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JupyterN\VectorSymbolicArchitectures\McRaeDataset\"/>
    </mc:Choice>
  </mc:AlternateContent>
  <xr:revisionPtr revIDLastSave="0" documentId="12_ncr:500000_{A7DEEC22-0BF2-44B6-9141-640D1C810B0D}" xr6:coauthVersionLast="34" xr6:coauthVersionMax="34" xr10:uidLastSave="{00000000-0000-0000-0000-000000000000}"/>
  <bookViews>
    <workbookView xWindow="0" yWindow="0" windowWidth="25135" windowHeight="10211" xr2:uid="{00000000-000D-0000-FFFF-FFFF00000000}"/>
  </bookViews>
  <sheets>
    <sheet name="concepts_features" sheetId="1" r:id="rId1"/>
    <sheet name="variable_explanations" sheetId="2" r:id="rId2"/>
  </sheets>
  <calcPr calcId="179021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S330" i="1" l="1"/>
  <c r="P330" i="1"/>
  <c r="L330" i="1"/>
  <c r="S329" i="1"/>
  <c r="P329" i="1"/>
  <c r="L329" i="1"/>
  <c r="S328" i="1"/>
  <c r="P328" i="1"/>
  <c r="L328" i="1"/>
  <c r="S327" i="1"/>
  <c r="P327" i="1"/>
  <c r="L327" i="1"/>
  <c r="S326" i="1"/>
  <c r="P326" i="1"/>
  <c r="L326" i="1"/>
  <c r="S325" i="1"/>
  <c r="P325" i="1"/>
  <c r="L325" i="1"/>
  <c r="S324" i="1"/>
  <c r="P324" i="1"/>
  <c r="L324" i="1"/>
  <c r="S323" i="1"/>
  <c r="P323" i="1"/>
  <c r="L323" i="1"/>
  <c r="S322" i="1"/>
  <c r="P322" i="1"/>
  <c r="L322" i="1"/>
  <c r="S321" i="1"/>
  <c r="P321" i="1"/>
  <c r="L321" i="1"/>
  <c r="S320" i="1"/>
  <c r="P320" i="1"/>
  <c r="L320" i="1"/>
  <c r="S319" i="1"/>
  <c r="P319" i="1"/>
  <c r="L319" i="1"/>
  <c r="S318" i="1"/>
  <c r="P318" i="1"/>
  <c r="L318" i="1"/>
  <c r="S317" i="1"/>
  <c r="P317" i="1"/>
  <c r="L317" i="1"/>
  <c r="S316" i="1"/>
  <c r="P316" i="1"/>
  <c r="L316" i="1"/>
  <c r="S315" i="1"/>
  <c r="P315" i="1"/>
  <c r="L315" i="1"/>
  <c r="S314" i="1"/>
  <c r="P314" i="1"/>
  <c r="L314" i="1"/>
  <c r="S313" i="1"/>
  <c r="P313" i="1"/>
  <c r="L313" i="1"/>
  <c r="S312" i="1"/>
  <c r="P312" i="1"/>
  <c r="L312" i="1"/>
  <c r="S311" i="1"/>
  <c r="P311" i="1"/>
  <c r="L311" i="1"/>
  <c r="S310" i="1"/>
  <c r="P310" i="1"/>
  <c r="L310" i="1"/>
  <c r="S309" i="1"/>
  <c r="P309" i="1"/>
  <c r="L309" i="1"/>
  <c r="S308" i="1"/>
  <c r="P308" i="1"/>
  <c r="L308" i="1"/>
  <c r="S307" i="1"/>
  <c r="P307" i="1"/>
  <c r="L307" i="1"/>
  <c r="S306" i="1"/>
  <c r="P306" i="1"/>
  <c r="L306" i="1"/>
  <c r="S305" i="1"/>
  <c r="P305" i="1"/>
  <c r="L305" i="1"/>
  <c r="S304" i="1"/>
  <c r="P304" i="1"/>
  <c r="L304" i="1"/>
  <c r="S303" i="1"/>
  <c r="P303" i="1"/>
  <c r="L303" i="1"/>
  <c r="S302" i="1"/>
  <c r="P302" i="1"/>
  <c r="L302" i="1"/>
  <c r="S301" i="1"/>
  <c r="P301" i="1"/>
  <c r="L301" i="1"/>
  <c r="S300" i="1"/>
  <c r="P300" i="1"/>
  <c r="L300" i="1"/>
  <c r="S299" i="1"/>
  <c r="P299" i="1"/>
  <c r="L299" i="1"/>
  <c r="S298" i="1"/>
  <c r="P298" i="1"/>
  <c r="L298" i="1"/>
  <c r="S297" i="1"/>
  <c r="P297" i="1"/>
  <c r="L297" i="1"/>
  <c r="S296" i="1"/>
  <c r="P296" i="1"/>
  <c r="L296" i="1"/>
  <c r="S295" i="1"/>
  <c r="P295" i="1"/>
  <c r="L295" i="1"/>
  <c r="S294" i="1"/>
  <c r="P294" i="1"/>
  <c r="L294" i="1"/>
  <c r="S293" i="1"/>
  <c r="P293" i="1"/>
  <c r="L293" i="1"/>
  <c r="S292" i="1"/>
  <c r="P292" i="1"/>
  <c r="L292" i="1"/>
  <c r="S291" i="1"/>
  <c r="P291" i="1"/>
  <c r="L291" i="1"/>
  <c r="S290" i="1"/>
  <c r="P290" i="1"/>
  <c r="L290" i="1"/>
  <c r="S289" i="1"/>
  <c r="P289" i="1"/>
  <c r="L289" i="1"/>
  <c r="S288" i="1"/>
  <c r="P288" i="1"/>
  <c r="L288" i="1"/>
  <c r="S287" i="1"/>
  <c r="P287" i="1"/>
  <c r="L287" i="1"/>
  <c r="S286" i="1"/>
  <c r="P286" i="1"/>
  <c r="L286" i="1"/>
  <c r="S285" i="1"/>
  <c r="P285" i="1"/>
  <c r="L285" i="1"/>
  <c r="S284" i="1"/>
  <c r="P284" i="1"/>
  <c r="L284" i="1"/>
  <c r="S283" i="1"/>
  <c r="P283" i="1"/>
  <c r="L283" i="1"/>
  <c r="S282" i="1"/>
  <c r="P282" i="1"/>
  <c r="L282" i="1"/>
  <c r="S281" i="1"/>
  <c r="P281" i="1"/>
  <c r="L281" i="1"/>
  <c r="S280" i="1"/>
  <c r="P280" i="1"/>
  <c r="L280" i="1"/>
  <c r="S279" i="1"/>
  <c r="P279" i="1"/>
  <c r="L279" i="1"/>
  <c r="S278" i="1"/>
  <c r="P278" i="1"/>
  <c r="L278" i="1"/>
  <c r="S277" i="1"/>
  <c r="P277" i="1"/>
  <c r="L277" i="1"/>
  <c r="S276" i="1"/>
  <c r="P276" i="1"/>
  <c r="L276" i="1"/>
  <c r="S275" i="1"/>
  <c r="P275" i="1"/>
  <c r="L275" i="1"/>
  <c r="S274" i="1"/>
  <c r="P274" i="1"/>
  <c r="L274" i="1"/>
  <c r="S273" i="1"/>
  <c r="P273" i="1"/>
  <c r="L273" i="1"/>
  <c r="S272" i="1"/>
  <c r="P272" i="1"/>
  <c r="L272" i="1"/>
  <c r="S271" i="1"/>
  <c r="P271" i="1"/>
  <c r="L271" i="1"/>
  <c r="S270" i="1"/>
  <c r="P270" i="1"/>
  <c r="L270" i="1"/>
  <c r="S269" i="1"/>
  <c r="P269" i="1"/>
  <c r="L269" i="1"/>
  <c r="S268" i="1"/>
  <c r="P268" i="1"/>
  <c r="L268" i="1"/>
  <c r="S267" i="1"/>
  <c r="P267" i="1"/>
  <c r="L267" i="1"/>
  <c r="S266" i="1"/>
  <c r="P266" i="1"/>
  <c r="L266" i="1"/>
  <c r="S265" i="1"/>
  <c r="P265" i="1"/>
  <c r="L265" i="1"/>
  <c r="S264" i="1"/>
  <c r="P264" i="1"/>
  <c r="L264" i="1"/>
  <c r="S263" i="1"/>
  <c r="P263" i="1"/>
  <c r="L263" i="1"/>
  <c r="S262" i="1"/>
  <c r="P262" i="1"/>
  <c r="L262" i="1"/>
  <c r="S261" i="1"/>
  <c r="P261" i="1"/>
  <c r="L261" i="1"/>
  <c r="S260" i="1"/>
  <c r="P260" i="1"/>
  <c r="L260" i="1"/>
  <c r="S259" i="1"/>
  <c r="P259" i="1"/>
  <c r="L259" i="1"/>
  <c r="S258" i="1"/>
  <c r="P258" i="1"/>
  <c r="L258" i="1"/>
  <c r="S257" i="1"/>
  <c r="P257" i="1"/>
  <c r="L257" i="1"/>
  <c r="S256" i="1"/>
  <c r="P256" i="1"/>
  <c r="L256" i="1"/>
  <c r="S255" i="1"/>
  <c r="P255" i="1"/>
  <c r="L255" i="1"/>
  <c r="S254" i="1"/>
  <c r="P254" i="1"/>
  <c r="L254" i="1"/>
  <c r="S253" i="1"/>
  <c r="P253" i="1"/>
  <c r="L253" i="1"/>
  <c r="S252" i="1"/>
  <c r="P252" i="1"/>
  <c r="L252" i="1"/>
  <c r="S251" i="1"/>
  <c r="P251" i="1"/>
  <c r="L251" i="1"/>
  <c r="S250" i="1"/>
  <c r="P250" i="1"/>
  <c r="L250" i="1"/>
  <c r="S249" i="1"/>
  <c r="P249" i="1"/>
  <c r="L249" i="1"/>
  <c r="S248" i="1"/>
  <c r="P248" i="1"/>
  <c r="L248" i="1"/>
  <c r="S247" i="1"/>
  <c r="P247" i="1"/>
  <c r="L247" i="1"/>
  <c r="S246" i="1"/>
  <c r="P246" i="1"/>
  <c r="L246" i="1"/>
  <c r="S245" i="1"/>
  <c r="P245" i="1"/>
  <c r="L245" i="1"/>
  <c r="S244" i="1"/>
  <c r="P244" i="1"/>
  <c r="L244" i="1"/>
  <c r="S243" i="1"/>
  <c r="P243" i="1"/>
  <c r="L243" i="1"/>
  <c r="S242" i="1"/>
  <c r="P242" i="1"/>
  <c r="L242" i="1"/>
  <c r="S241" i="1"/>
  <c r="P241" i="1"/>
  <c r="L241" i="1"/>
  <c r="S240" i="1"/>
  <c r="P240" i="1"/>
  <c r="L240" i="1"/>
  <c r="S239" i="1"/>
  <c r="P239" i="1"/>
  <c r="L239" i="1"/>
  <c r="S238" i="1"/>
  <c r="P238" i="1"/>
  <c r="L238" i="1"/>
  <c r="S237" i="1"/>
  <c r="P237" i="1"/>
  <c r="L237" i="1"/>
  <c r="S236" i="1"/>
  <c r="P236" i="1"/>
  <c r="L236" i="1"/>
  <c r="S235" i="1"/>
  <c r="P235" i="1"/>
  <c r="L235" i="1"/>
  <c r="S234" i="1"/>
  <c r="P234" i="1"/>
  <c r="L234" i="1"/>
  <c r="S233" i="1"/>
  <c r="P233" i="1"/>
  <c r="L233" i="1"/>
  <c r="S232" i="1"/>
  <c r="P232" i="1"/>
  <c r="L232" i="1"/>
  <c r="S231" i="1"/>
  <c r="P231" i="1"/>
  <c r="L231" i="1"/>
  <c r="S230" i="1"/>
  <c r="P230" i="1"/>
  <c r="L230" i="1"/>
  <c r="S229" i="1"/>
  <c r="P229" i="1"/>
  <c r="L229" i="1"/>
  <c r="S228" i="1"/>
  <c r="P228" i="1"/>
  <c r="L228" i="1"/>
  <c r="S227" i="1"/>
  <c r="P227" i="1"/>
  <c r="L227" i="1"/>
  <c r="S226" i="1"/>
  <c r="P226" i="1"/>
  <c r="L226" i="1"/>
  <c r="S225" i="1"/>
  <c r="P225" i="1"/>
  <c r="L225" i="1"/>
  <c r="S224" i="1"/>
  <c r="P224" i="1"/>
  <c r="L224" i="1"/>
  <c r="S223" i="1"/>
  <c r="P223" i="1"/>
  <c r="L223" i="1"/>
  <c r="S222" i="1"/>
  <c r="P222" i="1"/>
  <c r="L222" i="1"/>
  <c r="S221" i="1"/>
  <c r="P221" i="1"/>
  <c r="L221" i="1"/>
  <c r="S220" i="1"/>
  <c r="P220" i="1"/>
  <c r="L220" i="1"/>
  <c r="S219" i="1"/>
  <c r="P219" i="1"/>
  <c r="L219" i="1"/>
  <c r="S218" i="1"/>
  <c r="P218" i="1"/>
  <c r="L218" i="1"/>
  <c r="S217" i="1"/>
  <c r="P217" i="1"/>
  <c r="L217" i="1"/>
  <c r="S216" i="1"/>
  <c r="P216" i="1"/>
  <c r="L216" i="1"/>
  <c r="S215" i="1"/>
  <c r="P215" i="1"/>
  <c r="L215" i="1"/>
  <c r="S214" i="1"/>
  <c r="P214" i="1"/>
  <c r="L214" i="1"/>
  <c r="S213" i="1"/>
  <c r="P213" i="1"/>
  <c r="L213" i="1"/>
  <c r="S212" i="1"/>
  <c r="P212" i="1"/>
  <c r="L212" i="1"/>
  <c r="S211" i="1"/>
  <c r="P211" i="1"/>
  <c r="L211" i="1"/>
  <c r="S210" i="1"/>
  <c r="P210" i="1"/>
  <c r="L210" i="1"/>
  <c r="S209" i="1"/>
  <c r="P209" i="1"/>
  <c r="L209" i="1"/>
  <c r="S208" i="1"/>
  <c r="P208" i="1"/>
  <c r="L208" i="1"/>
  <c r="S207" i="1"/>
  <c r="P207" i="1"/>
  <c r="L207" i="1"/>
  <c r="S206" i="1"/>
  <c r="P206" i="1"/>
  <c r="L206" i="1"/>
  <c r="S205" i="1"/>
  <c r="P205" i="1"/>
  <c r="L205" i="1"/>
  <c r="S204" i="1"/>
  <c r="P204" i="1"/>
  <c r="L204" i="1"/>
  <c r="S203" i="1"/>
  <c r="P203" i="1"/>
  <c r="L203" i="1"/>
  <c r="S202" i="1"/>
  <c r="P202" i="1"/>
  <c r="L202" i="1"/>
  <c r="S201" i="1"/>
  <c r="P201" i="1"/>
  <c r="L201" i="1"/>
  <c r="S200" i="1"/>
  <c r="P200" i="1"/>
  <c r="L200" i="1"/>
  <c r="S199" i="1"/>
  <c r="P199" i="1"/>
  <c r="L199" i="1"/>
  <c r="S198" i="1"/>
  <c r="P198" i="1"/>
  <c r="L198" i="1"/>
  <c r="S197" i="1"/>
  <c r="P197" i="1"/>
  <c r="L197" i="1"/>
  <c r="S196" i="1"/>
  <c r="P196" i="1"/>
  <c r="L196" i="1"/>
  <c r="S195" i="1"/>
  <c r="P195" i="1"/>
  <c r="L195" i="1"/>
  <c r="S194" i="1"/>
  <c r="P194" i="1"/>
  <c r="L194" i="1"/>
  <c r="S193" i="1"/>
  <c r="P193" i="1"/>
  <c r="L193" i="1"/>
  <c r="S192" i="1"/>
  <c r="P192" i="1"/>
  <c r="L192" i="1"/>
  <c r="S191" i="1"/>
  <c r="P191" i="1"/>
  <c r="L191" i="1"/>
  <c r="S190" i="1"/>
  <c r="P190" i="1"/>
  <c r="L190" i="1"/>
  <c r="S189" i="1"/>
  <c r="P189" i="1"/>
  <c r="L189" i="1"/>
  <c r="S188" i="1"/>
  <c r="P188" i="1"/>
  <c r="L188" i="1"/>
  <c r="S187" i="1"/>
  <c r="P187" i="1"/>
  <c r="L187" i="1"/>
  <c r="S186" i="1"/>
  <c r="P186" i="1"/>
  <c r="L186" i="1"/>
  <c r="S185" i="1"/>
  <c r="P185" i="1"/>
  <c r="L185" i="1"/>
  <c r="S184" i="1"/>
  <c r="P184" i="1"/>
  <c r="L184" i="1"/>
  <c r="S183" i="1"/>
  <c r="P183" i="1"/>
  <c r="L183" i="1"/>
  <c r="S182" i="1"/>
  <c r="P182" i="1"/>
  <c r="L182" i="1"/>
  <c r="S181" i="1"/>
  <c r="P181" i="1"/>
  <c r="L181" i="1"/>
  <c r="S180" i="1"/>
  <c r="P180" i="1"/>
  <c r="L180" i="1"/>
  <c r="S179" i="1"/>
  <c r="P179" i="1"/>
  <c r="L179" i="1"/>
  <c r="S178" i="1"/>
  <c r="P178" i="1"/>
  <c r="L178" i="1"/>
  <c r="S177" i="1"/>
  <c r="P177" i="1"/>
  <c r="L177" i="1"/>
  <c r="S176" i="1"/>
  <c r="P176" i="1"/>
  <c r="L176" i="1"/>
  <c r="S175" i="1"/>
  <c r="P175" i="1"/>
  <c r="L175" i="1"/>
  <c r="S174" i="1"/>
  <c r="P174" i="1"/>
  <c r="L174" i="1"/>
  <c r="S173" i="1"/>
  <c r="P173" i="1"/>
  <c r="L173" i="1"/>
  <c r="S172" i="1"/>
  <c r="P172" i="1"/>
  <c r="L172" i="1"/>
  <c r="S171" i="1"/>
  <c r="P171" i="1"/>
  <c r="L171" i="1"/>
  <c r="S170" i="1"/>
  <c r="P170" i="1"/>
  <c r="L170" i="1"/>
  <c r="S169" i="1"/>
  <c r="P169" i="1"/>
  <c r="L169" i="1"/>
  <c r="S168" i="1"/>
  <c r="P168" i="1"/>
  <c r="L168" i="1"/>
  <c r="S167" i="1"/>
  <c r="P167" i="1"/>
  <c r="L167" i="1"/>
  <c r="S166" i="1"/>
  <c r="P166" i="1"/>
  <c r="L166" i="1"/>
  <c r="S165" i="1"/>
  <c r="P165" i="1"/>
  <c r="L165" i="1"/>
  <c r="S164" i="1"/>
  <c r="P164" i="1"/>
  <c r="L164" i="1"/>
  <c r="S163" i="1"/>
  <c r="P163" i="1"/>
  <c r="L163" i="1"/>
  <c r="S162" i="1"/>
  <c r="P162" i="1"/>
  <c r="L162" i="1"/>
  <c r="S161" i="1"/>
  <c r="P161" i="1"/>
  <c r="L161" i="1"/>
  <c r="S160" i="1"/>
  <c r="P160" i="1"/>
  <c r="L160" i="1"/>
  <c r="S159" i="1"/>
  <c r="P159" i="1"/>
  <c r="L159" i="1"/>
  <c r="S158" i="1"/>
  <c r="P158" i="1"/>
  <c r="L158" i="1"/>
  <c r="S157" i="1"/>
  <c r="P157" i="1"/>
  <c r="L157" i="1"/>
  <c r="S156" i="1"/>
  <c r="P156" i="1"/>
  <c r="L156" i="1"/>
  <c r="S155" i="1"/>
  <c r="P155" i="1"/>
  <c r="L155" i="1"/>
  <c r="S154" i="1"/>
  <c r="P154" i="1"/>
  <c r="L154" i="1"/>
  <c r="S153" i="1"/>
  <c r="P153" i="1"/>
  <c r="L153" i="1"/>
  <c r="S152" i="1"/>
  <c r="P152" i="1"/>
  <c r="L152" i="1"/>
  <c r="S151" i="1"/>
  <c r="P151" i="1"/>
  <c r="L151" i="1"/>
  <c r="S150" i="1"/>
  <c r="P150" i="1"/>
  <c r="L150" i="1"/>
  <c r="S149" i="1"/>
  <c r="P149" i="1"/>
  <c r="L149" i="1"/>
  <c r="S148" i="1"/>
  <c r="P148" i="1"/>
  <c r="L148" i="1"/>
  <c r="S147" i="1"/>
  <c r="P147" i="1"/>
  <c r="L147" i="1"/>
  <c r="S146" i="1"/>
  <c r="P146" i="1"/>
  <c r="L146" i="1"/>
  <c r="S145" i="1"/>
  <c r="P145" i="1"/>
  <c r="L145" i="1"/>
  <c r="S144" i="1"/>
  <c r="P144" i="1"/>
  <c r="L144" i="1"/>
  <c r="S143" i="1"/>
  <c r="P143" i="1"/>
  <c r="L143" i="1"/>
  <c r="S142" i="1"/>
  <c r="P142" i="1"/>
  <c r="L142" i="1"/>
  <c r="S141" i="1"/>
  <c r="P141" i="1"/>
  <c r="L141" i="1"/>
  <c r="S140" i="1"/>
  <c r="P140" i="1"/>
  <c r="L140" i="1"/>
  <c r="S139" i="1"/>
  <c r="P139" i="1"/>
  <c r="L139" i="1"/>
  <c r="S138" i="1"/>
  <c r="P138" i="1"/>
  <c r="L138" i="1"/>
  <c r="S137" i="1"/>
  <c r="P137" i="1"/>
  <c r="L137" i="1"/>
  <c r="S136" i="1"/>
  <c r="P136" i="1"/>
  <c r="L136" i="1"/>
  <c r="S135" i="1"/>
  <c r="P135" i="1"/>
  <c r="L135" i="1"/>
  <c r="S134" i="1"/>
  <c r="P134" i="1"/>
  <c r="L134" i="1"/>
  <c r="S133" i="1"/>
  <c r="P133" i="1"/>
  <c r="L133" i="1"/>
  <c r="S132" i="1"/>
  <c r="P132" i="1"/>
  <c r="L132" i="1"/>
  <c r="S131" i="1"/>
  <c r="P131" i="1"/>
  <c r="L131" i="1"/>
  <c r="S130" i="1"/>
  <c r="P130" i="1"/>
  <c r="L130" i="1"/>
  <c r="S129" i="1"/>
  <c r="P129" i="1"/>
  <c r="L129" i="1"/>
  <c r="S128" i="1"/>
  <c r="P128" i="1"/>
  <c r="L128" i="1"/>
  <c r="S127" i="1"/>
  <c r="P127" i="1"/>
  <c r="L127" i="1"/>
  <c r="S126" i="1"/>
  <c r="P126" i="1"/>
  <c r="L126" i="1"/>
  <c r="S125" i="1"/>
  <c r="P125" i="1"/>
  <c r="L125" i="1"/>
  <c r="S124" i="1"/>
  <c r="P124" i="1"/>
  <c r="L124" i="1"/>
  <c r="S123" i="1"/>
  <c r="P123" i="1"/>
  <c r="L123" i="1"/>
  <c r="S122" i="1"/>
  <c r="P122" i="1"/>
  <c r="L122" i="1"/>
  <c r="S121" i="1"/>
  <c r="P121" i="1"/>
  <c r="L121" i="1"/>
  <c r="S120" i="1"/>
  <c r="P120" i="1"/>
  <c r="L120" i="1"/>
  <c r="S119" i="1"/>
  <c r="P119" i="1"/>
  <c r="L119" i="1"/>
  <c r="S118" i="1"/>
  <c r="P118" i="1"/>
  <c r="L118" i="1"/>
  <c r="S117" i="1"/>
  <c r="P117" i="1"/>
  <c r="L117" i="1"/>
  <c r="S116" i="1"/>
  <c r="P116" i="1"/>
  <c r="L116" i="1"/>
  <c r="S115" i="1"/>
  <c r="P115" i="1"/>
  <c r="L115" i="1"/>
  <c r="S114" i="1"/>
  <c r="P114" i="1"/>
  <c r="L114" i="1"/>
  <c r="S113" i="1"/>
  <c r="P113" i="1"/>
  <c r="L113" i="1"/>
  <c r="S112" i="1"/>
  <c r="P112" i="1"/>
  <c r="L112" i="1"/>
  <c r="S111" i="1"/>
  <c r="P111" i="1"/>
  <c r="L111" i="1"/>
  <c r="S110" i="1"/>
  <c r="P110" i="1"/>
  <c r="L110" i="1"/>
  <c r="S109" i="1"/>
  <c r="P109" i="1"/>
  <c r="L109" i="1"/>
  <c r="S108" i="1"/>
  <c r="P108" i="1"/>
  <c r="L108" i="1"/>
  <c r="S107" i="1"/>
  <c r="P107" i="1"/>
  <c r="L107" i="1"/>
  <c r="S106" i="1"/>
  <c r="P106" i="1"/>
  <c r="L106" i="1"/>
  <c r="S105" i="1"/>
  <c r="P105" i="1"/>
  <c r="L105" i="1"/>
  <c r="S104" i="1"/>
  <c r="P104" i="1"/>
  <c r="L104" i="1"/>
  <c r="S103" i="1"/>
  <c r="P103" i="1"/>
  <c r="L103" i="1"/>
  <c r="S85" i="1"/>
  <c r="S88" i="1"/>
  <c r="S96" i="1"/>
  <c r="S99" i="1"/>
  <c r="S90" i="1"/>
  <c r="S95" i="1"/>
  <c r="S102" i="1"/>
  <c r="S93" i="1"/>
  <c r="S101" i="1"/>
  <c r="S86" i="1"/>
  <c r="S89" i="1"/>
  <c r="S92" i="1"/>
  <c r="S91" i="1"/>
  <c r="S98" i="1"/>
  <c r="S100" i="1"/>
  <c r="S87" i="1"/>
  <c r="S94" i="1"/>
  <c r="S97" i="1"/>
  <c r="S76" i="1"/>
  <c r="S79" i="1"/>
  <c r="S80" i="1"/>
  <c r="S77" i="1"/>
  <c r="S74" i="1"/>
  <c r="S78" i="1"/>
  <c r="S75" i="1"/>
  <c r="S84" i="1"/>
  <c r="S81" i="1"/>
  <c r="S83" i="1"/>
  <c r="S82" i="1"/>
  <c r="S73" i="1"/>
  <c r="S69" i="1"/>
  <c r="S64" i="1"/>
  <c r="S62" i="1"/>
  <c r="S72" i="1"/>
  <c r="S60" i="1"/>
  <c r="S66" i="1"/>
  <c r="S68" i="1"/>
  <c r="S59" i="1"/>
  <c r="S71" i="1"/>
  <c r="S67" i="1"/>
  <c r="S63" i="1"/>
  <c r="S61" i="1"/>
  <c r="S65" i="1"/>
  <c r="S70" i="1"/>
  <c r="S58" i="1"/>
  <c r="S57" i="1"/>
  <c r="S51" i="1"/>
  <c r="S45" i="1"/>
  <c r="S50" i="1"/>
  <c r="S56" i="1"/>
  <c r="S44" i="1"/>
  <c r="S47" i="1"/>
  <c r="S43" i="1"/>
  <c r="S49" i="1"/>
  <c r="S55" i="1"/>
  <c r="S54" i="1"/>
  <c r="S53" i="1"/>
  <c r="S42" i="1"/>
  <c r="S41" i="1"/>
  <c r="S40" i="1"/>
  <c r="S48" i="1"/>
  <c r="S46" i="1"/>
  <c r="S52" i="1"/>
  <c r="S31" i="1"/>
  <c r="S29" i="1"/>
  <c r="S36" i="1"/>
  <c r="S33" i="1"/>
  <c r="S27" i="1"/>
  <c r="S25" i="1"/>
  <c r="S39" i="1"/>
  <c r="S24" i="1"/>
  <c r="S30" i="1"/>
  <c r="S38" i="1"/>
  <c r="S32" i="1"/>
  <c r="S35" i="1"/>
  <c r="S34" i="1"/>
  <c r="S37" i="1"/>
  <c r="S26" i="1"/>
  <c r="S28" i="1"/>
  <c r="S21" i="1"/>
  <c r="S16" i="1"/>
  <c r="S13" i="1"/>
  <c r="S15" i="1"/>
  <c r="S19" i="1"/>
  <c r="S18" i="1"/>
  <c r="S14" i="1"/>
  <c r="S20" i="1"/>
  <c r="S12" i="1"/>
  <c r="S23" i="1"/>
  <c r="S22" i="1"/>
  <c r="S17" i="1"/>
  <c r="S11" i="1"/>
  <c r="S10" i="1"/>
  <c r="S7" i="1"/>
  <c r="S4" i="1"/>
  <c r="S9" i="1"/>
  <c r="S8" i="1"/>
  <c r="S3" i="1"/>
  <c r="S6" i="1"/>
  <c r="S5" i="1"/>
  <c r="S2" i="1"/>
  <c r="L10" i="1"/>
  <c r="L69" i="1"/>
  <c r="L21" i="1"/>
  <c r="L58" i="1"/>
  <c r="L16" i="1"/>
  <c r="L64" i="1"/>
  <c r="L57" i="1"/>
  <c r="L13" i="1"/>
  <c r="L85" i="1"/>
  <c r="L51" i="1"/>
  <c r="L62" i="1"/>
  <c r="L45" i="1"/>
  <c r="L50" i="1"/>
  <c r="L72" i="1"/>
  <c r="L56" i="1"/>
  <c r="L7" i="1"/>
  <c r="L44" i="1"/>
  <c r="L88" i="1"/>
  <c r="L15" i="1"/>
  <c r="L47" i="1"/>
  <c r="L4" i="1"/>
  <c r="L96" i="1"/>
  <c r="L60" i="1"/>
  <c r="L19" i="1"/>
  <c r="L66" i="1"/>
  <c r="L99" i="1"/>
  <c r="L31" i="1"/>
  <c r="L29" i="1"/>
  <c r="L76" i="1"/>
  <c r="L36" i="1"/>
  <c r="L79" i="1"/>
  <c r="L80" i="1"/>
  <c r="L43" i="1"/>
  <c r="L77" i="1"/>
  <c r="L90" i="1"/>
  <c r="L74" i="1"/>
  <c r="L33" i="1"/>
  <c r="L78" i="1"/>
  <c r="L49" i="1"/>
  <c r="L55" i="1"/>
  <c r="L54" i="1"/>
  <c r="L9" i="1"/>
  <c r="L27" i="1"/>
  <c r="L68" i="1"/>
  <c r="L53" i="1"/>
  <c r="L18" i="1"/>
  <c r="L59" i="1"/>
  <c r="L25" i="1"/>
  <c r="L95" i="1"/>
  <c r="L42" i="1"/>
  <c r="L14" i="1"/>
  <c r="L39" i="1"/>
  <c r="L75" i="1"/>
  <c r="L71" i="1"/>
  <c r="L67" i="1"/>
  <c r="L63" i="1"/>
  <c r="L8" i="1"/>
  <c r="L20" i="1"/>
  <c r="L12" i="1"/>
  <c r="L102" i="1"/>
  <c r="L93" i="1"/>
  <c r="L24" i="1"/>
  <c r="L30" i="1"/>
  <c r="L3" i="1"/>
  <c r="L38" i="1"/>
  <c r="L41" i="1"/>
  <c r="L23" i="1"/>
  <c r="L101" i="1"/>
  <c r="L6" i="1"/>
  <c r="L86" i="1"/>
  <c r="L84" i="1"/>
  <c r="L32" i="1"/>
  <c r="L40" i="1"/>
  <c r="L22" i="1"/>
  <c r="L35" i="1"/>
  <c r="L89" i="1"/>
  <c r="L92" i="1"/>
  <c r="L91" i="1"/>
  <c r="L98" i="1"/>
  <c r="L81" i="1"/>
  <c r="L48" i="1"/>
  <c r="L61" i="1"/>
  <c r="L65" i="1"/>
  <c r="L100" i="1"/>
  <c r="L87" i="1"/>
  <c r="L17" i="1"/>
  <c r="L34" i="1"/>
  <c r="L11" i="1"/>
  <c r="L37" i="1"/>
  <c r="L83" i="1"/>
  <c r="L82" i="1"/>
  <c r="L5" i="1"/>
  <c r="L94" i="1"/>
  <c r="L73" i="1"/>
  <c r="L70" i="1"/>
  <c r="L26" i="1"/>
  <c r="L46" i="1"/>
  <c r="L52" i="1"/>
  <c r="L28" i="1"/>
  <c r="L2" i="1"/>
  <c r="L97" i="1"/>
  <c r="P85" i="1"/>
  <c r="P86" i="1"/>
  <c r="P87" i="1"/>
  <c r="P88" i="1"/>
  <c r="P90" i="1"/>
  <c r="P89" i="1"/>
  <c r="P92" i="1"/>
  <c r="P91" i="1"/>
  <c r="P93" i="1"/>
  <c r="P96" i="1"/>
  <c r="P95" i="1"/>
  <c r="P94" i="1"/>
  <c r="P98" i="1"/>
  <c r="P97" i="1"/>
  <c r="P99" i="1"/>
  <c r="P102" i="1"/>
  <c r="P101" i="1"/>
  <c r="P100" i="1"/>
  <c r="P74" i="1"/>
  <c r="P73" i="1"/>
  <c r="P75" i="1"/>
  <c r="P76" i="1"/>
  <c r="P77" i="1"/>
  <c r="P78" i="1"/>
  <c r="P79" i="1"/>
  <c r="P80" i="1"/>
  <c r="P81" i="1"/>
  <c r="P83" i="1"/>
  <c r="P82" i="1"/>
  <c r="P84" i="1"/>
  <c r="P59" i="1"/>
  <c r="P60" i="1"/>
  <c r="P61" i="1"/>
  <c r="P62" i="1"/>
  <c r="P64" i="1"/>
  <c r="P63" i="1"/>
  <c r="P66" i="1"/>
  <c r="P65" i="1"/>
  <c r="P68" i="1"/>
  <c r="P69" i="1"/>
  <c r="P67" i="1"/>
  <c r="P70" i="1"/>
  <c r="P72" i="1"/>
  <c r="P71" i="1"/>
  <c r="P40" i="1"/>
  <c r="P41" i="1"/>
  <c r="P42" i="1"/>
  <c r="P43" i="1"/>
  <c r="P45" i="1"/>
  <c r="P44" i="1"/>
  <c r="P46" i="1"/>
  <c r="P47" i="1"/>
  <c r="P48" i="1"/>
  <c r="P49" i="1"/>
  <c r="P50" i="1"/>
  <c r="P51" i="1"/>
  <c r="P53" i="1"/>
  <c r="P52" i="1"/>
  <c r="P55" i="1"/>
  <c r="P54" i="1"/>
  <c r="P58" i="1"/>
  <c r="P57" i="1"/>
  <c r="P56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11" i="1"/>
  <c r="P12" i="1"/>
  <c r="P13" i="1"/>
  <c r="P14" i="1"/>
  <c r="P15" i="1"/>
  <c r="P16" i="1"/>
  <c r="P19" i="1"/>
  <c r="P18" i="1"/>
  <c r="P17" i="1"/>
  <c r="P20" i="1"/>
  <c r="P21" i="1"/>
  <c r="P23" i="1"/>
  <c r="P22" i="1"/>
  <c r="P2" i="1"/>
  <c r="P3" i="1"/>
  <c r="P4" i="1"/>
  <c r="P5" i="1"/>
  <c r="P6" i="1"/>
  <c r="P7" i="1"/>
  <c r="P9" i="1"/>
  <c r="P8" i="1"/>
  <c r="P10" i="1"/>
</calcChain>
</file>

<file path=xl/sharedStrings.xml><?xml version="1.0" encoding="utf-8"?>
<sst xmlns="http://schemas.openxmlformats.org/spreadsheetml/2006/main" count="2775" uniqueCount="443">
  <si>
    <t>rated concept familiarity: 1-9 scale, 9= extremely familiar</t>
  </si>
  <si>
    <t>sum of the production frequencies for that feature across all concepts in which it occurs, excluding taxonomic features</t>
  </si>
  <si>
    <t>D=a distinguishing feature, ND=a nondistinguishing feature, where distinguishing is defined as occurring in 1 or 2 concepts in the norms</t>
  </si>
  <si>
    <t>number of characters in feature name, including the spaces as characters</t>
  </si>
  <si>
    <t>initial phoneme of concept name</t>
  </si>
  <si>
    <t>Kucera &amp; Francis (1967) frequency of concept name: sum of singular and plural</t>
  </si>
  <si>
    <t>British National Corpus frequency of concept name: sum of singular and plural</t>
  </si>
  <si>
    <t>natural logarithm of: British National Corpus frequency of concept name: sum of singular and plural</t>
  </si>
  <si>
    <t>number of letters in concept name</t>
  </si>
  <si>
    <t>number of phonemes in concept name</t>
  </si>
  <si>
    <t>number of tactile features in concept</t>
  </si>
  <si>
    <t>number of encyclopedic features in concept</t>
  </si>
  <si>
    <t>number of taxonomic features in concept</t>
  </si>
  <si>
    <t>mean distinctiveness of the concept's features (1/number of concepts in which feature occurs), excluding taxonomics</t>
  </si>
  <si>
    <t>mean cue validity of the concept's features, excluding taxonomics</t>
  </si>
  <si>
    <t>intercorrelational strength of feature for that concept, includes taxonomic features</t>
  </si>
  <si>
    <t>intercorrelational strength of feature for that concept, excludes taxonomic features</t>
  </si>
  <si>
    <t>percentage of features in concept that are distinguishing features (those in &lt; 3 concepts in norms), excluding taxonomic features</t>
  </si>
  <si>
    <t>intercorrelational density of the concept</t>
  </si>
  <si>
    <t>number of significantly correlated feature pairs in concept, excluding taxonomics</t>
  </si>
  <si>
    <t>percentage of possible feature pairs in concept that are correlated, excluding taxonomics</t>
  </si>
  <si>
    <t>number of functional features in concept</t>
  </si>
  <si>
    <t>number of visual-motor features in concept</t>
  </si>
  <si>
    <t>number of visual form and surface features in concept</t>
  </si>
  <si>
    <t>number of visual colour features in concept</t>
  </si>
  <si>
    <t>Variable</t>
  </si>
  <si>
    <t>Explanation</t>
  </si>
  <si>
    <t>concept name</t>
  </si>
  <si>
    <t>feature name</t>
  </si>
  <si>
    <t>feature type according to the taxonomy of Wu &amp; Barsalou (2003)</t>
  </si>
  <si>
    <t>feature type major classification according to the taxonomy of Wu &amp; Barsalou (2003)</t>
  </si>
  <si>
    <t>feature type minor classification according to the taxonomy of Wu &amp; Barsalou (2003)</t>
  </si>
  <si>
    <t>feature type according to Cree &amp; McRae's (2003, JEP:General) "brain region taxonomy"</t>
  </si>
  <si>
    <t>cue validity of the feature for that concept, excluding all taxonomic features; CV = (Prod_Freq)/Sum_PF_No_Tax</t>
  </si>
  <si>
    <t>distinctiveness=1/(cpf); i.e., the inverse of the number of concepts in which that feature occurs</t>
  </si>
  <si>
    <t>an_inanimate</t>
  </si>
  <si>
    <t>number of syllables in concept name</t>
  </si>
  <si>
    <t>mean position-specific bigram frequency of concept name according to "neighbourhood watch" program</t>
  </si>
  <si>
    <t>mean position-specific trigram frequency of concept name according to "neighbourhood watch" program</t>
  </si>
  <si>
    <t>Coltheart's N of concept name according to "neighbourhood watch" program</t>
  </si>
  <si>
    <t>number of features in concept, including taxonomic features</t>
  </si>
  <si>
    <t>number of features in concept, excluding taxonomic features</t>
  </si>
  <si>
    <t>number of distinguishing features in concept (those in &lt; 3 concepts in norms), excluding taxonomic features</t>
  </si>
  <si>
    <t>number of sound features in concept</t>
  </si>
  <si>
    <t>number of taste features in concept</t>
  </si>
  <si>
    <t>number of smell features in concept</t>
  </si>
  <si>
    <t>production frequency: the number of subjects out of a possible 30 who listed that feature for that concept in the norms</t>
  </si>
  <si>
    <t>the feature's rank within the concept according to production frequency</t>
  </si>
  <si>
    <t>the number of concepts in which that feature occurs</t>
  </si>
  <si>
    <t>visual-form_and_surface</t>
  </si>
  <si>
    <t>Prod_Freq</t>
  </si>
  <si>
    <t>WB_Label</t>
  </si>
  <si>
    <t>WB_Min</t>
  </si>
  <si>
    <t>WB_Maj</t>
  </si>
  <si>
    <t>BR_Label</t>
  </si>
  <si>
    <t>Concept</t>
  </si>
  <si>
    <t>Feature</t>
  </si>
  <si>
    <t>has_keys</t>
  </si>
  <si>
    <t>inbeh_-_produces_music</t>
  </si>
  <si>
    <t>entity_behavior</t>
  </si>
  <si>
    <t>b</t>
  </si>
  <si>
    <t>sound</t>
  </si>
  <si>
    <t>is_loud</t>
  </si>
  <si>
    <t>external_surface_property</t>
  </si>
  <si>
    <t>se</t>
  </si>
  <si>
    <t>requires_air</t>
  </si>
  <si>
    <t>contingency</t>
  </si>
  <si>
    <t>i</t>
  </si>
  <si>
    <t>used_by_moving_bellows</t>
  </si>
  <si>
    <t>action</t>
  </si>
  <si>
    <t>a</t>
  </si>
  <si>
    <t>function</t>
  </si>
  <si>
    <t>worn_on_chest</t>
  </si>
  <si>
    <t>associated_with_2_bedrooms</t>
  </si>
  <si>
    <t>found_in_buildings</t>
  </si>
  <si>
    <t>found_in_high-rises</t>
  </si>
  <si>
    <t>used_by_sick_people</t>
  </si>
  <si>
    <t>used_for_injuries</t>
  </si>
  <si>
    <t>location</t>
  </si>
  <si>
    <t>l</t>
  </si>
  <si>
    <t>has_a_propeller</t>
  </si>
  <si>
    <t>has_engines</t>
  </si>
  <si>
    <t>internal_component</t>
  </si>
  <si>
    <t>ci</t>
  </si>
  <si>
    <t>has_wings</t>
  </si>
  <si>
    <t>inbeh_-_crashes</t>
  </si>
  <si>
    <t>is_fast</t>
  </si>
  <si>
    <t>systemic_property</t>
  </si>
  <si>
    <t>sys</t>
  </si>
  <si>
    <t>is_large</t>
  </si>
  <si>
    <t>made_of_metal</t>
  </si>
  <si>
    <t>made_of</t>
  </si>
  <si>
    <t>m</t>
  </si>
  <si>
    <t>coordinate</t>
  </si>
  <si>
    <t>has_teeth</t>
  </si>
  <si>
    <t>is_dangerous</t>
  </si>
  <si>
    <t>is_green</t>
  </si>
  <si>
    <t>visual-colour</t>
  </si>
  <si>
    <t>is_long</t>
  </si>
  <si>
    <t>is_scary</t>
  </si>
  <si>
    <t>affect_emotion</t>
  </si>
  <si>
    <t>lives_in_Florida</t>
  </si>
  <si>
    <t>lives_in_swamps</t>
  </si>
  <si>
    <t>larger_whole</t>
  </si>
  <si>
    <t>w</t>
  </si>
  <si>
    <t>lives_in_a_hill</t>
  </si>
  <si>
    <t>lives_in_ground</t>
  </si>
  <si>
    <t>apartment</t>
  </si>
  <si>
    <t>a_house</t>
  </si>
  <si>
    <t>an_insect</t>
  </si>
  <si>
    <t>beh_-_bites</t>
  </si>
  <si>
    <t>beh_-_crawls</t>
  </si>
  <si>
    <t>requires_pilots</t>
  </si>
  <si>
    <t>used_for_passengers</t>
  </si>
  <si>
    <t>participant</t>
  </si>
  <si>
    <t>p</t>
  </si>
  <si>
    <t>used_for_transportation</t>
  </si>
  <si>
    <t>used_for_travel</t>
  </si>
  <si>
    <t>alligator</t>
  </si>
  <si>
    <t>a_reptile</t>
  </si>
  <si>
    <t>an_animal</t>
  </si>
  <si>
    <t>beh_-_eats_people</t>
  </si>
  <si>
    <t>beh_-_swims</t>
  </si>
  <si>
    <t>has_a_mouth</t>
  </si>
  <si>
    <t>has_a_bedroom</t>
  </si>
  <si>
    <t>has_a_kitchen</t>
  </si>
  <si>
    <t>has_bedrooms</t>
  </si>
  <si>
    <t>has_scales</t>
  </si>
  <si>
    <t>f</t>
  </si>
  <si>
    <t>is_strong</t>
  </si>
  <si>
    <t>lives_in_a_colony</t>
  </si>
  <si>
    <t>has_a_balcony</t>
  </si>
  <si>
    <t>has_a_bathroom</t>
  </si>
  <si>
    <t>Distinct</t>
  </si>
  <si>
    <t>used_by_hospitals</t>
  </si>
  <si>
    <t>used_by_paramedics</t>
  </si>
  <si>
    <t>Feat_Length_Including_Spaces</t>
  </si>
  <si>
    <t>used_for_emergencies</t>
  </si>
  <si>
    <t>used_for_rescuing</t>
  </si>
  <si>
    <t>anchor</t>
  </si>
  <si>
    <t>found_in_water</t>
  </si>
  <si>
    <t>found_on_boats</t>
  </si>
  <si>
    <t>inbeh_-_sinks</t>
  </si>
  <si>
    <t>is_attached_to_chains</t>
  </si>
  <si>
    <t>is_attached_to_ropes</t>
  </si>
  <si>
    <t>is_heavy</t>
  </si>
  <si>
    <t>tactile</t>
  </si>
  <si>
    <t>made_of_iron</t>
  </si>
  <si>
    <t>used_by_sailors</t>
  </si>
  <si>
    <t>used_for_holding_boats_still</t>
  </si>
  <si>
    <t>used_for_staying_stationary</t>
  </si>
  <si>
    <t>used_on_boats</t>
  </si>
  <si>
    <t>ant</t>
  </si>
  <si>
    <t>ln(KF)</t>
  </si>
  <si>
    <t>natural logarithm of Kucera &amp; Francis (1967) frequency: sum of singular and plural</t>
  </si>
  <si>
    <t>requires_rent</t>
  </si>
  <si>
    <t>used_for_living_in</t>
  </si>
  <si>
    <t>requires_caregivers</t>
  </si>
  <si>
    <t>Phon_1st</t>
  </si>
  <si>
    <t>KF</t>
  </si>
  <si>
    <t>BNC</t>
  </si>
  <si>
    <t>ln(BNC)</t>
  </si>
  <si>
    <t>Familiarity</t>
  </si>
  <si>
    <t>Length_Letters</t>
  </si>
  <si>
    <t>Length_Phonemes</t>
  </si>
  <si>
    <t>Length_Syllables</t>
  </si>
  <si>
    <t>Bigram</t>
  </si>
  <si>
    <t>Trigram</t>
  </si>
  <si>
    <t>ColtheartN</t>
  </si>
  <si>
    <t>Num_Feats_Tax</t>
  </si>
  <si>
    <t>Num_Feats_No_Tax</t>
  </si>
  <si>
    <t>has_elevators</t>
  </si>
  <si>
    <t>has_tenants</t>
  </si>
  <si>
    <t>has_windows</t>
  </si>
  <si>
    <t>is_furnished</t>
  </si>
  <si>
    <t>made_of_brick</t>
  </si>
  <si>
    <t>requires_a_landlord</t>
  </si>
  <si>
    <t>has_a_tail</t>
  </si>
  <si>
    <t>has_jaws</t>
  </si>
  <si>
    <t>Num_Disting_Feats_No_Tax</t>
  </si>
  <si>
    <t>Disting_Feats_%_No_Tax</t>
  </si>
  <si>
    <t>Mean_Distinct_No_Tax</t>
  </si>
  <si>
    <t>Mean_CV_No_Tax</t>
  </si>
  <si>
    <t>Density_No_Tax</t>
  </si>
  <si>
    <t>Num_Corred_Pairs_No_Tax</t>
  </si>
  <si>
    <t>%_Corred_Pairs_No_Tax</t>
  </si>
  <si>
    <t>Num_Func</t>
  </si>
  <si>
    <t>Num_Vis_Mot</t>
  </si>
  <si>
    <t>Num_VisF&amp;S</t>
  </si>
  <si>
    <t>Num_Vis_Col</t>
  </si>
  <si>
    <t>Num_Sound</t>
  </si>
  <si>
    <t>Num_Taste</t>
  </si>
  <si>
    <t>Num_Smell</t>
  </si>
  <si>
    <t>Num_Tact</t>
  </si>
  <si>
    <t>Num_Ency</t>
  </si>
  <si>
    <t>Num_Tax</t>
  </si>
  <si>
    <t>@</t>
  </si>
  <si>
    <t>E@</t>
  </si>
  <si>
    <t>&amp;</t>
  </si>
  <si>
    <t>Disting</t>
  </si>
  <si>
    <t>D</t>
  </si>
  <si>
    <t>ND</t>
  </si>
  <si>
    <t>Intercorr_Str_No_Tax</t>
  </si>
  <si>
    <t>Intercorr_Str_Tax</t>
  </si>
  <si>
    <t>CV_No_Tax</t>
  </si>
  <si>
    <t>Sum_PF_No_Tax</t>
  </si>
  <si>
    <t>airplane</t>
  </si>
  <si>
    <t>beh_-_flies</t>
  </si>
  <si>
    <t>visual-motion</t>
  </si>
  <si>
    <t>found_in_airports</t>
  </si>
  <si>
    <t>lives_in_water</t>
  </si>
  <si>
    <t>ambulance</t>
  </si>
  <si>
    <t>a_van</t>
  </si>
  <si>
    <t>a_vehicle</t>
  </si>
  <si>
    <t>has_4_wheels</t>
  </si>
  <si>
    <t>has_a_siren</t>
  </si>
  <si>
    <t>has_flashing_lights</t>
  </si>
  <si>
    <t>is_orange</t>
  </si>
  <si>
    <t>is_red</t>
  </si>
  <si>
    <t>is_white</t>
  </si>
  <si>
    <t>Rank_PF</t>
  </si>
  <si>
    <t>CPF</t>
  </si>
  <si>
    <t>accordion</t>
  </si>
  <si>
    <t>a_musical_instrument</t>
  </si>
  <si>
    <t>superordinate</t>
  </si>
  <si>
    <t>c</t>
  </si>
  <si>
    <t>h</t>
  </si>
  <si>
    <t>taxonomic</t>
  </si>
  <si>
    <t>associated_with_polkas</t>
  </si>
  <si>
    <t>associated_entity</t>
  </si>
  <si>
    <t>s</t>
  </si>
  <si>
    <t>e</t>
  </si>
  <si>
    <t>encyclopaedic</t>
  </si>
  <si>
    <t>has_buttons</t>
  </si>
  <si>
    <t>external_component</t>
  </si>
  <si>
    <t>ce</t>
  </si>
  <si>
    <t>has_6_legs</t>
  </si>
  <si>
    <t>has_antennae</t>
  </si>
  <si>
    <t>is_black</t>
  </si>
  <si>
    <t>is_small</t>
  </si>
  <si>
    <t>bed</t>
  </si>
  <si>
    <t>used_for_sleeping</t>
  </si>
  <si>
    <t>has_a_mattress</t>
  </si>
  <si>
    <t>has_pillows</t>
  </si>
  <si>
    <t>is_soft</t>
  </si>
  <si>
    <t>found_in_bedrooms</t>
  </si>
  <si>
    <t>has_sheets</t>
  </si>
  <si>
    <t>is_comfortable</t>
  </si>
  <si>
    <t>evaluation</t>
  </si>
  <si>
    <t>has_blankets</t>
  </si>
  <si>
    <t>used_for_sex</t>
  </si>
  <si>
    <t>different_sizes</t>
  </si>
  <si>
    <t>has_springs</t>
  </si>
  <si>
    <t>furniture</t>
  </si>
  <si>
    <t>has_a_box_spring</t>
  </si>
  <si>
    <t>has_a_comforter</t>
  </si>
  <si>
    <t>has_a_headboard</t>
  </si>
  <si>
    <t>is_warm</t>
  </si>
  <si>
    <t>used_at_night</t>
  </si>
  <si>
    <t>time</t>
  </si>
  <si>
    <t>t</t>
  </si>
  <si>
    <t>bedroom</t>
  </si>
  <si>
    <t>has_a_bed</t>
  </si>
  <si>
    <t>used_for_sleeping_in</t>
  </si>
  <si>
    <t>found_in_houses</t>
  </si>
  <si>
    <t>has_a_closet</t>
  </si>
  <si>
    <t>has_walls</t>
  </si>
  <si>
    <t>has_a_dresser</t>
  </si>
  <si>
    <t>a_room</t>
  </si>
  <si>
    <t>has_a_window</t>
  </si>
  <si>
    <t>used_for_personal_space</t>
  </si>
  <si>
    <t>door</t>
  </si>
  <si>
    <t>made_of_wood</t>
  </si>
  <si>
    <t>d</t>
  </si>
  <si>
    <t>has_a_lock</t>
  </si>
  <si>
    <t>used_by_opening</t>
  </si>
  <si>
    <t>used_by_closing</t>
  </si>
  <si>
    <t>has_a_knob</t>
  </si>
  <si>
    <t>has_a_handle</t>
  </si>
  <si>
    <t>used_for_keeping_things_out</t>
  </si>
  <si>
    <t>is_rectangular</t>
  </si>
  <si>
    <t>has_hinges</t>
  </si>
  <si>
    <t>used_for_dividing_rooms</t>
  </si>
  <si>
    <t>used_for_entering</t>
  </si>
  <si>
    <t>used_for_exiting</t>
  </si>
  <si>
    <t>pants</t>
  </si>
  <si>
    <t>has_zippers</t>
  </si>
  <si>
    <t>clothing</t>
  </si>
  <si>
    <t>eg_-_jeans</t>
  </si>
  <si>
    <t>subordinate</t>
  </si>
  <si>
    <t>has_legs</t>
  </si>
  <si>
    <t>has_pockets</t>
  </si>
  <si>
    <t>has_2_legs</t>
  </si>
  <si>
    <t>worn_by_men</t>
  </si>
  <si>
    <t>different_colours</t>
  </si>
  <si>
    <t>eg_-_bell_bottoms</t>
  </si>
  <si>
    <t>worn_by_women</t>
  </si>
  <si>
    <t>worn_for_covering</t>
  </si>
  <si>
    <t>worn_for_covering_legs</t>
  </si>
  <si>
    <t>has_cuffs</t>
  </si>
  <si>
    <t>made_of_material</t>
  </si>
  <si>
    <t>worn_for_warmth</t>
  </si>
  <si>
    <t>worn_with_belts</t>
  </si>
  <si>
    <t>has_belt_loops</t>
  </si>
  <si>
    <t>has_seams</t>
  </si>
  <si>
    <t>made_of_different_materials</t>
  </si>
  <si>
    <t>pen</t>
  </si>
  <si>
    <t>has_ink</t>
  </si>
  <si>
    <t>used_for_writing</t>
  </si>
  <si>
    <t>made_of_plastic</t>
  </si>
  <si>
    <t>is_blue</t>
  </si>
  <si>
    <t>is_round</t>
  </si>
  <si>
    <t>is_thin</t>
  </si>
  <si>
    <t>has_a_ball_point</t>
  </si>
  <si>
    <t>has_a_cap</t>
  </si>
  <si>
    <t>has_a_pointed_end</t>
  </si>
  <si>
    <t>used_with_paper</t>
  </si>
  <si>
    <t>stereo</t>
  </si>
  <si>
    <t>used_for_listening_to_music</t>
  </si>
  <si>
    <t>has_speakers</t>
  </si>
  <si>
    <t>is_expensive</t>
  </si>
  <si>
    <t>used_for_playing_records</t>
  </si>
  <si>
    <t>has_a_radio</t>
  </si>
  <si>
    <t>is_electrical</t>
  </si>
  <si>
    <t>internal_surface_property</t>
  </si>
  <si>
    <t>si</t>
  </si>
  <si>
    <t>has_a_turntable</t>
  </si>
  <si>
    <t>used_for_playing_cassettes</t>
  </si>
  <si>
    <t>has_a_cassette_deck</t>
  </si>
  <si>
    <t>has_a_CD_player</t>
  </si>
  <si>
    <t>is_electronic</t>
  </si>
  <si>
    <t>used_for_listening</t>
  </si>
  <si>
    <t>used_for_playing_CD's</t>
  </si>
  <si>
    <t>sounds_great</t>
  </si>
  <si>
    <t>table</t>
  </si>
  <si>
    <t>used_for_eating_on</t>
  </si>
  <si>
    <t>has_4_legs</t>
  </si>
  <si>
    <t>found_in_kitchens</t>
  </si>
  <si>
    <t>has_chairs</t>
  </si>
  <si>
    <t>found_in_dining_rooms</t>
  </si>
  <si>
    <t>is_flat</t>
  </si>
  <si>
    <t>is_square</t>
  </si>
  <si>
    <t>plate</t>
  </si>
  <si>
    <t>is_breakable</t>
  </si>
  <si>
    <t>made_of_china</t>
  </si>
  <si>
    <t>made_of_ceramic</t>
  </si>
  <si>
    <t>used_for_food</t>
  </si>
  <si>
    <t>used_for_putting_food_on</t>
  </si>
  <si>
    <t>found_in_cupboards</t>
  </si>
  <si>
    <t>made_of_glass</t>
  </si>
  <si>
    <t>has_patterns</t>
  </si>
  <si>
    <t>made_of_porcelain</t>
  </si>
  <si>
    <t>used_for_eating</t>
  </si>
  <si>
    <t>a_dish</t>
  </si>
  <si>
    <t>found_on_tables</t>
  </si>
  <si>
    <t>made_of_paper</t>
  </si>
  <si>
    <t>requires_washing</t>
  </si>
  <si>
    <t>shoes</t>
  </si>
  <si>
    <t>made_of_leather</t>
  </si>
  <si>
    <t>S</t>
  </si>
  <si>
    <t>has_heels</t>
  </si>
  <si>
    <t>has_laces</t>
  </si>
  <si>
    <t>worn_on_feet</t>
  </si>
  <si>
    <t>worn_for_protection</t>
  </si>
  <si>
    <t>has_high_heels</t>
  </si>
  <si>
    <t>has_soles</t>
  </si>
  <si>
    <t>worn_for_running</t>
  </si>
  <si>
    <t>comes_in_pairs</t>
  </si>
  <si>
    <t>quantity</t>
  </si>
  <si>
    <t>q</t>
  </si>
  <si>
    <t>worn_for_protecting_feet</t>
  </si>
  <si>
    <t>worn_for_walking</t>
  </si>
  <si>
    <t>has_buckles</t>
  </si>
  <si>
    <t>made_of_suede</t>
  </si>
  <si>
    <t>worn_for_covering_feet</t>
  </si>
  <si>
    <t>worn_for_sports</t>
  </si>
  <si>
    <t>socks</t>
  </si>
  <si>
    <t>made_of_wool</t>
  </si>
  <si>
    <t>has_holes</t>
  </si>
  <si>
    <t>made_of_cotton</t>
  </si>
  <si>
    <t>is_smelly</t>
  </si>
  <si>
    <t>smell</t>
  </si>
  <si>
    <t>worn_for_keeping_feet_warm</t>
  </si>
  <si>
    <t>eg_-_sport</t>
  </si>
  <si>
    <t>is_darned</t>
  </si>
  <si>
    <t>origin</t>
  </si>
  <si>
    <t>or</t>
  </si>
  <si>
    <t>is_dirty</t>
  </si>
  <si>
    <t>is_knee_high</t>
  </si>
  <si>
    <t>wall</t>
  </si>
  <si>
    <t>used_for_separating</t>
  </si>
  <si>
    <t>used_for_support</t>
  </si>
  <si>
    <t>made_of_drywall</t>
  </si>
  <si>
    <t>requires_painting</t>
  </si>
  <si>
    <t>is_solid</t>
  </si>
  <si>
    <t>used_for_holding_pictures</t>
  </si>
  <si>
    <t>a_barrier</t>
  </si>
  <si>
    <t>found_in_rooms</t>
  </si>
  <si>
    <t>made_of_cement</t>
  </si>
  <si>
    <t>used_for_protection</t>
  </si>
  <si>
    <t>coin</t>
  </si>
  <si>
    <t>k</t>
  </si>
  <si>
    <t>used_as_money</t>
  </si>
  <si>
    <t>used_for_currency</t>
  </si>
  <si>
    <t>used_for_buying_items</t>
  </si>
  <si>
    <t>is_shiny</t>
  </si>
  <si>
    <t>used_for_collecting</t>
  </si>
  <si>
    <t>has_value</t>
  </si>
  <si>
    <t>made_of_silver</t>
  </si>
  <si>
    <t>doorknob</t>
  </si>
  <si>
    <t>used_for_opening_doors</t>
  </si>
  <si>
    <t>used_by_turning</t>
  </si>
  <si>
    <t>found_on_doors</t>
  </si>
  <si>
    <t>used_for_closing_doors</t>
  </si>
  <si>
    <t>is_cold</t>
  </si>
  <si>
    <t>made_of_brass</t>
  </si>
  <si>
    <t>telephone</t>
  </si>
  <si>
    <t>inbeh_-_rings</t>
  </si>
  <si>
    <t>used_for_communication</t>
  </si>
  <si>
    <t>used_for_talking</t>
  </si>
  <si>
    <t>has_a_cord</t>
  </si>
  <si>
    <t>has_a_receiver</t>
  </si>
  <si>
    <t>has_numbers</t>
  </si>
  <si>
    <t>used_for_calling_people</t>
  </si>
  <si>
    <t>associated_with_Bell</t>
  </si>
  <si>
    <t>has_a_dial</t>
  </si>
  <si>
    <t>book</t>
  </si>
  <si>
    <t>has_pages</t>
  </si>
  <si>
    <t>used_by_reading</t>
  </si>
  <si>
    <t>has_words_in_it</t>
  </si>
  <si>
    <t>has_authors</t>
  </si>
  <si>
    <t>found_in_libraries</t>
  </si>
  <si>
    <t>has_a_hard_cover</t>
  </si>
  <si>
    <t>inbeh_-_tells_stories</t>
  </si>
  <si>
    <t>found_in_schools</t>
  </si>
  <si>
    <t>has_a_soft_cover</t>
  </si>
  <si>
    <t>found_on_shelves</t>
  </si>
  <si>
    <t>has_information</t>
  </si>
  <si>
    <t>has_page_numbers</t>
  </si>
  <si>
    <t>has_pictures</t>
  </si>
  <si>
    <t>used_for_acquiring/storing_knowledge</t>
  </si>
  <si>
    <t>used_for_learning</t>
  </si>
  <si>
    <t>dish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</si>
</sst>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>
    <font>
      <sz val="9"/>
      <name val="Geneva"/>
    </font>
    <font>
      <sz val="9"/>
      <name val="Geneva"/>
    </font>
    <font>
      <sz val="9"/>
      <color indexed="10"/>
      <name val="Geneva"/>
    </font>
    <font>
      <sz val="8"/>
      <name val="Geneva"/>
    </font>
    <font>
      <sz val="10"/>
      <name val="Verdana"/>
    </font>
    <font>
      <sz val="10"/>
      <color indexed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/>
    <xf numFmtId="1" fontId="0" fillId="0" borderId="0" xfId="0" applyNumberFormat="1"/>
    <xf numFmtId="49" fontId="1" fillId="0" borderId="0" xfId="0" applyNumberFormat="1" applyFont="1"/>
    <xf numFmtId="0" fontId="1" fillId="0" borderId="0" xfId="0" applyFont="1"/>
    <xf numFmtId="0" fontId="2" fillId="0" borderId="0" xfId="0" applyFont="1"/>
    <xf numFmtId="0" fontId="0" fillId="0" borderId="0" xfId="0" applyNumberFormat="1"/>
    <xf numFmtId="0" fontId="1" fillId="0" borderId="0" xfId="0" applyNumberFormat="1" applyFont="1"/>
    <xf numFmtId="0" fontId="4" fillId="0" borderId="0" xfId="0" applyFont="1"/>
    <xf numFmtId="164" fontId="0" fillId="0" borderId="0" xfId="0" applyNumberFormat="1"/>
    <xf numFmtId="20" fontId="0" fillId="0" borderId="0" xfId="0" applyNumberFormat="1"/>
    <xf numFmtId="2" fontId="0" fillId="0" borderId="0" xfId="0" applyNumberFormat="1"/>
    <xf numFmtId="165" fontId="0" fillId="0" borderId="0" xfId="0" applyNumberFormat="1"/>
    <xf numFmtId="49" fontId="2" fillId="0" borderId="0" xfId="0" applyNumberFormat="1" applyFont="1"/>
    <xf numFmtId="0" fontId="5" fillId="0" borderId="0" xfId="0" applyFont="1"/>
    <xf numFmtId="0" fontId="2" fillId="0" borderId="0" xfId="0" applyNumberFormat="1" applyFont="1"/>
    <xf numFmtId="1" fontId="2" fillId="0" borderId="0" xfId="0" applyNumberFormat="1" applyFont="1"/>
    <xf numFmtId="164" fontId="2" fillId="0" borderId="0" xfId="0" applyNumberFormat="1" applyFont="1"/>
    <xf numFmtId="2" fontId="2" fillId="0" borderId="0" xfId="0" applyNumberFormat="1" applyFont="1"/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7260"/>
  <sheetViews>
    <sheetView tabSelected="1" workbookViewId="0">
      <pane xSplit="2" ySplit="1" topLeftCell="C314" activePane="bottomRight" state="frozen"/>
      <selection pane="topRight" activeCell="D1" sqref="D1"/>
      <selection pane="bottomLeft" activeCell="A2" sqref="A2"/>
      <selection pane="bottomRight" activeCell="B324" sqref="B324"/>
    </sheetView>
  </sheetViews>
  <sheetFormatPr baseColWidth="10" defaultRowHeight="11.8"/>
  <cols>
    <col min="1" max="1" width="16.125" style="1" customWidth="1"/>
    <col min="2" max="2" width="36.375" style="1" customWidth="1"/>
    <col min="3" max="3" width="22" style="1" customWidth="1"/>
    <col min="4" max="4" width="9.25" style="1" customWidth="1"/>
    <col min="5" max="5" width="8.75" style="1" customWidth="1"/>
    <col min="6" max="6" width="23.75" style="1" customWidth="1"/>
    <col min="7" max="7" width="10.875" style="6" customWidth="1"/>
    <col min="8" max="8" width="7.375" style="2" customWidth="1"/>
    <col min="9" max="9" width="13.125" style="2" customWidth="1"/>
    <col min="10" max="10" width="5.125" customWidth="1"/>
    <col min="11" max="11" width="6.125" customWidth="1"/>
    <col min="12" max="12" width="7" style="9" customWidth="1"/>
    <col min="13" max="13" width="9.625" style="9" customWidth="1"/>
    <col min="14" max="14" width="15.375" customWidth="1"/>
    <col min="15" max="15" width="18" customWidth="1"/>
    <col min="16" max="16" width="23.5" customWidth="1"/>
    <col min="17" max="17" width="8" customWidth="1"/>
    <col min="18" max="18" width="5.125" style="2" customWidth="1"/>
    <col min="19" max="19" width="5.125" style="11" customWidth="1"/>
    <col min="20" max="20" width="6.375" style="2" customWidth="1"/>
    <col min="21" max="21" width="6.875" style="11" customWidth="1"/>
    <col min="22" max="22" width="9.125" style="11" customWidth="1"/>
    <col min="23" max="23" width="12.5" style="2" customWidth="1"/>
    <col min="24" max="24" width="13.875" style="2" customWidth="1"/>
    <col min="25" max="25" width="13.125" style="2" customWidth="1"/>
    <col min="26" max="26" width="8.625" style="11" customWidth="1"/>
    <col min="27" max="27" width="8.5" style="11" customWidth="1"/>
    <col min="28" max="28" width="8.875" style="2" customWidth="1"/>
    <col min="29" max="29" width="12.5" style="2" customWidth="1"/>
    <col min="30" max="30" width="15.625" style="2" customWidth="1"/>
    <col min="31" max="31" width="21.5" style="2" customWidth="1"/>
    <col min="32" max="32" width="19.875" style="12" customWidth="1"/>
    <col min="33" max="33" width="18.125" style="9" customWidth="1"/>
    <col min="34" max="34" width="14.375" style="9" customWidth="1"/>
    <col min="35" max="35" width="13.125" style="11" customWidth="1"/>
    <col min="36" max="36" width="22" style="2" customWidth="1"/>
    <col min="37" max="37" width="20.125" style="2" customWidth="1"/>
    <col min="38" max="38" width="8.625" style="2" customWidth="1"/>
    <col min="39" max="39" width="10.875" style="2"/>
    <col min="40" max="40" width="10.125" style="2" customWidth="1"/>
    <col min="41" max="41" width="10.875" style="2"/>
    <col min="42" max="42" width="9.5" style="2" customWidth="1"/>
    <col min="43" max="43" width="9" style="2" customWidth="1"/>
    <col min="44" max="44" width="9.375" style="2" customWidth="1"/>
    <col min="45" max="45" width="8.375" style="2" customWidth="1"/>
    <col min="46" max="46" width="8.625" style="2" customWidth="1"/>
    <col min="47" max="47" width="8.375" style="2" customWidth="1"/>
  </cols>
  <sheetData>
    <row r="1" spans="1:47" s="5" customFormat="1">
      <c r="A1" s="13" t="s">
        <v>55</v>
      </c>
      <c r="B1" s="13" t="s">
        <v>56</v>
      </c>
      <c r="C1" s="13" t="s">
        <v>51</v>
      </c>
      <c r="D1" s="13" t="s">
        <v>53</v>
      </c>
      <c r="E1" s="13" t="s">
        <v>52</v>
      </c>
      <c r="F1" s="13" t="s">
        <v>54</v>
      </c>
      <c r="G1" s="15" t="s">
        <v>50</v>
      </c>
      <c r="H1" s="16" t="s">
        <v>220</v>
      </c>
      <c r="I1" s="16" t="s">
        <v>205</v>
      </c>
      <c r="J1" s="5" t="s">
        <v>221</v>
      </c>
      <c r="K1" s="5" t="s">
        <v>199</v>
      </c>
      <c r="L1" s="17" t="s">
        <v>133</v>
      </c>
      <c r="M1" s="17" t="s">
        <v>204</v>
      </c>
      <c r="N1" s="5" t="s">
        <v>203</v>
      </c>
      <c r="O1" s="5" t="s">
        <v>202</v>
      </c>
      <c r="P1" s="5" t="s">
        <v>136</v>
      </c>
      <c r="Q1" s="5" t="s">
        <v>158</v>
      </c>
      <c r="R1" s="16" t="s">
        <v>159</v>
      </c>
      <c r="S1" s="18" t="s">
        <v>153</v>
      </c>
      <c r="T1" s="16" t="s">
        <v>160</v>
      </c>
      <c r="U1" s="18" t="s">
        <v>161</v>
      </c>
      <c r="V1" s="18" t="s">
        <v>162</v>
      </c>
      <c r="W1" s="16" t="s">
        <v>163</v>
      </c>
      <c r="X1" s="16" t="s">
        <v>164</v>
      </c>
      <c r="Y1" s="16" t="s">
        <v>165</v>
      </c>
      <c r="Z1" s="18" t="s">
        <v>166</v>
      </c>
      <c r="AA1" s="18" t="s">
        <v>167</v>
      </c>
      <c r="AB1" s="16" t="s">
        <v>168</v>
      </c>
      <c r="AC1" s="16" t="s">
        <v>169</v>
      </c>
      <c r="AD1" s="16" t="s">
        <v>170</v>
      </c>
      <c r="AE1" s="16" t="s">
        <v>179</v>
      </c>
      <c r="AF1" s="19" t="s">
        <v>180</v>
      </c>
      <c r="AG1" s="17" t="s">
        <v>181</v>
      </c>
      <c r="AH1" s="17" t="s">
        <v>182</v>
      </c>
      <c r="AI1" s="18" t="s">
        <v>183</v>
      </c>
      <c r="AJ1" s="16" t="s">
        <v>184</v>
      </c>
      <c r="AK1" s="16" t="s">
        <v>185</v>
      </c>
      <c r="AL1" s="16" t="s">
        <v>186</v>
      </c>
      <c r="AM1" s="16" t="s">
        <v>187</v>
      </c>
      <c r="AN1" s="16" t="s">
        <v>188</v>
      </c>
      <c r="AO1" s="16" t="s">
        <v>189</v>
      </c>
      <c r="AP1" s="16" t="s">
        <v>190</v>
      </c>
      <c r="AQ1" s="16" t="s">
        <v>191</v>
      </c>
      <c r="AR1" s="16" t="s">
        <v>192</v>
      </c>
      <c r="AS1" s="16" t="s">
        <v>193</v>
      </c>
      <c r="AT1" s="16" t="s">
        <v>194</v>
      </c>
      <c r="AU1" s="16" t="s">
        <v>195</v>
      </c>
    </row>
    <row r="2" spans="1:47" ht="12.45">
      <c r="A2" s="1" t="s">
        <v>222</v>
      </c>
      <c r="B2" s="1" t="s">
        <v>223</v>
      </c>
      <c r="C2" s="1" t="s">
        <v>224</v>
      </c>
      <c r="D2" s="1" t="s">
        <v>225</v>
      </c>
      <c r="E2" s="1" t="s">
        <v>226</v>
      </c>
      <c r="F2" s="1" t="s">
        <v>227</v>
      </c>
      <c r="G2" s="6">
        <v>28</v>
      </c>
      <c r="H2" s="8">
        <v>1</v>
      </c>
      <c r="I2" s="8"/>
      <c r="J2">
        <v>18</v>
      </c>
      <c r="K2" t="s">
        <v>201</v>
      </c>
      <c r="L2" s="9">
        <f t="shared" ref="L2:L65" si="0">1/J2</f>
        <v>5.5555555555555552E-2</v>
      </c>
      <c r="M2"/>
      <c r="N2">
        <v>92.64</v>
      </c>
      <c r="O2">
        <v>0</v>
      </c>
      <c r="P2" s="4">
        <f t="shared" ref="P2:P65" si="1">LEN(B2)</f>
        <v>20</v>
      </c>
      <c r="Q2" t="s">
        <v>196</v>
      </c>
      <c r="R2" s="2">
        <v>1</v>
      </c>
      <c r="S2" s="11">
        <f t="shared" ref="S2:S65" si="2">LN(R2)</f>
        <v>0</v>
      </c>
      <c r="T2" s="2">
        <v>2</v>
      </c>
      <c r="U2" s="11">
        <v>0.69</v>
      </c>
      <c r="V2" s="11">
        <v>2.9</v>
      </c>
      <c r="W2" s="2">
        <v>9</v>
      </c>
      <c r="X2" s="2">
        <v>7</v>
      </c>
      <c r="Y2" s="2">
        <v>4</v>
      </c>
      <c r="Z2" s="11">
        <v>734.85</v>
      </c>
      <c r="AA2" s="11">
        <v>356.07</v>
      </c>
      <c r="AB2" s="2">
        <v>0</v>
      </c>
      <c r="AC2" s="2">
        <v>9</v>
      </c>
      <c r="AD2" s="2">
        <v>8</v>
      </c>
      <c r="AE2" s="2">
        <v>3</v>
      </c>
      <c r="AF2" s="12">
        <v>37.5</v>
      </c>
      <c r="AG2" s="9">
        <v>0.44700000000000001</v>
      </c>
      <c r="AH2" s="9">
        <v>0.435</v>
      </c>
      <c r="AI2" s="11">
        <v>24.1</v>
      </c>
      <c r="AJ2" s="2">
        <v>1</v>
      </c>
      <c r="AK2" s="2">
        <v>10</v>
      </c>
      <c r="AL2" s="2">
        <v>2</v>
      </c>
      <c r="AM2" s="2">
        <v>0</v>
      </c>
      <c r="AN2" s="2">
        <v>2</v>
      </c>
      <c r="AO2" s="2">
        <v>0</v>
      </c>
      <c r="AP2" s="2">
        <v>2</v>
      </c>
      <c r="AQ2" s="2">
        <v>0</v>
      </c>
      <c r="AR2" s="2">
        <v>0</v>
      </c>
      <c r="AS2" s="2">
        <v>0</v>
      </c>
      <c r="AT2" s="2">
        <v>2</v>
      </c>
      <c r="AU2" s="2">
        <v>1</v>
      </c>
    </row>
    <row r="3" spans="1:47" ht="12.45">
      <c r="A3" s="1" t="s">
        <v>222</v>
      </c>
      <c r="B3" s="1" t="s">
        <v>57</v>
      </c>
      <c r="C3" s="1" t="s">
        <v>234</v>
      </c>
      <c r="D3" s="1" t="s">
        <v>231</v>
      </c>
      <c r="E3" s="1" t="s">
        <v>235</v>
      </c>
      <c r="F3" s="1" t="s">
        <v>49</v>
      </c>
      <c r="G3" s="6">
        <v>17</v>
      </c>
      <c r="H3" s="8">
        <v>2</v>
      </c>
      <c r="I3">
        <v>108</v>
      </c>
      <c r="J3">
        <v>7</v>
      </c>
      <c r="K3" t="s">
        <v>201</v>
      </c>
      <c r="L3" s="9">
        <f t="shared" si="0"/>
        <v>0.14285714285714285</v>
      </c>
      <c r="M3" s="9">
        <v>0.157407407</v>
      </c>
      <c r="N3">
        <v>38.75</v>
      </c>
      <c r="O3">
        <v>24.1</v>
      </c>
      <c r="P3" s="4">
        <f t="shared" si="1"/>
        <v>8</v>
      </c>
      <c r="Q3" t="s">
        <v>196</v>
      </c>
      <c r="R3" s="2">
        <v>1</v>
      </c>
      <c r="S3" s="11">
        <f t="shared" si="2"/>
        <v>0</v>
      </c>
      <c r="T3" s="2">
        <v>2</v>
      </c>
      <c r="U3" s="11">
        <v>0.69</v>
      </c>
      <c r="V3" s="11">
        <v>2.9</v>
      </c>
      <c r="W3" s="2">
        <v>9</v>
      </c>
      <c r="X3" s="2">
        <v>7</v>
      </c>
      <c r="Y3" s="2">
        <v>4</v>
      </c>
      <c r="Z3" s="11">
        <v>734.85</v>
      </c>
      <c r="AA3" s="11">
        <v>356.07</v>
      </c>
      <c r="AB3" s="2">
        <v>0</v>
      </c>
      <c r="AC3" s="2">
        <v>9</v>
      </c>
      <c r="AD3" s="2">
        <v>8</v>
      </c>
      <c r="AE3" s="2">
        <v>3</v>
      </c>
      <c r="AF3" s="12">
        <v>37.5</v>
      </c>
      <c r="AG3" s="9">
        <v>0.44700000000000001</v>
      </c>
      <c r="AH3" s="9">
        <v>0.435</v>
      </c>
      <c r="AI3" s="11">
        <v>24.1</v>
      </c>
      <c r="AJ3" s="2">
        <v>1</v>
      </c>
      <c r="AK3" s="2">
        <v>10</v>
      </c>
      <c r="AL3" s="2">
        <v>2</v>
      </c>
      <c r="AM3" s="2">
        <v>0</v>
      </c>
      <c r="AN3" s="2">
        <v>2</v>
      </c>
      <c r="AO3" s="2">
        <v>0</v>
      </c>
      <c r="AP3" s="2">
        <v>2</v>
      </c>
      <c r="AQ3" s="2">
        <v>0</v>
      </c>
      <c r="AR3" s="2">
        <v>0</v>
      </c>
      <c r="AS3" s="2">
        <v>0</v>
      </c>
      <c r="AT3" s="2">
        <v>2</v>
      </c>
      <c r="AU3" s="2">
        <v>1</v>
      </c>
    </row>
    <row r="4" spans="1:47" s="4" customFormat="1" ht="12.45">
      <c r="A4" s="3" t="s">
        <v>222</v>
      </c>
      <c r="B4" s="3" t="s">
        <v>65</v>
      </c>
      <c r="C4" s="3" t="s">
        <v>66</v>
      </c>
      <c r="D4" s="3" t="s">
        <v>67</v>
      </c>
      <c r="E4" s="3" t="s">
        <v>225</v>
      </c>
      <c r="F4" s="3" t="s">
        <v>232</v>
      </c>
      <c r="G4" s="7">
        <v>11</v>
      </c>
      <c r="H4" s="8">
        <v>3</v>
      </c>
      <c r="I4">
        <v>49</v>
      </c>
      <c r="J4">
        <v>4</v>
      </c>
      <c r="K4" t="s">
        <v>201</v>
      </c>
      <c r="L4" s="9">
        <f t="shared" si="0"/>
        <v>0.25</v>
      </c>
      <c r="M4" s="9">
        <v>0.22448979599999999</v>
      </c>
      <c r="N4">
        <v>13.97</v>
      </c>
      <c r="O4">
        <v>0</v>
      </c>
      <c r="P4" s="4">
        <f t="shared" si="1"/>
        <v>12</v>
      </c>
      <c r="Q4" t="s">
        <v>196</v>
      </c>
      <c r="R4" s="2">
        <v>1</v>
      </c>
      <c r="S4" s="11">
        <f t="shared" si="2"/>
        <v>0</v>
      </c>
      <c r="T4" s="2">
        <v>2</v>
      </c>
      <c r="U4" s="11">
        <v>0.69</v>
      </c>
      <c r="V4" s="11">
        <v>2.9</v>
      </c>
      <c r="W4" s="2">
        <v>9</v>
      </c>
      <c r="X4" s="2">
        <v>7</v>
      </c>
      <c r="Y4" s="2">
        <v>4</v>
      </c>
      <c r="Z4" s="11">
        <v>734.85</v>
      </c>
      <c r="AA4" s="11">
        <v>356.07</v>
      </c>
      <c r="AB4" s="2">
        <v>0</v>
      </c>
      <c r="AC4" s="2">
        <v>9</v>
      </c>
      <c r="AD4" s="2">
        <v>8</v>
      </c>
      <c r="AE4" s="2">
        <v>3</v>
      </c>
      <c r="AF4" s="12">
        <v>37.5</v>
      </c>
      <c r="AG4" s="9">
        <v>0.44700000000000001</v>
      </c>
      <c r="AH4" s="9">
        <v>0.435</v>
      </c>
      <c r="AI4" s="11">
        <v>24.1</v>
      </c>
      <c r="AJ4" s="2">
        <v>1</v>
      </c>
      <c r="AK4" s="2">
        <v>10</v>
      </c>
      <c r="AL4" s="2">
        <v>2</v>
      </c>
      <c r="AM4" s="2">
        <v>0</v>
      </c>
      <c r="AN4" s="2">
        <v>2</v>
      </c>
      <c r="AO4" s="2">
        <v>0</v>
      </c>
      <c r="AP4" s="2">
        <v>2</v>
      </c>
      <c r="AQ4" s="2">
        <v>0</v>
      </c>
      <c r="AR4" s="2">
        <v>0</v>
      </c>
      <c r="AS4" s="2">
        <v>0</v>
      </c>
      <c r="AT4" s="2">
        <v>2</v>
      </c>
      <c r="AU4" s="2">
        <v>1</v>
      </c>
    </row>
    <row r="5" spans="1:47" s="4" customFormat="1" ht="12.45">
      <c r="A5" s="3" t="s">
        <v>222</v>
      </c>
      <c r="B5" s="3" t="s">
        <v>228</v>
      </c>
      <c r="C5" s="3" t="s">
        <v>229</v>
      </c>
      <c r="D5" s="3" t="s">
        <v>230</v>
      </c>
      <c r="E5" s="3" t="s">
        <v>231</v>
      </c>
      <c r="F5" s="3" t="s">
        <v>232</v>
      </c>
      <c r="G5" s="7">
        <v>9</v>
      </c>
      <c r="H5" s="8">
        <v>4</v>
      </c>
      <c r="I5">
        <v>9</v>
      </c>
      <c r="J5">
        <v>1</v>
      </c>
      <c r="K5" t="s">
        <v>200</v>
      </c>
      <c r="L5" s="9">
        <f t="shared" si="0"/>
        <v>1</v>
      </c>
      <c r="M5" s="9">
        <v>1</v>
      </c>
      <c r="N5">
        <v>0</v>
      </c>
      <c r="O5">
        <v>0</v>
      </c>
      <c r="P5" s="4">
        <f t="shared" si="1"/>
        <v>22</v>
      </c>
      <c r="Q5" t="s">
        <v>196</v>
      </c>
      <c r="R5" s="2">
        <v>1</v>
      </c>
      <c r="S5" s="11">
        <f t="shared" si="2"/>
        <v>0</v>
      </c>
      <c r="T5" s="2">
        <v>2</v>
      </c>
      <c r="U5" s="11">
        <v>0.69</v>
      </c>
      <c r="V5" s="11">
        <v>2.9</v>
      </c>
      <c r="W5" s="2">
        <v>9</v>
      </c>
      <c r="X5" s="2">
        <v>7</v>
      </c>
      <c r="Y5" s="2">
        <v>4</v>
      </c>
      <c r="Z5" s="11">
        <v>734.85</v>
      </c>
      <c r="AA5" s="11">
        <v>356.07</v>
      </c>
      <c r="AB5" s="2">
        <v>0</v>
      </c>
      <c r="AC5" s="2">
        <v>9</v>
      </c>
      <c r="AD5" s="2">
        <v>8</v>
      </c>
      <c r="AE5" s="2">
        <v>3</v>
      </c>
      <c r="AF5" s="12">
        <v>37.5</v>
      </c>
      <c r="AG5" s="9">
        <v>0.44700000000000001</v>
      </c>
      <c r="AH5" s="9">
        <v>0.435</v>
      </c>
      <c r="AI5" s="11">
        <v>24.1</v>
      </c>
      <c r="AJ5" s="2">
        <v>1</v>
      </c>
      <c r="AK5" s="2">
        <v>10</v>
      </c>
      <c r="AL5" s="2">
        <v>2</v>
      </c>
      <c r="AM5" s="2">
        <v>0</v>
      </c>
      <c r="AN5" s="2">
        <v>2</v>
      </c>
      <c r="AO5" s="2">
        <v>0</v>
      </c>
      <c r="AP5" s="2">
        <v>2</v>
      </c>
      <c r="AQ5" s="2">
        <v>0</v>
      </c>
      <c r="AR5" s="2">
        <v>0</v>
      </c>
      <c r="AS5" s="2">
        <v>0</v>
      </c>
      <c r="AT5" s="2">
        <v>2</v>
      </c>
      <c r="AU5" s="2">
        <v>1</v>
      </c>
    </row>
    <row r="6" spans="1:47" ht="12.45">
      <c r="A6" s="1" t="s">
        <v>222</v>
      </c>
      <c r="B6" s="1" t="s">
        <v>233</v>
      </c>
      <c r="C6" s="1" t="s">
        <v>234</v>
      </c>
      <c r="D6" s="1" t="s">
        <v>231</v>
      </c>
      <c r="E6" s="1" t="s">
        <v>235</v>
      </c>
      <c r="F6" s="1" t="s">
        <v>49</v>
      </c>
      <c r="G6" s="6">
        <v>8</v>
      </c>
      <c r="H6" s="8">
        <v>5</v>
      </c>
      <c r="I6">
        <v>163</v>
      </c>
      <c r="J6">
        <v>13</v>
      </c>
      <c r="K6" t="s">
        <v>201</v>
      </c>
      <c r="L6" s="9">
        <f t="shared" si="0"/>
        <v>7.6923076923076927E-2</v>
      </c>
      <c r="M6" s="9">
        <v>4.9079755000000003E-2</v>
      </c>
      <c r="N6">
        <v>0</v>
      </c>
      <c r="O6">
        <v>0</v>
      </c>
      <c r="P6" s="4">
        <f t="shared" si="1"/>
        <v>11</v>
      </c>
      <c r="Q6" t="s">
        <v>196</v>
      </c>
      <c r="R6" s="2">
        <v>1</v>
      </c>
      <c r="S6" s="11">
        <f t="shared" si="2"/>
        <v>0</v>
      </c>
      <c r="T6" s="2">
        <v>2</v>
      </c>
      <c r="U6" s="11">
        <v>0.69</v>
      </c>
      <c r="V6" s="11">
        <v>2.9</v>
      </c>
      <c r="W6" s="2">
        <v>9</v>
      </c>
      <c r="X6" s="2">
        <v>7</v>
      </c>
      <c r="Y6" s="2">
        <v>4</v>
      </c>
      <c r="Z6" s="11">
        <v>734.85</v>
      </c>
      <c r="AA6" s="11">
        <v>356.07</v>
      </c>
      <c r="AB6" s="2">
        <v>0</v>
      </c>
      <c r="AC6" s="2">
        <v>9</v>
      </c>
      <c r="AD6" s="2">
        <v>8</v>
      </c>
      <c r="AE6" s="2">
        <v>3</v>
      </c>
      <c r="AF6" s="12">
        <v>37.5</v>
      </c>
      <c r="AG6" s="9">
        <v>0.44700000000000001</v>
      </c>
      <c r="AH6" s="9">
        <v>0.435</v>
      </c>
      <c r="AI6" s="11">
        <v>24.1</v>
      </c>
      <c r="AJ6" s="2">
        <v>1</v>
      </c>
      <c r="AK6" s="2">
        <v>10</v>
      </c>
      <c r="AL6" s="2">
        <v>2</v>
      </c>
      <c r="AM6" s="2">
        <v>0</v>
      </c>
      <c r="AN6" s="2">
        <v>2</v>
      </c>
      <c r="AO6" s="2">
        <v>0</v>
      </c>
      <c r="AP6" s="2">
        <v>2</v>
      </c>
      <c r="AQ6" s="2">
        <v>0</v>
      </c>
      <c r="AR6" s="2">
        <v>0</v>
      </c>
      <c r="AS6" s="2">
        <v>0</v>
      </c>
      <c r="AT6" s="2">
        <v>2</v>
      </c>
      <c r="AU6" s="2">
        <v>1</v>
      </c>
    </row>
    <row r="7" spans="1:47" ht="12.45">
      <c r="A7" s="1" t="s">
        <v>222</v>
      </c>
      <c r="B7" s="1" t="s">
        <v>68</v>
      </c>
      <c r="C7" s="1" t="s">
        <v>69</v>
      </c>
      <c r="D7" s="1" t="s">
        <v>230</v>
      </c>
      <c r="E7" s="1" t="s">
        <v>70</v>
      </c>
      <c r="F7" s="1" t="s">
        <v>71</v>
      </c>
      <c r="G7" s="6">
        <v>8</v>
      </c>
      <c r="H7" s="8">
        <v>5</v>
      </c>
      <c r="I7">
        <v>8</v>
      </c>
      <c r="J7">
        <v>1</v>
      </c>
      <c r="K7" t="s">
        <v>200</v>
      </c>
      <c r="L7" s="9">
        <f t="shared" si="0"/>
        <v>1</v>
      </c>
      <c r="M7" s="9">
        <v>1</v>
      </c>
      <c r="N7">
        <v>0</v>
      </c>
      <c r="O7">
        <v>0</v>
      </c>
      <c r="P7" s="4">
        <f t="shared" si="1"/>
        <v>22</v>
      </c>
      <c r="Q7" t="s">
        <v>196</v>
      </c>
      <c r="R7" s="2">
        <v>1</v>
      </c>
      <c r="S7" s="11">
        <f t="shared" si="2"/>
        <v>0</v>
      </c>
      <c r="T7" s="2">
        <v>2</v>
      </c>
      <c r="U7" s="11">
        <v>0.69</v>
      </c>
      <c r="V7" s="11">
        <v>2.9</v>
      </c>
      <c r="W7" s="2">
        <v>9</v>
      </c>
      <c r="X7" s="2">
        <v>7</v>
      </c>
      <c r="Y7" s="2">
        <v>4</v>
      </c>
      <c r="Z7" s="11">
        <v>734.85</v>
      </c>
      <c r="AA7" s="11">
        <v>356.07</v>
      </c>
      <c r="AB7" s="2">
        <v>0</v>
      </c>
      <c r="AC7" s="2">
        <v>9</v>
      </c>
      <c r="AD7" s="2">
        <v>8</v>
      </c>
      <c r="AE7" s="2">
        <v>3</v>
      </c>
      <c r="AF7" s="12">
        <v>37.5</v>
      </c>
      <c r="AG7" s="9">
        <v>0.44700000000000001</v>
      </c>
      <c r="AH7" s="9">
        <v>0.435</v>
      </c>
      <c r="AI7" s="11">
        <v>24.1</v>
      </c>
      <c r="AJ7" s="2">
        <v>1</v>
      </c>
      <c r="AK7" s="2">
        <v>10</v>
      </c>
      <c r="AL7" s="2">
        <v>2</v>
      </c>
      <c r="AM7" s="2">
        <v>0</v>
      </c>
      <c r="AN7" s="2">
        <v>2</v>
      </c>
      <c r="AO7" s="2">
        <v>0</v>
      </c>
      <c r="AP7" s="2">
        <v>2</v>
      </c>
      <c r="AQ7" s="2">
        <v>0</v>
      </c>
      <c r="AR7" s="2">
        <v>0</v>
      </c>
      <c r="AS7" s="2">
        <v>0</v>
      </c>
      <c r="AT7" s="2">
        <v>2</v>
      </c>
      <c r="AU7" s="2">
        <v>1</v>
      </c>
    </row>
    <row r="8" spans="1:47" ht="12.45">
      <c r="A8" s="1" t="s">
        <v>222</v>
      </c>
      <c r="B8" s="1" t="s">
        <v>58</v>
      </c>
      <c r="C8" s="1" t="s">
        <v>59</v>
      </c>
      <c r="D8" s="1" t="s">
        <v>231</v>
      </c>
      <c r="E8" s="1" t="s">
        <v>60</v>
      </c>
      <c r="F8" s="1" t="s">
        <v>61</v>
      </c>
      <c r="G8" s="6">
        <v>6</v>
      </c>
      <c r="H8" s="8">
        <v>7</v>
      </c>
      <c r="I8">
        <v>178</v>
      </c>
      <c r="J8">
        <v>13</v>
      </c>
      <c r="K8" t="s">
        <v>201</v>
      </c>
      <c r="L8" s="9">
        <f t="shared" si="0"/>
        <v>7.6923076923076927E-2</v>
      </c>
      <c r="M8" s="9">
        <v>3.3707864999999997E-2</v>
      </c>
      <c r="N8">
        <v>81.3</v>
      </c>
      <c r="O8">
        <v>24.1</v>
      </c>
      <c r="P8" s="4">
        <f t="shared" si="1"/>
        <v>22</v>
      </c>
      <c r="Q8" t="s">
        <v>196</v>
      </c>
      <c r="R8" s="2">
        <v>1</v>
      </c>
      <c r="S8" s="11">
        <f t="shared" si="2"/>
        <v>0</v>
      </c>
      <c r="T8" s="2">
        <v>2</v>
      </c>
      <c r="U8" s="11">
        <v>0.69</v>
      </c>
      <c r="V8" s="11">
        <v>2.9</v>
      </c>
      <c r="W8" s="2">
        <v>9</v>
      </c>
      <c r="X8" s="2">
        <v>7</v>
      </c>
      <c r="Y8" s="2">
        <v>4</v>
      </c>
      <c r="Z8" s="11">
        <v>734.85</v>
      </c>
      <c r="AA8" s="11">
        <v>356.07</v>
      </c>
      <c r="AB8" s="2">
        <v>0</v>
      </c>
      <c r="AC8" s="2">
        <v>9</v>
      </c>
      <c r="AD8" s="2">
        <v>8</v>
      </c>
      <c r="AE8" s="2">
        <v>3</v>
      </c>
      <c r="AF8" s="12">
        <v>37.5</v>
      </c>
      <c r="AG8" s="9">
        <v>0.44700000000000001</v>
      </c>
      <c r="AH8" s="9">
        <v>0.435</v>
      </c>
      <c r="AI8" s="11">
        <v>24.1</v>
      </c>
      <c r="AJ8" s="2">
        <v>1</v>
      </c>
      <c r="AK8" s="2">
        <v>10</v>
      </c>
      <c r="AL8" s="2">
        <v>2</v>
      </c>
      <c r="AM8" s="2">
        <v>0</v>
      </c>
      <c r="AN8" s="2">
        <v>2</v>
      </c>
      <c r="AO8" s="2">
        <v>0</v>
      </c>
      <c r="AP8" s="2">
        <v>2</v>
      </c>
      <c r="AQ8" s="2">
        <v>0</v>
      </c>
      <c r="AR8" s="2">
        <v>0</v>
      </c>
      <c r="AS8" s="2">
        <v>0</v>
      </c>
      <c r="AT8" s="2">
        <v>2</v>
      </c>
      <c r="AU8" s="2">
        <v>1</v>
      </c>
    </row>
    <row r="9" spans="1:47" ht="12.45">
      <c r="A9" s="1" t="s">
        <v>222</v>
      </c>
      <c r="B9" s="1" t="s">
        <v>62</v>
      </c>
      <c r="C9" s="1" t="s">
        <v>63</v>
      </c>
      <c r="D9" s="1" t="s">
        <v>231</v>
      </c>
      <c r="E9" s="1" t="s">
        <v>64</v>
      </c>
      <c r="F9" s="1" t="s">
        <v>61</v>
      </c>
      <c r="G9" s="6">
        <v>6</v>
      </c>
      <c r="H9" s="8">
        <v>7</v>
      </c>
      <c r="I9">
        <v>317</v>
      </c>
      <c r="J9">
        <v>34</v>
      </c>
      <c r="K9" t="s">
        <v>201</v>
      </c>
      <c r="L9" s="9">
        <f t="shared" si="0"/>
        <v>2.9411764705882353E-2</v>
      </c>
      <c r="M9" s="9">
        <v>1.8927445000000001E-2</v>
      </c>
      <c r="N9">
        <v>6.82</v>
      </c>
      <c r="O9">
        <v>0</v>
      </c>
      <c r="P9" s="4">
        <f t="shared" si="1"/>
        <v>7</v>
      </c>
      <c r="Q9" t="s">
        <v>196</v>
      </c>
      <c r="R9" s="2">
        <v>1</v>
      </c>
      <c r="S9" s="11">
        <f t="shared" si="2"/>
        <v>0</v>
      </c>
      <c r="T9" s="2">
        <v>2</v>
      </c>
      <c r="U9" s="11">
        <v>0.69</v>
      </c>
      <c r="V9" s="11">
        <v>2.9</v>
      </c>
      <c r="W9" s="2">
        <v>9</v>
      </c>
      <c r="X9" s="2">
        <v>7</v>
      </c>
      <c r="Y9" s="2">
        <v>4</v>
      </c>
      <c r="Z9" s="11">
        <v>734.85</v>
      </c>
      <c r="AA9" s="11">
        <v>356.07</v>
      </c>
      <c r="AB9" s="2">
        <v>0</v>
      </c>
      <c r="AC9" s="2">
        <v>9</v>
      </c>
      <c r="AD9" s="2">
        <v>8</v>
      </c>
      <c r="AE9" s="2">
        <v>3</v>
      </c>
      <c r="AF9" s="12">
        <v>37.5</v>
      </c>
      <c r="AG9" s="9">
        <v>0.44700000000000001</v>
      </c>
      <c r="AH9" s="9">
        <v>0.435</v>
      </c>
      <c r="AI9" s="11">
        <v>24.1</v>
      </c>
      <c r="AJ9" s="2">
        <v>1</v>
      </c>
      <c r="AK9" s="2">
        <v>10</v>
      </c>
      <c r="AL9" s="2">
        <v>2</v>
      </c>
      <c r="AM9" s="2">
        <v>0</v>
      </c>
      <c r="AN9" s="2">
        <v>2</v>
      </c>
      <c r="AO9" s="2">
        <v>0</v>
      </c>
      <c r="AP9" s="2">
        <v>2</v>
      </c>
      <c r="AQ9" s="2">
        <v>0</v>
      </c>
      <c r="AR9" s="2">
        <v>0</v>
      </c>
      <c r="AS9" s="2">
        <v>0</v>
      </c>
      <c r="AT9" s="2">
        <v>2</v>
      </c>
      <c r="AU9" s="2">
        <v>1</v>
      </c>
    </row>
    <row r="10" spans="1:47" s="4" customFormat="1" ht="12.45">
      <c r="A10" s="3" t="s">
        <v>222</v>
      </c>
      <c r="B10" s="3" t="s">
        <v>72</v>
      </c>
      <c r="C10" s="3" t="s">
        <v>71</v>
      </c>
      <c r="D10" s="3" t="s">
        <v>230</v>
      </c>
      <c r="E10" s="3" t="s">
        <v>128</v>
      </c>
      <c r="F10" s="3" t="s">
        <v>71</v>
      </c>
      <c r="G10" s="7">
        <v>6</v>
      </c>
      <c r="H10" s="8">
        <v>7</v>
      </c>
      <c r="I10">
        <v>6</v>
      </c>
      <c r="J10">
        <v>1</v>
      </c>
      <c r="K10" t="s">
        <v>200</v>
      </c>
      <c r="L10" s="9">
        <f t="shared" si="0"/>
        <v>1</v>
      </c>
      <c r="M10" s="9">
        <v>1</v>
      </c>
      <c r="N10">
        <v>0</v>
      </c>
      <c r="O10">
        <v>0</v>
      </c>
      <c r="P10" s="4">
        <f t="shared" si="1"/>
        <v>13</v>
      </c>
      <c r="Q10" t="s">
        <v>196</v>
      </c>
      <c r="R10" s="2">
        <v>1</v>
      </c>
      <c r="S10" s="11">
        <f t="shared" si="2"/>
        <v>0</v>
      </c>
      <c r="T10" s="2">
        <v>2</v>
      </c>
      <c r="U10" s="11">
        <v>0.69</v>
      </c>
      <c r="V10" s="11">
        <v>2.9</v>
      </c>
      <c r="W10" s="2">
        <v>9</v>
      </c>
      <c r="X10" s="2">
        <v>7</v>
      </c>
      <c r="Y10" s="2">
        <v>4</v>
      </c>
      <c r="Z10" s="11">
        <v>734.85</v>
      </c>
      <c r="AA10" s="11">
        <v>356.07</v>
      </c>
      <c r="AB10" s="2">
        <v>0</v>
      </c>
      <c r="AC10" s="2">
        <v>9</v>
      </c>
      <c r="AD10" s="2">
        <v>8</v>
      </c>
      <c r="AE10" s="2">
        <v>3</v>
      </c>
      <c r="AF10" s="12">
        <v>37.5</v>
      </c>
      <c r="AG10" s="9">
        <v>0.44700000000000001</v>
      </c>
      <c r="AH10" s="9">
        <v>0.435</v>
      </c>
      <c r="AI10" s="11">
        <v>24.1</v>
      </c>
      <c r="AJ10" s="2">
        <v>1</v>
      </c>
      <c r="AK10" s="2">
        <v>10</v>
      </c>
      <c r="AL10" s="2">
        <v>2</v>
      </c>
      <c r="AM10" s="2">
        <v>0</v>
      </c>
      <c r="AN10" s="2">
        <v>2</v>
      </c>
      <c r="AO10" s="2">
        <v>0</v>
      </c>
      <c r="AP10" s="2">
        <v>2</v>
      </c>
      <c r="AQ10" s="2">
        <v>0</v>
      </c>
      <c r="AR10" s="2">
        <v>0</v>
      </c>
      <c r="AS10" s="2">
        <v>0</v>
      </c>
      <c r="AT10" s="2">
        <v>2</v>
      </c>
      <c r="AU10" s="2">
        <v>1</v>
      </c>
    </row>
    <row r="11" spans="1:47" s="4" customFormat="1" ht="12.45">
      <c r="A11" s="3" t="s">
        <v>206</v>
      </c>
      <c r="B11" s="3" t="s">
        <v>207</v>
      </c>
      <c r="C11" s="3" t="s">
        <v>59</v>
      </c>
      <c r="D11" s="3" t="s">
        <v>231</v>
      </c>
      <c r="E11" s="3" t="s">
        <v>60</v>
      </c>
      <c r="F11" s="3" t="s">
        <v>208</v>
      </c>
      <c r="G11" s="7">
        <v>25</v>
      </c>
      <c r="H11" s="8">
        <v>1</v>
      </c>
      <c r="I11">
        <v>712</v>
      </c>
      <c r="J11">
        <v>46</v>
      </c>
      <c r="K11" t="s">
        <v>201</v>
      </c>
      <c r="L11" s="9">
        <f t="shared" si="0"/>
        <v>2.1739130434782608E-2</v>
      </c>
      <c r="M11" s="9">
        <v>3.5112360000000002E-2</v>
      </c>
      <c r="N11">
        <v>84.35</v>
      </c>
      <c r="O11">
        <v>84.35</v>
      </c>
      <c r="P11" s="4">
        <f t="shared" si="1"/>
        <v>11</v>
      </c>
      <c r="Q11" t="s">
        <v>197</v>
      </c>
      <c r="R11" s="2">
        <v>21</v>
      </c>
      <c r="S11" s="11">
        <f t="shared" si="2"/>
        <v>3.044522437723423</v>
      </c>
      <c r="T11" s="2">
        <v>108</v>
      </c>
      <c r="U11" s="11">
        <v>4.68</v>
      </c>
      <c r="V11" s="11">
        <v>6.55</v>
      </c>
      <c r="W11" s="2">
        <v>8</v>
      </c>
      <c r="X11" s="2">
        <v>5</v>
      </c>
      <c r="Y11" s="2">
        <v>2</v>
      </c>
      <c r="Z11" s="11">
        <v>254.93</v>
      </c>
      <c r="AA11" s="11">
        <v>32.61</v>
      </c>
      <c r="AB11" s="2">
        <v>0</v>
      </c>
      <c r="AC11" s="2">
        <v>13</v>
      </c>
      <c r="AD11" s="2">
        <v>13</v>
      </c>
      <c r="AE11" s="2">
        <v>4</v>
      </c>
      <c r="AF11" s="12">
        <v>30.8</v>
      </c>
      <c r="AG11" s="9">
        <v>0.3</v>
      </c>
      <c r="AH11" s="9">
        <v>0.30299999999999999</v>
      </c>
      <c r="AI11" s="11">
        <v>308.58999999999997</v>
      </c>
      <c r="AJ11" s="2">
        <v>10</v>
      </c>
      <c r="AK11" s="2">
        <v>28</v>
      </c>
      <c r="AL11" s="2">
        <v>3</v>
      </c>
      <c r="AM11" s="2">
        <v>3</v>
      </c>
      <c r="AN11" s="2">
        <v>5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2</v>
      </c>
      <c r="AU11" s="2">
        <v>0</v>
      </c>
    </row>
    <row r="12" spans="1:47" ht="12.45">
      <c r="A12" s="1" t="s">
        <v>206</v>
      </c>
      <c r="B12" s="1" t="s">
        <v>84</v>
      </c>
      <c r="C12" s="1" t="s">
        <v>234</v>
      </c>
      <c r="D12" s="1" t="s">
        <v>231</v>
      </c>
      <c r="E12" s="1" t="s">
        <v>235</v>
      </c>
      <c r="F12" s="1" t="s">
        <v>49</v>
      </c>
      <c r="G12" s="6">
        <v>20</v>
      </c>
      <c r="H12" s="8">
        <v>2</v>
      </c>
      <c r="I12">
        <v>529</v>
      </c>
      <c r="J12">
        <v>44</v>
      </c>
      <c r="K12" t="s">
        <v>201</v>
      </c>
      <c r="L12" s="9">
        <f t="shared" si="0"/>
        <v>2.2727272727272728E-2</v>
      </c>
      <c r="M12" s="9">
        <v>3.7807183000000001E-2</v>
      </c>
      <c r="N12">
        <v>84.35</v>
      </c>
      <c r="O12">
        <v>84.35</v>
      </c>
      <c r="P12" s="4">
        <f t="shared" si="1"/>
        <v>9</v>
      </c>
      <c r="Q12" t="s">
        <v>197</v>
      </c>
      <c r="R12" s="2">
        <v>21</v>
      </c>
      <c r="S12" s="11">
        <f t="shared" si="2"/>
        <v>3.044522437723423</v>
      </c>
      <c r="T12" s="2">
        <v>108</v>
      </c>
      <c r="U12" s="11">
        <v>4.68</v>
      </c>
      <c r="V12" s="11">
        <v>6.55</v>
      </c>
      <c r="W12" s="2">
        <v>8</v>
      </c>
      <c r="X12" s="2">
        <v>5</v>
      </c>
      <c r="Y12" s="2">
        <v>2</v>
      </c>
      <c r="Z12" s="11">
        <v>254.93</v>
      </c>
      <c r="AA12" s="11">
        <v>32.61</v>
      </c>
      <c r="AB12" s="2">
        <v>0</v>
      </c>
      <c r="AC12" s="2">
        <v>13</v>
      </c>
      <c r="AD12" s="2">
        <v>13</v>
      </c>
      <c r="AE12" s="2">
        <v>4</v>
      </c>
      <c r="AF12" s="12">
        <v>30.8</v>
      </c>
      <c r="AG12" s="9">
        <v>0.3</v>
      </c>
      <c r="AH12" s="9">
        <v>0.30299999999999999</v>
      </c>
      <c r="AI12" s="11">
        <v>308.58999999999997</v>
      </c>
      <c r="AJ12" s="2">
        <v>10</v>
      </c>
      <c r="AK12" s="2">
        <v>28</v>
      </c>
      <c r="AL12" s="2">
        <v>3</v>
      </c>
      <c r="AM12" s="2">
        <v>3</v>
      </c>
      <c r="AN12" s="2">
        <v>5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2</v>
      </c>
      <c r="AU12" s="2">
        <v>0</v>
      </c>
    </row>
    <row r="13" spans="1:47" ht="12.45">
      <c r="A13" s="1" t="s">
        <v>206</v>
      </c>
      <c r="B13" s="1" t="s">
        <v>113</v>
      </c>
      <c r="C13" s="1" t="s">
        <v>114</v>
      </c>
      <c r="D13" s="1" t="s">
        <v>230</v>
      </c>
      <c r="E13" s="1" t="s">
        <v>115</v>
      </c>
      <c r="F13" s="1" t="s">
        <v>71</v>
      </c>
      <c r="G13" s="6">
        <v>15</v>
      </c>
      <c r="H13" s="8">
        <v>3</v>
      </c>
      <c r="I13">
        <v>115</v>
      </c>
      <c r="J13">
        <v>9</v>
      </c>
      <c r="K13" t="s">
        <v>201</v>
      </c>
      <c r="L13" s="9">
        <f t="shared" si="0"/>
        <v>0.1111111111111111</v>
      </c>
      <c r="M13" s="9">
        <v>0.130434783</v>
      </c>
      <c r="N13">
        <v>119.58</v>
      </c>
      <c r="O13">
        <v>119.58</v>
      </c>
      <c r="P13" s="4">
        <f t="shared" si="1"/>
        <v>19</v>
      </c>
      <c r="Q13" t="s">
        <v>197</v>
      </c>
      <c r="R13" s="2">
        <v>21</v>
      </c>
      <c r="S13" s="11">
        <f t="shared" si="2"/>
        <v>3.044522437723423</v>
      </c>
      <c r="T13" s="2">
        <v>108</v>
      </c>
      <c r="U13" s="11">
        <v>4.68</v>
      </c>
      <c r="V13" s="11">
        <v>6.55</v>
      </c>
      <c r="W13" s="2">
        <v>8</v>
      </c>
      <c r="X13" s="2">
        <v>5</v>
      </c>
      <c r="Y13" s="2">
        <v>2</v>
      </c>
      <c r="Z13" s="11">
        <v>254.93</v>
      </c>
      <c r="AA13" s="11">
        <v>32.61</v>
      </c>
      <c r="AB13" s="2">
        <v>0</v>
      </c>
      <c r="AC13" s="2">
        <v>13</v>
      </c>
      <c r="AD13" s="2">
        <v>13</v>
      </c>
      <c r="AE13" s="2">
        <v>4</v>
      </c>
      <c r="AF13" s="12">
        <v>30.8</v>
      </c>
      <c r="AG13" s="9">
        <v>0.3</v>
      </c>
      <c r="AH13" s="9">
        <v>0.30299999999999999</v>
      </c>
      <c r="AI13" s="11">
        <v>308.58999999999997</v>
      </c>
      <c r="AJ13" s="2">
        <v>10</v>
      </c>
      <c r="AK13" s="2">
        <v>28</v>
      </c>
      <c r="AL13" s="2">
        <v>3</v>
      </c>
      <c r="AM13" s="2">
        <v>3</v>
      </c>
      <c r="AN13" s="2">
        <v>5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2</v>
      </c>
      <c r="AU13" s="2">
        <v>0</v>
      </c>
    </row>
    <row r="14" spans="1:47" ht="12.45">
      <c r="A14" s="1" t="s">
        <v>206</v>
      </c>
      <c r="B14" s="1" t="s">
        <v>86</v>
      </c>
      <c r="C14" s="1" t="s">
        <v>87</v>
      </c>
      <c r="D14" s="1" t="s">
        <v>231</v>
      </c>
      <c r="E14" s="1" t="s">
        <v>88</v>
      </c>
      <c r="F14" s="1" t="s">
        <v>208</v>
      </c>
      <c r="G14" s="6">
        <v>11</v>
      </c>
      <c r="H14" s="8">
        <v>4</v>
      </c>
      <c r="I14">
        <v>346</v>
      </c>
      <c r="J14">
        <v>33</v>
      </c>
      <c r="K14" t="s">
        <v>201</v>
      </c>
      <c r="L14" s="9">
        <f t="shared" si="0"/>
        <v>3.0303030303030304E-2</v>
      </c>
      <c r="M14" s="9">
        <v>3.1791908000000001E-2</v>
      </c>
      <c r="N14">
        <v>50.15</v>
      </c>
      <c r="O14">
        <v>50.15</v>
      </c>
      <c r="P14" s="4">
        <f t="shared" si="1"/>
        <v>7</v>
      </c>
      <c r="Q14" t="s">
        <v>197</v>
      </c>
      <c r="R14" s="2">
        <v>21</v>
      </c>
      <c r="S14" s="11">
        <f t="shared" si="2"/>
        <v>3.044522437723423</v>
      </c>
      <c r="T14" s="2">
        <v>108</v>
      </c>
      <c r="U14" s="11">
        <v>4.68</v>
      </c>
      <c r="V14" s="11">
        <v>6.55</v>
      </c>
      <c r="W14" s="2">
        <v>8</v>
      </c>
      <c r="X14" s="2">
        <v>5</v>
      </c>
      <c r="Y14" s="2">
        <v>2</v>
      </c>
      <c r="Z14" s="11">
        <v>254.93</v>
      </c>
      <c r="AA14" s="11">
        <v>32.61</v>
      </c>
      <c r="AB14" s="2">
        <v>0</v>
      </c>
      <c r="AC14" s="2">
        <v>13</v>
      </c>
      <c r="AD14" s="2">
        <v>13</v>
      </c>
      <c r="AE14" s="2">
        <v>4</v>
      </c>
      <c r="AF14" s="12">
        <v>30.8</v>
      </c>
      <c r="AG14" s="9">
        <v>0.3</v>
      </c>
      <c r="AH14" s="9">
        <v>0.30299999999999999</v>
      </c>
      <c r="AI14" s="11">
        <v>308.58999999999997</v>
      </c>
      <c r="AJ14" s="2">
        <v>10</v>
      </c>
      <c r="AK14" s="2">
        <v>28</v>
      </c>
      <c r="AL14" s="2">
        <v>3</v>
      </c>
      <c r="AM14" s="2">
        <v>3</v>
      </c>
      <c r="AN14" s="2">
        <v>5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2</v>
      </c>
      <c r="AU14" s="2">
        <v>0</v>
      </c>
    </row>
    <row r="15" spans="1:47" ht="12.45">
      <c r="A15" s="1" t="s">
        <v>206</v>
      </c>
      <c r="B15" s="1" t="s">
        <v>112</v>
      </c>
      <c r="C15" s="1" t="s">
        <v>66</v>
      </c>
      <c r="D15" s="1" t="s">
        <v>67</v>
      </c>
      <c r="E15" s="1" t="s">
        <v>225</v>
      </c>
      <c r="F15" s="1" t="s">
        <v>232</v>
      </c>
      <c r="G15" s="6">
        <v>11</v>
      </c>
      <c r="H15" s="8">
        <v>4</v>
      </c>
      <c r="I15">
        <v>24</v>
      </c>
      <c r="J15">
        <v>3</v>
      </c>
      <c r="K15" t="s">
        <v>201</v>
      </c>
      <c r="L15" s="9">
        <f t="shared" si="0"/>
        <v>0.33333333333333331</v>
      </c>
      <c r="M15" s="9">
        <v>0.45833333300000001</v>
      </c>
      <c r="N15">
        <v>94.54</v>
      </c>
      <c r="O15">
        <v>94.54</v>
      </c>
      <c r="P15" s="4">
        <f t="shared" si="1"/>
        <v>15</v>
      </c>
      <c r="Q15" t="s">
        <v>197</v>
      </c>
      <c r="R15" s="2">
        <v>21</v>
      </c>
      <c r="S15" s="11">
        <f t="shared" si="2"/>
        <v>3.044522437723423</v>
      </c>
      <c r="T15" s="2">
        <v>108</v>
      </c>
      <c r="U15" s="11">
        <v>4.68</v>
      </c>
      <c r="V15" s="11">
        <v>6.55</v>
      </c>
      <c r="W15" s="2">
        <v>8</v>
      </c>
      <c r="X15" s="2">
        <v>5</v>
      </c>
      <c r="Y15" s="2">
        <v>2</v>
      </c>
      <c r="Z15" s="11">
        <v>254.93</v>
      </c>
      <c r="AA15" s="11">
        <v>32.61</v>
      </c>
      <c r="AB15" s="2">
        <v>0</v>
      </c>
      <c r="AC15" s="2">
        <v>13</v>
      </c>
      <c r="AD15" s="2">
        <v>13</v>
      </c>
      <c r="AE15" s="2">
        <v>4</v>
      </c>
      <c r="AF15" s="12">
        <v>30.8</v>
      </c>
      <c r="AG15" s="9">
        <v>0.3</v>
      </c>
      <c r="AH15" s="9">
        <v>0.30299999999999999</v>
      </c>
      <c r="AI15" s="11">
        <v>308.58999999999997</v>
      </c>
      <c r="AJ15" s="2">
        <v>10</v>
      </c>
      <c r="AK15" s="2">
        <v>28</v>
      </c>
      <c r="AL15" s="2">
        <v>3</v>
      </c>
      <c r="AM15" s="2">
        <v>3</v>
      </c>
      <c r="AN15" s="2">
        <v>5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2</v>
      </c>
      <c r="AU15" s="2">
        <v>0</v>
      </c>
    </row>
    <row r="16" spans="1:47" ht="12.45">
      <c r="A16" s="1" t="s">
        <v>206</v>
      </c>
      <c r="B16" s="1" t="s">
        <v>116</v>
      </c>
      <c r="C16" s="1" t="s">
        <v>71</v>
      </c>
      <c r="D16" s="1" t="s">
        <v>230</v>
      </c>
      <c r="E16" s="1" t="s">
        <v>128</v>
      </c>
      <c r="F16" s="1" t="s">
        <v>71</v>
      </c>
      <c r="G16" s="6">
        <v>10</v>
      </c>
      <c r="H16" s="8">
        <v>6</v>
      </c>
      <c r="I16">
        <v>323</v>
      </c>
      <c r="J16">
        <v>33</v>
      </c>
      <c r="K16" t="s">
        <v>201</v>
      </c>
      <c r="L16" s="9">
        <f t="shared" si="0"/>
        <v>3.0303030303030304E-2</v>
      </c>
      <c r="M16" s="9">
        <v>3.0959752E-2</v>
      </c>
      <c r="N16">
        <v>56.39</v>
      </c>
      <c r="O16">
        <v>56.39</v>
      </c>
      <c r="P16" s="4">
        <f t="shared" si="1"/>
        <v>23</v>
      </c>
      <c r="Q16" t="s">
        <v>197</v>
      </c>
      <c r="R16" s="2">
        <v>21</v>
      </c>
      <c r="S16" s="11">
        <f t="shared" si="2"/>
        <v>3.044522437723423</v>
      </c>
      <c r="T16" s="2">
        <v>108</v>
      </c>
      <c r="U16" s="11">
        <v>4.68</v>
      </c>
      <c r="V16" s="11">
        <v>6.55</v>
      </c>
      <c r="W16" s="2">
        <v>8</v>
      </c>
      <c r="X16" s="2">
        <v>5</v>
      </c>
      <c r="Y16" s="2">
        <v>2</v>
      </c>
      <c r="Z16" s="11">
        <v>254.93</v>
      </c>
      <c r="AA16" s="11">
        <v>32.61</v>
      </c>
      <c r="AB16" s="2">
        <v>0</v>
      </c>
      <c r="AC16" s="2">
        <v>13</v>
      </c>
      <c r="AD16" s="2">
        <v>13</v>
      </c>
      <c r="AE16" s="2">
        <v>4</v>
      </c>
      <c r="AF16" s="12">
        <v>30.8</v>
      </c>
      <c r="AG16" s="9">
        <v>0.3</v>
      </c>
      <c r="AH16" s="9">
        <v>0.30299999999999999</v>
      </c>
      <c r="AI16" s="11">
        <v>308.58999999999997</v>
      </c>
      <c r="AJ16" s="2">
        <v>10</v>
      </c>
      <c r="AK16" s="2">
        <v>28</v>
      </c>
      <c r="AL16" s="2">
        <v>3</v>
      </c>
      <c r="AM16" s="2">
        <v>3</v>
      </c>
      <c r="AN16" s="2">
        <v>5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2</v>
      </c>
      <c r="AU16" s="2">
        <v>0</v>
      </c>
    </row>
    <row r="17" spans="1:47" ht="12.45">
      <c r="A17" s="1" t="s">
        <v>206</v>
      </c>
      <c r="B17" s="1" t="s">
        <v>209</v>
      </c>
      <c r="C17" s="1" t="s">
        <v>78</v>
      </c>
      <c r="D17" s="1" t="s">
        <v>230</v>
      </c>
      <c r="E17" s="1" t="s">
        <v>79</v>
      </c>
      <c r="F17" s="1" t="s">
        <v>232</v>
      </c>
      <c r="G17" s="6">
        <v>8</v>
      </c>
      <c r="H17" s="8">
        <v>7</v>
      </c>
      <c r="I17">
        <v>8</v>
      </c>
      <c r="J17">
        <v>1</v>
      </c>
      <c r="K17" t="s">
        <v>200</v>
      </c>
      <c r="L17" s="9">
        <f t="shared" si="0"/>
        <v>1</v>
      </c>
      <c r="M17" s="9">
        <v>1</v>
      </c>
      <c r="N17">
        <v>0</v>
      </c>
      <c r="O17">
        <v>0</v>
      </c>
      <c r="P17" s="4">
        <f t="shared" si="1"/>
        <v>17</v>
      </c>
      <c r="Q17" t="s">
        <v>197</v>
      </c>
      <c r="R17" s="2">
        <v>21</v>
      </c>
      <c r="S17" s="11">
        <f t="shared" si="2"/>
        <v>3.044522437723423</v>
      </c>
      <c r="T17" s="2">
        <v>108</v>
      </c>
      <c r="U17" s="11">
        <v>4.68</v>
      </c>
      <c r="V17" s="11">
        <v>6.55</v>
      </c>
      <c r="W17" s="2">
        <v>8</v>
      </c>
      <c r="X17" s="2">
        <v>5</v>
      </c>
      <c r="Y17" s="2">
        <v>2</v>
      </c>
      <c r="Z17" s="11">
        <v>254.93</v>
      </c>
      <c r="AA17" s="11">
        <v>32.61</v>
      </c>
      <c r="AB17" s="2">
        <v>0</v>
      </c>
      <c r="AC17" s="2">
        <v>13</v>
      </c>
      <c r="AD17" s="2">
        <v>13</v>
      </c>
      <c r="AE17" s="2">
        <v>4</v>
      </c>
      <c r="AF17" s="12">
        <v>30.8</v>
      </c>
      <c r="AG17" s="9">
        <v>0.3</v>
      </c>
      <c r="AH17" s="9">
        <v>0.30299999999999999</v>
      </c>
      <c r="AI17" s="11">
        <v>308.58999999999997</v>
      </c>
      <c r="AJ17" s="2">
        <v>10</v>
      </c>
      <c r="AK17" s="2">
        <v>28</v>
      </c>
      <c r="AL17" s="2">
        <v>3</v>
      </c>
      <c r="AM17" s="2">
        <v>3</v>
      </c>
      <c r="AN17" s="2">
        <v>5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2</v>
      </c>
      <c r="AU17" s="2">
        <v>0</v>
      </c>
    </row>
    <row r="18" spans="1:47" ht="12.45">
      <c r="A18" s="1" t="s">
        <v>206</v>
      </c>
      <c r="B18" s="1" t="s">
        <v>89</v>
      </c>
      <c r="C18" s="1" t="s">
        <v>63</v>
      </c>
      <c r="D18" s="1" t="s">
        <v>231</v>
      </c>
      <c r="E18" s="1" t="s">
        <v>64</v>
      </c>
      <c r="F18" s="1" t="s">
        <v>49</v>
      </c>
      <c r="G18" s="6">
        <v>8</v>
      </c>
      <c r="H18" s="8">
        <v>7</v>
      </c>
      <c r="I18">
        <v>1076</v>
      </c>
      <c r="J18">
        <v>106</v>
      </c>
      <c r="K18" t="s">
        <v>201</v>
      </c>
      <c r="L18" s="9">
        <f t="shared" si="0"/>
        <v>9.433962264150943E-3</v>
      </c>
      <c r="M18" s="9">
        <v>7.4349439999999998E-3</v>
      </c>
      <c r="N18">
        <v>0</v>
      </c>
      <c r="O18">
        <v>0</v>
      </c>
      <c r="P18" s="4">
        <f t="shared" si="1"/>
        <v>8</v>
      </c>
      <c r="Q18" t="s">
        <v>197</v>
      </c>
      <c r="R18" s="2">
        <v>21</v>
      </c>
      <c r="S18" s="11">
        <f t="shared" si="2"/>
        <v>3.044522437723423</v>
      </c>
      <c r="T18" s="2">
        <v>108</v>
      </c>
      <c r="U18" s="11">
        <v>4.68</v>
      </c>
      <c r="V18" s="11">
        <v>6.55</v>
      </c>
      <c r="W18" s="2">
        <v>8</v>
      </c>
      <c r="X18" s="2">
        <v>5</v>
      </c>
      <c r="Y18" s="2">
        <v>2</v>
      </c>
      <c r="Z18" s="11">
        <v>254.93</v>
      </c>
      <c r="AA18" s="11">
        <v>32.61</v>
      </c>
      <c r="AB18" s="2">
        <v>0</v>
      </c>
      <c r="AC18" s="2">
        <v>13</v>
      </c>
      <c r="AD18" s="2">
        <v>13</v>
      </c>
      <c r="AE18" s="2">
        <v>4</v>
      </c>
      <c r="AF18" s="12">
        <v>30.8</v>
      </c>
      <c r="AG18" s="9">
        <v>0.3</v>
      </c>
      <c r="AH18" s="9">
        <v>0.30299999999999999</v>
      </c>
      <c r="AI18" s="11">
        <v>308.58999999999997</v>
      </c>
      <c r="AJ18" s="2">
        <v>10</v>
      </c>
      <c r="AK18" s="2">
        <v>28</v>
      </c>
      <c r="AL18" s="2">
        <v>3</v>
      </c>
      <c r="AM18" s="2">
        <v>3</v>
      </c>
      <c r="AN18" s="2">
        <v>5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2</v>
      </c>
      <c r="AU18" s="2">
        <v>0</v>
      </c>
    </row>
    <row r="19" spans="1:47" ht="12.45">
      <c r="A19" s="1" t="s">
        <v>206</v>
      </c>
      <c r="B19" s="1" t="s">
        <v>90</v>
      </c>
      <c r="C19" s="1" t="s">
        <v>91</v>
      </c>
      <c r="D19" s="1" t="s">
        <v>231</v>
      </c>
      <c r="E19" s="1" t="s">
        <v>92</v>
      </c>
      <c r="F19" s="1" t="s">
        <v>49</v>
      </c>
      <c r="G19" s="6">
        <v>8</v>
      </c>
      <c r="H19" s="8">
        <v>7</v>
      </c>
      <c r="I19">
        <v>1472</v>
      </c>
      <c r="J19">
        <v>133</v>
      </c>
      <c r="K19" t="s">
        <v>201</v>
      </c>
      <c r="L19" s="9">
        <f t="shared" si="0"/>
        <v>7.5187969924812026E-3</v>
      </c>
      <c r="M19" s="9">
        <v>5.4347830000000003E-3</v>
      </c>
      <c r="N19">
        <v>0</v>
      </c>
      <c r="O19">
        <v>0</v>
      </c>
      <c r="P19" s="4">
        <f t="shared" si="1"/>
        <v>13</v>
      </c>
      <c r="Q19" t="s">
        <v>197</v>
      </c>
      <c r="R19" s="2">
        <v>21</v>
      </c>
      <c r="S19" s="11">
        <f t="shared" si="2"/>
        <v>3.044522437723423</v>
      </c>
      <c r="T19" s="2">
        <v>108</v>
      </c>
      <c r="U19" s="11">
        <v>4.68</v>
      </c>
      <c r="V19" s="11">
        <v>6.55</v>
      </c>
      <c r="W19" s="2">
        <v>8</v>
      </c>
      <c r="X19" s="2">
        <v>5</v>
      </c>
      <c r="Y19" s="2">
        <v>2</v>
      </c>
      <c r="Z19" s="11">
        <v>254.93</v>
      </c>
      <c r="AA19" s="11">
        <v>32.61</v>
      </c>
      <c r="AB19" s="2">
        <v>0</v>
      </c>
      <c r="AC19" s="2">
        <v>13</v>
      </c>
      <c r="AD19" s="2">
        <v>13</v>
      </c>
      <c r="AE19" s="2">
        <v>4</v>
      </c>
      <c r="AF19" s="12">
        <v>30.8</v>
      </c>
      <c r="AG19" s="9">
        <v>0.3</v>
      </c>
      <c r="AH19" s="9">
        <v>0.30299999999999999</v>
      </c>
      <c r="AI19" s="11">
        <v>308.58999999999997</v>
      </c>
      <c r="AJ19" s="2">
        <v>10</v>
      </c>
      <c r="AK19" s="2">
        <v>28</v>
      </c>
      <c r="AL19" s="2">
        <v>3</v>
      </c>
      <c r="AM19" s="2">
        <v>3</v>
      </c>
      <c r="AN19" s="2">
        <v>5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2</v>
      </c>
      <c r="AU19" s="2">
        <v>0</v>
      </c>
    </row>
    <row r="20" spans="1:47" ht="12.45">
      <c r="A20" s="1" t="s">
        <v>206</v>
      </c>
      <c r="B20" s="1" t="s">
        <v>85</v>
      </c>
      <c r="C20" s="1" t="s">
        <v>59</v>
      </c>
      <c r="D20" s="1" t="s">
        <v>231</v>
      </c>
      <c r="E20" s="1" t="s">
        <v>60</v>
      </c>
      <c r="F20" s="1" t="s">
        <v>208</v>
      </c>
      <c r="G20" s="6">
        <v>7</v>
      </c>
      <c r="H20" s="8">
        <v>10</v>
      </c>
      <c r="I20">
        <v>7</v>
      </c>
      <c r="J20">
        <v>1</v>
      </c>
      <c r="K20" t="s">
        <v>200</v>
      </c>
      <c r="L20" s="9">
        <f t="shared" si="0"/>
        <v>1</v>
      </c>
      <c r="M20" s="9">
        <v>1</v>
      </c>
      <c r="N20">
        <v>0</v>
      </c>
      <c r="O20">
        <v>0</v>
      </c>
      <c r="P20" s="4">
        <f t="shared" si="1"/>
        <v>15</v>
      </c>
      <c r="Q20" t="s">
        <v>197</v>
      </c>
      <c r="R20" s="2">
        <v>21</v>
      </c>
      <c r="S20" s="11">
        <f t="shared" si="2"/>
        <v>3.044522437723423</v>
      </c>
      <c r="T20" s="2">
        <v>108</v>
      </c>
      <c r="U20" s="11">
        <v>4.68</v>
      </c>
      <c r="V20" s="11">
        <v>6.55</v>
      </c>
      <c r="W20" s="2">
        <v>8</v>
      </c>
      <c r="X20" s="2">
        <v>5</v>
      </c>
      <c r="Y20" s="2">
        <v>2</v>
      </c>
      <c r="Z20" s="11">
        <v>254.93</v>
      </c>
      <c r="AA20" s="11">
        <v>32.61</v>
      </c>
      <c r="AB20" s="2">
        <v>0</v>
      </c>
      <c r="AC20" s="2">
        <v>13</v>
      </c>
      <c r="AD20" s="2">
        <v>13</v>
      </c>
      <c r="AE20" s="2">
        <v>4</v>
      </c>
      <c r="AF20" s="12">
        <v>30.8</v>
      </c>
      <c r="AG20" s="9">
        <v>0.3</v>
      </c>
      <c r="AH20" s="9">
        <v>0.30299999999999999</v>
      </c>
      <c r="AI20" s="11">
        <v>308.58999999999997</v>
      </c>
      <c r="AJ20" s="2">
        <v>10</v>
      </c>
      <c r="AK20" s="2">
        <v>28</v>
      </c>
      <c r="AL20" s="2">
        <v>3</v>
      </c>
      <c r="AM20" s="2">
        <v>3</v>
      </c>
      <c r="AN20" s="2">
        <v>5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2</v>
      </c>
      <c r="AU20" s="2">
        <v>0</v>
      </c>
    </row>
    <row r="21" spans="1:47" ht="12.45">
      <c r="A21" s="1" t="s">
        <v>206</v>
      </c>
      <c r="B21" s="1" t="s">
        <v>117</v>
      </c>
      <c r="C21" s="1" t="s">
        <v>71</v>
      </c>
      <c r="D21" s="1" t="s">
        <v>230</v>
      </c>
      <c r="E21" s="1" t="s">
        <v>128</v>
      </c>
      <c r="F21" s="1" t="s">
        <v>71</v>
      </c>
      <c r="G21" s="6">
        <v>7</v>
      </c>
      <c r="H21" s="8">
        <v>10</v>
      </c>
      <c r="I21">
        <v>20</v>
      </c>
      <c r="J21">
        <v>3</v>
      </c>
      <c r="K21" t="s">
        <v>201</v>
      </c>
      <c r="L21" s="9">
        <f t="shared" si="0"/>
        <v>0.33333333333333331</v>
      </c>
      <c r="M21" s="9">
        <v>0.35</v>
      </c>
      <c r="N21">
        <v>127.82</v>
      </c>
      <c r="O21">
        <v>127.82</v>
      </c>
      <c r="P21" s="4">
        <f t="shared" si="1"/>
        <v>15</v>
      </c>
      <c r="Q21" t="s">
        <v>197</v>
      </c>
      <c r="R21" s="2">
        <v>21</v>
      </c>
      <c r="S21" s="11">
        <f t="shared" si="2"/>
        <v>3.044522437723423</v>
      </c>
      <c r="T21" s="2">
        <v>108</v>
      </c>
      <c r="U21" s="11">
        <v>4.68</v>
      </c>
      <c r="V21" s="11">
        <v>6.55</v>
      </c>
      <c r="W21" s="2">
        <v>8</v>
      </c>
      <c r="X21" s="2">
        <v>5</v>
      </c>
      <c r="Y21" s="2">
        <v>2</v>
      </c>
      <c r="Z21" s="11">
        <v>254.93</v>
      </c>
      <c r="AA21" s="11">
        <v>32.61</v>
      </c>
      <c r="AB21" s="2">
        <v>0</v>
      </c>
      <c r="AC21" s="2">
        <v>13</v>
      </c>
      <c r="AD21" s="2">
        <v>13</v>
      </c>
      <c r="AE21" s="2">
        <v>4</v>
      </c>
      <c r="AF21" s="12">
        <v>30.8</v>
      </c>
      <c r="AG21" s="9">
        <v>0.3</v>
      </c>
      <c r="AH21" s="9">
        <v>0.30299999999999999</v>
      </c>
      <c r="AI21" s="11">
        <v>308.58999999999997</v>
      </c>
      <c r="AJ21" s="2">
        <v>10</v>
      </c>
      <c r="AK21" s="2">
        <v>28</v>
      </c>
      <c r="AL21" s="2">
        <v>3</v>
      </c>
      <c r="AM21" s="2">
        <v>3</v>
      </c>
      <c r="AN21" s="2">
        <v>5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2</v>
      </c>
      <c r="AU21" s="2">
        <v>0</v>
      </c>
    </row>
    <row r="22" spans="1:47" ht="12.45">
      <c r="A22" s="1" t="s">
        <v>206</v>
      </c>
      <c r="B22" s="1" t="s">
        <v>80</v>
      </c>
      <c r="C22" s="1" t="s">
        <v>234</v>
      </c>
      <c r="D22" s="1" t="s">
        <v>231</v>
      </c>
      <c r="E22" s="1" t="s">
        <v>235</v>
      </c>
      <c r="F22" s="1" t="s">
        <v>49</v>
      </c>
      <c r="G22" s="6">
        <v>5</v>
      </c>
      <c r="H22" s="8">
        <v>12</v>
      </c>
      <c r="I22">
        <v>10</v>
      </c>
      <c r="J22">
        <v>2</v>
      </c>
      <c r="K22" t="s">
        <v>200</v>
      </c>
      <c r="L22" s="9">
        <f t="shared" si="0"/>
        <v>0.5</v>
      </c>
      <c r="M22" s="9">
        <v>0.5</v>
      </c>
      <c r="N22">
        <v>0</v>
      </c>
      <c r="O22">
        <v>0</v>
      </c>
      <c r="P22" s="4">
        <f t="shared" si="1"/>
        <v>15</v>
      </c>
      <c r="Q22" t="s">
        <v>197</v>
      </c>
      <c r="R22" s="2">
        <v>21</v>
      </c>
      <c r="S22" s="11">
        <f t="shared" si="2"/>
        <v>3.044522437723423</v>
      </c>
      <c r="T22" s="2">
        <v>108</v>
      </c>
      <c r="U22" s="11">
        <v>4.68</v>
      </c>
      <c r="V22" s="11">
        <v>6.55</v>
      </c>
      <c r="W22" s="2">
        <v>8</v>
      </c>
      <c r="X22" s="2">
        <v>5</v>
      </c>
      <c r="Y22" s="2">
        <v>2</v>
      </c>
      <c r="Z22" s="11">
        <v>254.93</v>
      </c>
      <c r="AA22" s="11">
        <v>32.61</v>
      </c>
      <c r="AB22" s="2">
        <v>0</v>
      </c>
      <c r="AC22" s="2">
        <v>13</v>
      </c>
      <c r="AD22" s="2">
        <v>13</v>
      </c>
      <c r="AE22" s="2">
        <v>4</v>
      </c>
      <c r="AF22" s="12">
        <v>30.8</v>
      </c>
      <c r="AG22" s="9">
        <v>0.3</v>
      </c>
      <c r="AH22" s="9">
        <v>0.30299999999999999</v>
      </c>
      <c r="AI22" s="11">
        <v>308.58999999999997</v>
      </c>
      <c r="AJ22" s="2">
        <v>10</v>
      </c>
      <c r="AK22" s="2">
        <v>28</v>
      </c>
      <c r="AL22" s="2">
        <v>3</v>
      </c>
      <c r="AM22" s="2">
        <v>3</v>
      </c>
      <c r="AN22" s="2">
        <v>5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2</v>
      </c>
      <c r="AU22" s="2">
        <v>0</v>
      </c>
    </row>
    <row r="23" spans="1:47" ht="12.45">
      <c r="A23" s="1" t="s">
        <v>206</v>
      </c>
      <c r="B23" s="1" t="s">
        <v>81</v>
      </c>
      <c r="C23" s="1" t="s">
        <v>82</v>
      </c>
      <c r="D23" s="1" t="s">
        <v>231</v>
      </c>
      <c r="E23" s="1" t="s">
        <v>83</v>
      </c>
      <c r="F23" s="1" t="s">
        <v>49</v>
      </c>
      <c r="G23" s="6">
        <v>5</v>
      </c>
      <c r="H23" s="8">
        <v>12</v>
      </c>
      <c r="I23">
        <v>14</v>
      </c>
      <c r="J23">
        <v>2</v>
      </c>
      <c r="K23" t="s">
        <v>200</v>
      </c>
      <c r="L23" s="9">
        <f t="shared" si="0"/>
        <v>0.5</v>
      </c>
      <c r="M23" s="9">
        <v>0.35714285699999998</v>
      </c>
      <c r="N23">
        <v>0</v>
      </c>
      <c r="O23">
        <v>0</v>
      </c>
      <c r="P23" s="4">
        <f t="shared" si="1"/>
        <v>11</v>
      </c>
      <c r="Q23" t="s">
        <v>197</v>
      </c>
      <c r="R23" s="2">
        <v>21</v>
      </c>
      <c r="S23" s="11">
        <f t="shared" si="2"/>
        <v>3.044522437723423</v>
      </c>
      <c r="T23" s="2">
        <v>108</v>
      </c>
      <c r="U23" s="11">
        <v>4.68</v>
      </c>
      <c r="V23" s="11">
        <v>6.55</v>
      </c>
      <c r="W23" s="2">
        <v>8</v>
      </c>
      <c r="X23" s="2">
        <v>5</v>
      </c>
      <c r="Y23" s="2">
        <v>2</v>
      </c>
      <c r="Z23" s="11">
        <v>254.93</v>
      </c>
      <c r="AA23" s="11">
        <v>32.61</v>
      </c>
      <c r="AB23" s="2">
        <v>0</v>
      </c>
      <c r="AC23" s="2">
        <v>13</v>
      </c>
      <c r="AD23" s="2">
        <v>13</v>
      </c>
      <c r="AE23" s="2">
        <v>4</v>
      </c>
      <c r="AF23" s="12">
        <v>30.8</v>
      </c>
      <c r="AG23" s="9">
        <v>0.3</v>
      </c>
      <c r="AH23" s="9">
        <v>0.30299999999999999</v>
      </c>
      <c r="AI23" s="11">
        <v>308.58999999999997</v>
      </c>
      <c r="AJ23" s="2">
        <v>10</v>
      </c>
      <c r="AK23" s="2">
        <v>28</v>
      </c>
      <c r="AL23" s="2">
        <v>3</v>
      </c>
      <c r="AM23" s="2">
        <v>3</v>
      </c>
      <c r="AN23" s="2">
        <v>5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2</v>
      </c>
      <c r="AU23" s="2">
        <v>0</v>
      </c>
    </row>
    <row r="24" spans="1:47" ht="12.45">
      <c r="A24" s="1" t="s">
        <v>118</v>
      </c>
      <c r="B24" s="1" t="s">
        <v>94</v>
      </c>
      <c r="C24" s="1" t="s">
        <v>82</v>
      </c>
      <c r="D24" s="1" t="s">
        <v>231</v>
      </c>
      <c r="E24" s="1" t="s">
        <v>83</v>
      </c>
      <c r="F24" s="1" t="s">
        <v>49</v>
      </c>
      <c r="G24" s="6">
        <v>22</v>
      </c>
      <c r="H24" s="8">
        <v>1</v>
      </c>
      <c r="I24">
        <v>144</v>
      </c>
      <c r="J24">
        <v>14</v>
      </c>
      <c r="K24" t="s">
        <v>201</v>
      </c>
      <c r="L24" s="9">
        <f t="shared" si="0"/>
        <v>7.1428571428571425E-2</v>
      </c>
      <c r="M24" s="9">
        <v>0.152777778</v>
      </c>
      <c r="N24">
        <v>78.92</v>
      </c>
      <c r="O24">
        <v>61.34</v>
      </c>
      <c r="P24" s="4">
        <f t="shared" si="1"/>
        <v>9</v>
      </c>
      <c r="Q24" t="s">
        <v>198</v>
      </c>
      <c r="R24" s="2">
        <v>4</v>
      </c>
      <c r="S24" s="11">
        <f t="shared" si="2"/>
        <v>1.3862943611198906</v>
      </c>
      <c r="T24" s="2">
        <v>114</v>
      </c>
      <c r="U24" s="11">
        <v>4.74</v>
      </c>
      <c r="V24" s="11">
        <v>3.75</v>
      </c>
      <c r="W24" s="2">
        <v>9</v>
      </c>
      <c r="X24" s="2">
        <v>8</v>
      </c>
      <c r="Y24" s="2">
        <v>4</v>
      </c>
      <c r="Z24" s="11">
        <v>214.76</v>
      </c>
      <c r="AA24" s="11">
        <v>42.59</v>
      </c>
      <c r="AB24" s="2">
        <v>0</v>
      </c>
      <c r="AC24" s="2">
        <v>16</v>
      </c>
      <c r="AD24" s="2">
        <v>14</v>
      </c>
      <c r="AE24" s="2">
        <v>4</v>
      </c>
      <c r="AF24" s="12">
        <v>28.6</v>
      </c>
      <c r="AG24" s="9">
        <v>0.314</v>
      </c>
      <c r="AH24" s="9">
        <v>0.32600000000000001</v>
      </c>
      <c r="AI24" s="11">
        <v>214.62</v>
      </c>
      <c r="AJ24" s="2">
        <v>10</v>
      </c>
      <c r="AK24" s="2">
        <v>22</v>
      </c>
      <c r="AL24" s="2">
        <v>0</v>
      </c>
      <c r="AM24" s="2">
        <v>2</v>
      </c>
      <c r="AN24" s="2">
        <v>6</v>
      </c>
      <c r="AO24" s="2">
        <v>1</v>
      </c>
      <c r="AP24" s="2">
        <v>0</v>
      </c>
      <c r="AQ24" s="2">
        <v>0</v>
      </c>
      <c r="AR24" s="2">
        <v>0</v>
      </c>
      <c r="AS24" s="2">
        <v>0</v>
      </c>
      <c r="AT24" s="2">
        <v>5</v>
      </c>
      <c r="AU24" s="2">
        <v>2</v>
      </c>
    </row>
    <row r="25" spans="1:47" ht="12.45">
      <c r="A25" s="1" t="s">
        <v>118</v>
      </c>
      <c r="B25" s="1" t="s">
        <v>96</v>
      </c>
      <c r="C25" s="1" t="s">
        <v>63</v>
      </c>
      <c r="D25" s="1" t="s">
        <v>231</v>
      </c>
      <c r="E25" s="1" t="s">
        <v>64</v>
      </c>
      <c r="F25" s="1" t="s">
        <v>97</v>
      </c>
      <c r="G25" s="6">
        <v>19</v>
      </c>
      <c r="H25" s="8">
        <v>2</v>
      </c>
      <c r="I25">
        <v>834</v>
      </c>
      <c r="J25">
        <v>47</v>
      </c>
      <c r="K25" t="s">
        <v>201</v>
      </c>
      <c r="L25" s="9">
        <f t="shared" si="0"/>
        <v>2.1276595744680851E-2</v>
      </c>
      <c r="M25" s="9">
        <v>2.2781775000000001E-2</v>
      </c>
      <c r="N25">
        <v>0</v>
      </c>
      <c r="O25">
        <v>0</v>
      </c>
      <c r="P25" s="4">
        <f t="shared" si="1"/>
        <v>8</v>
      </c>
      <c r="Q25" t="s">
        <v>198</v>
      </c>
      <c r="R25" s="2">
        <v>4</v>
      </c>
      <c r="S25" s="11">
        <f t="shared" si="2"/>
        <v>1.3862943611198906</v>
      </c>
      <c r="T25" s="2">
        <v>114</v>
      </c>
      <c r="U25" s="11">
        <v>4.74</v>
      </c>
      <c r="V25" s="11">
        <v>3.75</v>
      </c>
      <c r="W25" s="2">
        <v>9</v>
      </c>
      <c r="X25" s="2">
        <v>8</v>
      </c>
      <c r="Y25" s="2">
        <v>4</v>
      </c>
      <c r="Z25" s="11">
        <v>214.76</v>
      </c>
      <c r="AA25" s="11">
        <v>42.59</v>
      </c>
      <c r="AB25" s="2">
        <v>0</v>
      </c>
      <c r="AC25" s="2">
        <v>16</v>
      </c>
      <c r="AD25" s="2">
        <v>14</v>
      </c>
      <c r="AE25" s="2">
        <v>4</v>
      </c>
      <c r="AF25" s="12">
        <v>28.6</v>
      </c>
      <c r="AG25" s="9">
        <v>0.314</v>
      </c>
      <c r="AH25" s="9">
        <v>0.32600000000000001</v>
      </c>
      <c r="AI25" s="11">
        <v>214.62</v>
      </c>
      <c r="AJ25" s="2">
        <v>10</v>
      </c>
      <c r="AK25" s="2">
        <v>22</v>
      </c>
      <c r="AL25" s="2">
        <v>0</v>
      </c>
      <c r="AM25" s="2">
        <v>2</v>
      </c>
      <c r="AN25" s="2">
        <v>6</v>
      </c>
      <c r="AO25" s="2">
        <v>1</v>
      </c>
      <c r="AP25" s="2">
        <v>0</v>
      </c>
      <c r="AQ25" s="2">
        <v>0</v>
      </c>
      <c r="AR25" s="2">
        <v>0</v>
      </c>
      <c r="AS25" s="2">
        <v>0</v>
      </c>
      <c r="AT25" s="2">
        <v>5</v>
      </c>
      <c r="AU25" s="2">
        <v>2</v>
      </c>
    </row>
    <row r="26" spans="1:47" ht="12.45">
      <c r="A26" s="1" t="s">
        <v>118</v>
      </c>
      <c r="B26" s="1" t="s">
        <v>120</v>
      </c>
      <c r="C26" s="1" t="s">
        <v>224</v>
      </c>
      <c r="D26" s="1" t="s">
        <v>225</v>
      </c>
      <c r="E26" s="1" t="s">
        <v>226</v>
      </c>
      <c r="F26" s="1" t="s">
        <v>227</v>
      </c>
      <c r="G26" s="6">
        <v>16</v>
      </c>
      <c r="H26" s="8">
        <v>3</v>
      </c>
      <c r="I26" s="8"/>
      <c r="J26">
        <v>99</v>
      </c>
      <c r="K26" t="s">
        <v>201</v>
      </c>
      <c r="L26" s="9">
        <f t="shared" si="0"/>
        <v>1.0101010101010102E-2</v>
      </c>
      <c r="M26"/>
      <c r="N26">
        <v>29.56</v>
      </c>
      <c r="O26">
        <v>0</v>
      </c>
      <c r="P26" s="4">
        <f t="shared" si="1"/>
        <v>9</v>
      </c>
      <c r="Q26" t="s">
        <v>198</v>
      </c>
      <c r="R26" s="2">
        <v>4</v>
      </c>
      <c r="S26" s="11">
        <f t="shared" si="2"/>
        <v>1.3862943611198906</v>
      </c>
      <c r="T26" s="2">
        <v>114</v>
      </c>
      <c r="U26" s="11">
        <v>4.74</v>
      </c>
      <c r="V26" s="11">
        <v>3.75</v>
      </c>
      <c r="W26" s="2">
        <v>9</v>
      </c>
      <c r="X26" s="2">
        <v>8</v>
      </c>
      <c r="Y26" s="2">
        <v>4</v>
      </c>
      <c r="Z26" s="11">
        <v>214.76</v>
      </c>
      <c r="AA26" s="11">
        <v>42.59</v>
      </c>
      <c r="AB26" s="2">
        <v>0</v>
      </c>
      <c r="AC26" s="2">
        <v>16</v>
      </c>
      <c r="AD26" s="2">
        <v>14</v>
      </c>
      <c r="AE26" s="2">
        <v>4</v>
      </c>
      <c r="AF26" s="12">
        <v>28.6</v>
      </c>
      <c r="AG26" s="9">
        <v>0.314</v>
      </c>
      <c r="AH26" s="9">
        <v>0.32600000000000001</v>
      </c>
      <c r="AI26" s="11">
        <v>214.62</v>
      </c>
      <c r="AJ26" s="2">
        <v>10</v>
      </c>
      <c r="AK26" s="2">
        <v>22</v>
      </c>
      <c r="AL26" s="2">
        <v>0</v>
      </c>
      <c r="AM26" s="2">
        <v>2</v>
      </c>
      <c r="AN26" s="2">
        <v>6</v>
      </c>
      <c r="AO26" s="2">
        <v>1</v>
      </c>
      <c r="AP26" s="2">
        <v>0</v>
      </c>
      <c r="AQ26" s="2">
        <v>0</v>
      </c>
      <c r="AR26" s="2">
        <v>0</v>
      </c>
      <c r="AS26" s="2">
        <v>0</v>
      </c>
      <c r="AT26" s="2">
        <v>5</v>
      </c>
      <c r="AU26" s="2">
        <v>2</v>
      </c>
    </row>
    <row r="27" spans="1:47" ht="12.45">
      <c r="A27" s="1" t="s">
        <v>118</v>
      </c>
      <c r="B27" s="1" t="s">
        <v>98</v>
      </c>
      <c r="C27" s="1" t="s">
        <v>63</v>
      </c>
      <c r="D27" s="1" t="s">
        <v>231</v>
      </c>
      <c r="E27" s="1" t="s">
        <v>64</v>
      </c>
      <c r="F27" s="1" t="s">
        <v>49</v>
      </c>
      <c r="G27" s="6">
        <v>14</v>
      </c>
      <c r="H27" s="8">
        <v>4</v>
      </c>
      <c r="I27">
        <v>844</v>
      </c>
      <c r="J27">
        <v>81</v>
      </c>
      <c r="K27" t="s">
        <v>201</v>
      </c>
      <c r="L27" s="9">
        <f t="shared" si="0"/>
        <v>1.2345679012345678E-2</v>
      </c>
      <c r="M27" s="9">
        <v>1.6587678000000002E-2</v>
      </c>
      <c r="N27">
        <v>0</v>
      </c>
      <c r="O27">
        <v>0</v>
      </c>
      <c r="P27" s="4">
        <f t="shared" si="1"/>
        <v>7</v>
      </c>
      <c r="Q27" t="s">
        <v>198</v>
      </c>
      <c r="R27" s="2">
        <v>4</v>
      </c>
      <c r="S27" s="11">
        <f t="shared" si="2"/>
        <v>1.3862943611198906</v>
      </c>
      <c r="T27" s="2">
        <v>114</v>
      </c>
      <c r="U27" s="11">
        <v>4.74</v>
      </c>
      <c r="V27" s="11">
        <v>3.75</v>
      </c>
      <c r="W27" s="2">
        <v>9</v>
      </c>
      <c r="X27" s="2">
        <v>8</v>
      </c>
      <c r="Y27" s="2">
        <v>4</v>
      </c>
      <c r="Z27" s="11">
        <v>214.76</v>
      </c>
      <c r="AA27" s="11">
        <v>42.59</v>
      </c>
      <c r="AB27" s="2">
        <v>0</v>
      </c>
      <c r="AC27" s="2">
        <v>16</v>
      </c>
      <c r="AD27" s="2">
        <v>14</v>
      </c>
      <c r="AE27" s="2">
        <v>4</v>
      </c>
      <c r="AF27" s="12">
        <v>28.6</v>
      </c>
      <c r="AG27" s="9">
        <v>0.314</v>
      </c>
      <c r="AH27" s="9">
        <v>0.32600000000000001</v>
      </c>
      <c r="AI27" s="11">
        <v>214.62</v>
      </c>
      <c r="AJ27" s="2">
        <v>10</v>
      </c>
      <c r="AK27" s="2">
        <v>22</v>
      </c>
      <c r="AL27" s="2">
        <v>0</v>
      </c>
      <c r="AM27" s="2">
        <v>2</v>
      </c>
      <c r="AN27" s="2">
        <v>6</v>
      </c>
      <c r="AO27" s="2">
        <v>1</v>
      </c>
      <c r="AP27" s="2">
        <v>0</v>
      </c>
      <c r="AQ27" s="2">
        <v>0</v>
      </c>
      <c r="AR27" s="2">
        <v>0</v>
      </c>
      <c r="AS27" s="2">
        <v>0</v>
      </c>
      <c r="AT27" s="2">
        <v>5</v>
      </c>
      <c r="AU27" s="2">
        <v>2</v>
      </c>
    </row>
    <row r="28" spans="1:47" ht="12.45">
      <c r="A28" s="1" t="s">
        <v>118</v>
      </c>
      <c r="B28" s="1" t="s">
        <v>119</v>
      </c>
      <c r="C28" s="1" t="s">
        <v>224</v>
      </c>
      <c r="D28" s="1" t="s">
        <v>225</v>
      </c>
      <c r="E28" s="1" t="s">
        <v>226</v>
      </c>
      <c r="F28" s="1" t="s">
        <v>227</v>
      </c>
      <c r="G28" s="6">
        <v>13</v>
      </c>
      <c r="H28" s="8">
        <v>5</v>
      </c>
      <c r="I28" s="8"/>
      <c r="J28">
        <v>8</v>
      </c>
      <c r="K28" t="s">
        <v>201</v>
      </c>
      <c r="L28" s="9">
        <f t="shared" si="0"/>
        <v>0.125</v>
      </c>
      <c r="M28"/>
      <c r="N28">
        <v>97.94</v>
      </c>
      <c r="O28">
        <v>0</v>
      </c>
      <c r="P28" s="4">
        <f t="shared" si="1"/>
        <v>9</v>
      </c>
      <c r="Q28" t="s">
        <v>198</v>
      </c>
      <c r="R28" s="2">
        <v>4</v>
      </c>
      <c r="S28" s="11">
        <f t="shared" si="2"/>
        <v>1.3862943611198906</v>
      </c>
      <c r="T28" s="2">
        <v>114</v>
      </c>
      <c r="U28" s="11">
        <v>4.74</v>
      </c>
      <c r="V28" s="11">
        <v>3.75</v>
      </c>
      <c r="W28" s="2">
        <v>9</v>
      </c>
      <c r="X28" s="2">
        <v>8</v>
      </c>
      <c r="Y28" s="2">
        <v>4</v>
      </c>
      <c r="Z28" s="11">
        <v>214.76</v>
      </c>
      <c r="AA28" s="11">
        <v>42.59</v>
      </c>
      <c r="AB28" s="2">
        <v>0</v>
      </c>
      <c r="AC28" s="2">
        <v>16</v>
      </c>
      <c r="AD28" s="2">
        <v>14</v>
      </c>
      <c r="AE28" s="2">
        <v>4</v>
      </c>
      <c r="AF28" s="12">
        <v>28.6</v>
      </c>
      <c r="AG28" s="9">
        <v>0.314</v>
      </c>
      <c r="AH28" s="9">
        <v>0.32600000000000001</v>
      </c>
      <c r="AI28" s="11">
        <v>214.62</v>
      </c>
      <c r="AJ28" s="2">
        <v>10</v>
      </c>
      <c r="AK28" s="2">
        <v>22</v>
      </c>
      <c r="AL28" s="2">
        <v>0</v>
      </c>
      <c r="AM28" s="2">
        <v>2</v>
      </c>
      <c r="AN28" s="2">
        <v>6</v>
      </c>
      <c r="AO28" s="2">
        <v>1</v>
      </c>
      <c r="AP28" s="2">
        <v>0</v>
      </c>
      <c r="AQ28" s="2">
        <v>0</v>
      </c>
      <c r="AR28" s="2">
        <v>0</v>
      </c>
      <c r="AS28" s="2">
        <v>0</v>
      </c>
      <c r="AT28" s="2">
        <v>5</v>
      </c>
      <c r="AU28" s="2">
        <v>2</v>
      </c>
    </row>
    <row r="29" spans="1:47" ht="12.45">
      <c r="A29" s="1" t="s">
        <v>118</v>
      </c>
      <c r="B29" s="1" t="s">
        <v>102</v>
      </c>
      <c r="C29" s="1" t="s">
        <v>78</v>
      </c>
      <c r="D29" s="1" t="s">
        <v>230</v>
      </c>
      <c r="E29" s="1" t="s">
        <v>79</v>
      </c>
      <c r="F29" s="1" t="s">
        <v>232</v>
      </c>
      <c r="G29" s="6">
        <v>12</v>
      </c>
      <c r="H29" s="8">
        <v>6</v>
      </c>
      <c r="I29">
        <v>32</v>
      </c>
      <c r="J29">
        <v>3</v>
      </c>
      <c r="K29" t="s">
        <v>201</v>
      </c>
      <c r="L29" s="9">
        <f t="shared" si="0"/>
        <v>0.33333333333333331</v>
      </c>
      <c r="M29" s="9">
        <v>0.375</v>
      </c>
      <c r="N29">
        <v>111.33</v>
      </c>
      <c r="O29">
        <v>71.47</v>
      </c>
      <c r="P29" s="4">
        <f t="shared" si="1"/>
        <v>15</v>
      </c>
      <c r="Q29" t="s">
        <v>198</v>
      </c>
      <c r="R29" s="2">
        <v>4</v>
      </c>
      <c r="S29" s="11">
        <f t="shared" si="2"/>
        <v>1.3862943611198906</v>
      </c>
      <c r="T29" s="2">
        <v>114</v>
      </c>
      <c r="U29" s="11">
        <v>4.74</v>
      </c>
      <c r="V29" s="11">
        <v>3.75</v>
      </c>
      <c r="W29" s="2">
        <v>9</v>
      </c>
      <c r="X29" s="2">
        <v>8</v>
      </c>
      <c r="Y29" s="2">
        <v>4</v>
      </c>
      <c r="Z29" s="11">
        <v>214.76</v>
      </c>
      <c r="AA29" s="11">
        <v>42.59</v>
      </c>
      <c r="AB29" s="2">
        <v>0</v>
      </c>
      <c r="AC29" s="2">
        <v>16</v>
      </c>
      <c r="AD29" s="2">
        <v>14</v>
      </c>
      <c r="AE29" s="2">
        <v>4</v>
      </c>
      <c r="AF29" s="12">
        <v>28.6</v>
      </c>
      <c r="AG29" s="9">
        <v>0.314</v>
      </c>
      <c r="AH29" s="9">
        <v>0.32600000000000001</v>
      </c>
      <c r="AI29" s="11">
        <v>214.62</v>
      </c>
      <c r="AJ29" s="2">
        <v>10</v>
      </c>
      <c r="AK29" s="2">
        <v>22</v>
      </c>
      <c r="AL29" s="2">
        <v>0</v>
      </c>
      <c r="AM29" s="2">
        <v>2</v>
      </c>
      <c r="AN29" s="2">
        <v>6</v>
      </c>
      <c r="AO29" s="2">
        <v>1</v>
      </c>
      <c r="AP29" s="2">
        <v>0</v>
      </c>
      <c r="AQ29" s="2">
        <v>0</v>
      </c>
      <c r="AR29" s="2">
        <v>0</v>
      </c>
      <c r="AS29" s="2">
        <v>0</v>
      </c>
      <c r="AT29" s="2">
        <v>5</v>
      </c>
      <c r="AU29" s="2">
        <v>2</v>
      </c>
    </row>
    <row r="30" spans="1:47" ht="12.45">
      <c r="A30" s="1" t="s">
        <v>118</v>
      </c>
      <c r="B30" s="1" t="s">
        <v>127</v>
      </c>
      <c r="C30" s="1" t="s">
        <v>234</v>
      </c>
      <c r="D30" s="1" t="s">
        <v>231</v>
      </c>
      <c r="E30" s="1" t="s">
        <v>235</v>
      </c>
      <c r="F30" s="1" t="s">
        <v>49</v>
      </c>
      <c r="G30" s="6">
        <v>11</v>
      </c>
      <c r="H30" s="8">
        <v>7</v>
      </c>
      <c r="I30">
        <v>88</v>
      </c>
      <c r="J30">
        <v>10</v>
      </c>
      <c r="K30" t="s">
        <v>201</v>
      </c>
      <c r="L30" s="9">
        <f t="shared" si="0"/>
        <v>0.1</v>
      </c>
      <c r="M30" s="9">
        <v>0.125</v>
      </c>
      <c r="N30">
        <v>96.49</v>
      </c>
      <c r="O30">
        <v>78.45</v>
      </c>
      <c r="P30" s="4">
        <f t="shared" si="1"/>
        <v>10</v>
      </c>
      <c r="Q30" t="s">
        <v>198</v>
      </c>
      <c r="R30" s="2">
        <v>4</v>
      </c>
      <c r="S30" s="11">
        <f t="shared" si="2"/>
        <v>1.3862943611198906</v>
      </c>
      <c r="T30" s="2">
        <v>114</v>
      </c>
      <c r="U30" s="11">
        <v>4.74</v>
      </c>
      <c r="V30" s="11">
        <v>3.75</v>
      </c>
      <c r="W30" s="2">
        <v>9</v>
      </c>
      <c r="X30" s="2">
        <v>8</v>
      </c>
      <c r="Y30" s="2">
        <v>4</v>
      </c>
      <c r="Z30" s="11">
        <v>214.76</v>
      </c>
      <c r="AA30" s="11">
        <v>42.59</v>
      </c>
      <c r="AB30" s="2">
        <v>0</v>
      </c>
      <c r="AC30" s="2">
        <v>16</v>
      </c>
      <c r="AD30" s="2">
        <v>14</v>
      </c>
      <c r="AE30" s="2">
        <v>4</v>
      </c>
      <c r="AF30" s="12">
        <v>28.6</v>
      </c>
      <c r="AG30" s="9">
        <v>0.314</v>
      </c>
      <c r="AH30" s="9">
        <v>0.32600000000000001</v>
      </c>
      <c r="AI30" s="11">
        <v>214.62</v>
      </c>
      <c r="AJ30" s="2">
        <v>10</v>
      </c>
      <c r="AK30" s="2">
        <v>22</v>
      </c>
      <c r="AL30" s="2">
        <v>0</v>
      </c>
      <c r="AM30" s="2">
        <v>2</v>
      </c>
      <c r="AN30" s="2">
        <v>6</v>
      </c>
      <c r="AO30" s="2">
        <v>1</v>
      </c>
      <c r="AP30" s="2">
        <v>0</v>
      </c>
      <c r="AQ30" s="2">
        <v>0</v>
      </c>
      <c r="AR30" s="2">
        <v>0</v>
      </c>
      <c r="AS30" s="2">
        <v>0</v>
      </c>
      <c r="AT30" s="2">
        <v>5</v>
      </c>
      <c r="AU30" s="2">
        <v>2</v>
      </c>
    </row>
    <row r="31" spans="1:47" ht="12.45">
      <c r="A31" s="1" t="s">
        <v>118</v>
      </c>
      <c r="B31" s="1" t="s">
        <v>210</v>
      </c>
      <c r="C31" s="1" t="s">
        <v>78</v>
      </c>
      <c r="D31" s="1" t="s">
        <v>230</v>
      </c>
      <c r="E31" s="1" t="s">
        <v>79</v>
      </c>
      <c r="F31" s="1" t="s">
        <v>232</v>
      </c>
      <c r="G31" s="6">
        <v>11</v>
      </c>
      <c r="H31" s="8">
        <v>7</v>
      </c>
      <c r="I31">
        <v>394</v>
      </c>
      <c r="J31">
        <v>32</v>
      </c>
      <c r="K31" t="s">
        <v>201</v>
      </c>
      <c r="L31" s="9">
        <f t="shared" si="0"/>
        <v>3.125E-2</v>
      </c>
      <c r="M31" s="9">
        <v>2.7918782E-2</v>
      </c>
      <c r="N31">
        <v>91.06</v>
      </c>
      <c r="O31">
        <v>91.06</v>
      </c>
      <c r="P31" s="4">
        <f t="shared" si="1"/>
        <v>14</v>
      </c>
      <c r="Q31" t="s">
        <v>198</v>
      </c>
      <c r="R31" s="2">
        <v>4</v>
      </c>
      <c r="S31" s="11">
        <f t="shared" si="2"/>
        <v>1.3862943611198906</v>
      </c>
      <c r="T31" s="2">
        <v>114</v>
      </c>
      <c r="U31" s="11">
        <v>4.74</v>
      </c>
      <c r="V31" s="11">
        <v>3.75</v>
      </c>
      <c r="W31" s="2">
        <v>9</v>
      </c>
      <c r="X31" s="2">
        <v>8</v>
      </c>
      <c r="Y31" s="2">
        <v>4</v>
      </c>
      <c r="Z31" s="11">
        <v>214.76</v>
      </c>
      <c r="AA31" s="11">
        <v>42.59</v>
      </c>
      <c r="AB31" s="2">
        <v>0</v>
      </c>
      <c r="AC31" s="2">
        <v>16</v>
      </c>
      <c r="AD31" s="2">
        <v>14</v>
      </c>
      <c r="AE31" s="2">
        <v>4</v>
      </c>
      <c r="AF31" s="12">
        <v>28.6</v>
      </c>
      <c r="AG31" s="9">
        <v>0.314</v>
      </c>
      <c r="AH31" s="9">
        <v>0.32600000000000001</v>
      </c>
      <c r="AI31" s="11">
        <v>214.62</v>
      </c>
      <c r="AJ31" s="2">
        <v>10</v>
      </c>
      <c r="AK31" s="2">
        <v>22</v>
      </c>
      <c r="AL31" s="2">
        <v>0</v>
      </c>
      <c r="AM31" s="2">
        <v>2</v>
      </c>
      <c r="AN31" s="2">
        <v>6</v>
      </c>
      <c r="AO31" s="2">
        <v>1</v>
      </c>
      <c r="AP31" s="2">
        <v>0</v>
      </c>
      <c r="AQ31" s="2">
        <v>0</v>
      </c>
      <c r="AR31" s="2">
        <v>0</v>
      </c>
      <c r="AS31" s="2">
        <v>0</v>
      </c>
      <c r="AT31" s="2">
        <v>5</v>
      </c>
      <c r="AU31" s="2">
        <v>2</v>
      </c>
    </row>
    <row r="32" spans="1:47" ht="12.45">
      <c r="A32" s="1" t="s">
        <v>118</v>
      </c>
      <c r="B32" s="1" t="s">
        <v>177</v>
      </c>
      <c r="C32" s="1" t="s">
        <v>234</v>
      </c>
      <c r="D32" s="1" t="s">
        <v>231</v>
      </c>
      <c r="E32" s="1" t="s">
        <v>235</v>
      </c>
      <c r="F32" s="1" t="s">
        <v>49</v>
      </c>
      <c r="G32" s="6">
        <v>9</v>
      </c>
      <c r="H32" s="8">
        <v>9</v>
      </c>
      <c r="I32">
        <v>379</v>
      </c>
      <c r="J32">
        <v>39</v>
      </c>
      <c r="K32" t="s">
        <v>201</v>
      </c>
      <c r="L32" s="9">
        <f t="shared" si="0"/>
        <v>2.564102564102564E-2</v>
      </c>
      <c r="M32" s="9">
        <v>2.3746702000000001E-2</v>
      </c>
      <c r="N32">
        <v>46.64</v>
      </c>
      <c r="O32">
        <v>6.7</v>
      </c>
      <c r="P32" s="4">
        <f t="shared" si="1"/>
        <v>10</v>
      </c>
      <c r="Q32" t="s">
        <v>198</v>
      </c>
      <c r="R32" s="2">
        <v>4</v>
      </c>
      <c r="S32" s="11">
        <f t="shared" si="2"/>
        <v>1.3862943611198906</v>
      </c>
      <c r="T32" s="2">
        <v>114</v>
      </c>
      <c r="U32" s="11">
        <v>4.74</v>
      </c>
      <c r="V32" s="11">
        <v>3.75</v>
      </c>
      <c r="W32" s="2">
        <v>9</v>
      </c>
      <c r="X32" s="2">
        <v>8</v>
      </c>
      <c r="Y32" s="2">
        <v>4</v>
      </c>
      <c r="Z32" s="11">
        <v>214.76</v>
      </c>
      <c r="AA32" s="11">
        <v>42.59</v>
      </c>
      <c r="AB32" s="2">
        <v>0</v>
      </c>
      <c r="AC32" s="2">
        <v>16</v>
      </c>
      <c r="AD32" s="2">
        <v>14</v>
      </c>
      <c r="AE32" s="2">
        <v>4</v>
      </c>
      <c r="AF32" s="12">
        <v>28.6</v>
      </c>
      <c r="AG32" s="9">
        <v>0.314</v>
      </c>
      <c r="AH32" s="9">
        <v>0.32600000000000001</v>
      </c>
      <c r="AI32" s="11">
        <v>214.62</v>
      </c>
      <c r="AJ32" s="2">
        <v>10</v>
      </c>
      <c r="AK32" s="2">
        <v>22</v>
      </c>
      <c r="AL32" s="2">
        <v>0</v>
      </c>
      <c r="AM32" s="2">
        <v>2</v>
      </c>
      <c r="AN32" s="2">
        <v>6</v>
      </c>
      <c r="AO32" s="2">
        <v>1</v>
      </c>
      <c r="AP32" s="2">
        <v>0</v>
      </c>
      <c r="AQ32" s="2">
        <v>0</v>
      </c>
      <c r="AR32" s="2">
        <v>0</v>
      </c>
      <c r="AS32" s="2">
        <v>0</v>
      </c>
      <c r="AT32" s="2">
        <v>5</v>
      </c>
      <c r="AU32" s="2">
        <v>2</v>
      </c>
    </row>
    <row r="33" spans="1:47" ht="12.45">
      <c r="A33" s="1" t="s">
        <v>118</v>
      </c>
      <c r="B33" s="1" t="s">
        <v>99</v>
      </c>
      <c r="C33" s="1" t="s">
        <v>100</v>
      </c>
      <c r="D33" s="1" t="s">
        <v>67</v>
      </c>
      <c r="E33" s="1" t="s">
        <v>70</v>
      </c>
      <c r="F33" s="1" t="s">
        <v>232</v>
      </c>
      <c r="G33" s="6">
        <v>8</v>
      </c>
      <c r="H33" s="8">
        <v>10</v>
      </c>
      <c r="I33">
        <v>24</v>
      </c>
      <c r="J33">
        <v>4</v>
      </c>
      <c r="K33" t="s">
        <v>201</v>
      </c>
      <c r="L33" s="9">
        <f t="shared" si="0"/>
        <v>0.25</v>
      </c>
      <c r="M33" s="9">
        <v>0.33333333300000001</v>
      </c>
      <c r="N33">
        <v>48.03</v>
      </c>
      <c r="O33">
        <v>35.950000000000003</v>
      </c>
      <c r="P33" s="4">
        <f t="shared" si="1"/>
        <v>8</v>
      </c>
      <c r="Q33" t="s">
        <v>198</v>
      </c>
      <c r="R33" s="2">
        <v>4</v>
      </c>
      <c r="S33" s="11">
        <f t="shared" si="2"/>
        <v>1.3862943611198906</v>
      </c>
      <c r="T33" s="2">
        <v>114</v>
      </c>
      <c r="U33" s="11">
        <v>4.74</v>
      </c>
      <c r="V33" s="11">
        <v>3.75</v>
      </c>
      <c r="W33" s="2">
        <v>9</v>
      </c>
      <c r="X33" s="2">
        <v>8</v>
      </c>
      <c r="Y33" s="2">
        <v>4</v>
      </c>
      <c r="Z33" s="11">
        <v>214.76</v>
      </c>
      <c r="AA33" s="11">
        <v>42.59</v>
      </c>
      <c r="AB33" s="2">
        <v>0</v>
      </c>
      <c r="AC33" s="2">
        <v>16</v>
      </c>
      <c r="AD33" s="2">
        <v>14</v>
      </c>
      <c r="AE33" s="2">
        <v>4</v>
      </c>
      <c r="AF33" s="12">
        <v>28.6</v>
      </c>
      <c r="AG33" s="9">
        <v>0.314</v>
      </c>
      <c r="AH33" s="9">
        <v>0.32600000000000001</v>
      </c>
      <c r="AI33" s="11">
        <v>214.62</v>
      </c>
      <c r="AJ33" s="2">
        <v>10</v>
      </c>
      <c r="AK33" s="2">
        <v>22</v>
      </c>
      <c r="AL33" s="2">
        <v>0</v>
      </c>
      <c r="AM33" s="2">
        <v>2</v>
      </c>
      <c r="AN33" s="2">
        <v>6</v>
      </c>
      <c r="AO33" s="2">
        <v>1</v>
      </c>
      <c r="AP33" s="2">
        <v>0</v>
      </c>
      <c r="AQ33" s="2">
        <v>0</v>
      </c>
      <c r="AR33" s="2">
        <v>0</v>
      </c>
      <c r="AS33" s="2">
        <v>0</v>
      </c>
      <c r="AT33" s="2">
        <v>5</v>
      </c>
      <c r="AU33" s="2">
        <v>2</v>
      </c>
    </row>
    <row r="34" spans="1:47" ht="12.45">
      <c r="A34" s="1" t="s">
        <v>118</v>
      </c>
      <c r="B34" s="1" t="s">
        <v>122</v>
      </c>
      <c r="C34" s="1" t="s">
        <v>59</v>
      </c>
      <c r="D34" s="1" t="s">
        <v>231</v>
      </c>
      <c r="E34" s="1" t="s">
        <v>60</v>
      </c>
      <c r="F34" s="1" t="s">
        <v>208</v>
      </c>
      <c r="G34" s="6">
        <v>6</v>
      </c>
      <c r="H34" s="8">
        <v>11</v>
      </c>
      <c r="I34">
        <v>411</v>
      </c>
      <c r="J34">
        <v>33</v>
      </c>
      <c r="K34" t="s">
        <v>201</v>
      </c>
      <c r="L34" s="9">
        <f t="shared" si="0"/>
        <v>3.0303030303030304E-2</v>
      </c>
      <c r="M34" s="9">
        <v>1.459854E-2</v>
      </c>
      <c r="N34">
        <v>84.27</v>
      </c>
      <c r="O34">
        <v>84.27</v>
      </c>
      <c r="P34" s="4">
        <f t="shared" si="1"/>
        <v>11</v>
      </c>
      <c r="Q34" t="s">
        <v>198</v>
      </c>
      <c r="R34" s="2">
        <v>4</v>
      </c>
      <c r="S34" s="11">
        <f t="shared" si="2"/>
        <v>1.3862943611198906</v>
      </c>
      <c r="T34" s="2">
        <v>114</v>
      </c>
      <c r="U34" s="11">
        <v>4.74</v>
      </c>
      <c r="V34" s="11">
        <v>3.75</v>
      </c>
      <c r="W34" s="2">
        <v>9</v>
      </c>
      <c r="X34" s="2">
        <v>8</v>
      </c>
      <c r="Y34" s="2">
        <v>4</v>
      </c>
      <c r="Z34" s="11">
        <v>214.76</v>
      </c>
      <c r="AA34" s="11">
        <v>42.59</v>
      </c>
      <c r="AB34" s="2">
        <v>0</v>
      </c>
      <c r="AC34" s="2">
        <v>16</v>
      </c>
      <c r="AD34" s="2">
        <v>14</v>
      </c>
      <c r="AE34" s="2">
        <v>4</v>
      </c>
      <c r="AF34" s="12">
        <v>28.6</v>
      </c>
      <c r="AG34" s="9">
        <v>0.314</v>
      </c>
      <c r="AH34" s="9">
        <v>0.32600000000000001</v>
      </c>
      <c r="AI34" s="11">
        <v>214.62</v>
      </c>
      <c r="AJ34" s="2">
        <v>10</v>
      </c>
      <c r="AK34" s="2">
        <v>22</v>
      </c>
      <c r="AL34" s="2">
        <v>0</v>
      </c>
      <c r="AM34" s="2">
        <v>2</v>
      </c>
      <c r="AN34" s="2">
        <v>6</v>
      </c>
      <c r="AO34" s="2">
        <v>1</v>
      </c>
      <c r="AP34" s="2">
        <v>0</v>
      </c>
      <c r="AQ34" s="2">
        <v>0</v>
      </c>
      <c r="AR34" s="2">
        <v>0</v>
      </c>
      <c r="AS34" s="2">
        <v>0</v>
      </c>
      <c r="AT34" s="2">
        <v>5</v>
      </c>
      <c r="AU34" s="2">
        <v>2</v>
      </c>
    </row>
    <row r="35" spans="1:47" ht="12.45">
      <c r="A35" s="1" t="s">
        <v>118</v>
      </c>
      <c r="B35" s="1" t="s">
        <v>123</v>
      </c>
      <c r="C35" s="1" t="s">
        <v>234</v>
      </c>
      <c r="D35" s="1" t="s">
        <v>231</v>
      </c>
      <c r="E35" s="1" t="s">
        <v>235</v>
      </c>
      <c r="F35" s="1" t="s">
        <v>49</v>
      </c>
      <c r="G35" s="6">
        <v>6</v>
      </c>
      <c r="H35" s="8">
        <v>11</v>
      </c>
      <c r="I35">
        <v>6</v>
      </c>
      <c r="J35">
        <v>1</v>
      </c>
      <c r="K35" t="s">
        <v>200</v>
      </c>
      <c r="L35" s="9">
        <f t="shared" si="0"/>
        <v>1</v>
      </c>
      <c r="M35" s="9">
        <v>1</v>
      </c>
      <c r="N35">
        <v>0</v>
      </c>
      <c r="O35">
        <v>0</v>
      </c>
      <c r="P35" s="4">
        <f t="shared" si="1"/>
        <v>11</v>
      </c>
      <c r="Q35" t="s">
        <v>198</v>
      </c>
      <c r="R35" s="2">
        <v>4</v>
      </c>
      <c r="S35" s="11">
        <f t="shared" si="2"/>
        <v>1.3862943611198906</v>
      </c>
      <c r="T35" s="2">
        <v>114</v>
      </c>
      <c r="U35" s="11">
        <v>4.74</v>
      </c>
      <c r="V35" s="11">
        <v>3.75</v>
      </c>
      <c r="W35" s="2">
        <v>9</v>
      </c>
      <c r="X35" s="2">
        <v>8</v>
      </c>
      <c r="Y35" s="2">
        <v>4</v>
      </c>
      <c r="Z35" s="11">
        <v>214.76</v>
      </c>
      <c r="AA35" s="11">
        <v>42.59</v>
      </c>
      <c r="AB35" s="2">
        <v>0</v>
      </c>
      <c r="AC35" s="2">
        <v>16</v>
      </c>
      <c r="AD35" s="2">
        <v>14</v>
      </c>
      <c r="AE35" s="2">
        <v>4</v>
      </c>
      <c r="AF35" s="12">
        <v>28.6</v>
      </c>
      <c r="AG35" s="9">
        <v>0.314</v>
      </c>
      <c r="AH35" s="9">
        <v>0.32600000000000001</v>
      </c>
      <c r="AI35" s="11">
        <v>214.62</v>
      </c>
      <c r="AJ35" s="2">
        <v>10</v>
      </c>
      <c r="AK35" s="2">
        <v>22</v>
      </c>
      <c r="AL35" s="2">
        <v>0</v>
      </c>
      <c r="AM35" s="2">
        <v>2</v>
      </c>
      <c r="AN35" s="2">
        <v>6</v>
      </c>
      <c r="AO35" s="2">
        <v>1</v>
      </c>
      <c r="AP35" s="2">
        <v>0</v>
      </c>
      <c r="AQ35" s="2">
        <v>0</v>
      </c>
      <c r="AR35" s="2">
        <v>0</v>
      </c>
      <c r="AS35" s="2">
        <v>0</v>
      </c>
      <c r="AT35" s="2">
        <v>5</v>
      </c>
      <c r="AU35" s="2">
        <v>2</v>
      </c>
    </row>
    <row r="36" spans="1:47" ht="12.45">
      <c r="A36" s="1" t="s">
        <v>118</v>
      </c>
      <c r="B36" s="1" t="s">
        <v>101</v>
      </c>
      <c r="C36" s="1" t="s">
        <v>78</v>
      </c>
      <c r="D36" s="1" t="s">
        <v>230</v>
      </c>
      <c r="E36" s="1" t="s">
        <v>79</v>
      </c>
      <c r="F36" s="1" t="s">
        <v>232</v>
      </c>
      <c r="G36" s="6">
        <v>6</v>
      </c>
      <c r="H36" s="8">
        <v>11</v>
      </c>
      <c r="I36">
        <v>6</v>
      </c>
      <c r="J36">
        <v>1</v>
      </c>
      <c r="K36" t="s">
        <v>200</v>
      </c>
      <c r="L36" s="9">
        <f t="shared" si="0"/>
        <v>1</v>
      </c>
      <c r="M36" s="9">
        <v>1</v>
      </c>
      <c r="N36">
        <v>0</v>
      </c>
      <c r="O36">
        <v>0</v>
      </c>
      <c r="P36" s="4">
        <f t="shared" si="1"/>
        <v>16</v>
      </c>
      <c r="Q36" t="s">
        <v>198</v>
      </c>
      <c r="R36" s="2">
        <v>4</v>
      </c>
      <c r="S36" s="11">
        <f t="shared" si="2"/>
        <v>1.3862943611198906</v>
      </c>
      <c r="T36" s="2">
        <v>114</v>
      </c>
      <c r="U36" s="11">
        <v>4.74</v>
      </c>
      <c r="V36" s="11">
        <v>3.75</v>
      </c>
      <c r="W36" s="2">
        <v>9</v>
      </c>
      <c r="X36" s="2">
        <v>8</v>
      </c>
      <c r="Y36" s="2">
        <v>4</v>
      </c>
      <c r="Z36" s="11">
        <v>214.76</v>
      </c>
      <c r="AA36" s="11">
        <v>42.59</v>
      </c>
      <c r="AB36" s="2">
        <v>0</v>
      </c>
      <c r="AC36" s="2">
        <v>16</v>
      </c>
      <c r="AD36" s="2">
        <v>14</v>
      </c>
      <c r="AE36" s="2">
        <v>4</v>
      </c>
      <c r="AF36" s="12">
        <v>28.6</v>
      </c>
      <c r="AG36" s="9">
        <v>0.314</v>
      </c>
      <c r="AH36" s="9">
        <v>0.32600000000000001</v>
      </c>
      <c r="AI36" s="11">
        <v>214.62</v>
      </c>
      <c r="AJ36" s="2">
        <v>10</v>
      </c>
      <c r="AK36" s="2">
        <v>22</v>
      </c>
      <c r="AL36" s="2">
        <v>0</v>
      </c>
      <c r="AM36" s="2">
        <v>2</v>
      </c>
      <c r="AN36" s="2">
        <v>6</v>
      </c>
      <c r="AO36" s="2">
        <v>1</v>
      </c>
      <c r="AP36" s="2">
        <v>0</v>
      </c>
      <c r="AQ36" s="2">
        <v>0</v>
      </c>
      <c r="AR36" s="2">
        <v>0</v>
      </c>
      <c r="AS36" s="2">
        <v>0</v>
      </c>
      <c r="AT36" s="2">
        <v>5</v>
      </c>
      <c r="AU36" s="2">
        <v>2</v>
      </c>
    </row>
    <row r="37" spans="1:47" ht="12.45">
      <c r="A37" s="1" t="s">
        <v>118</v>
      </c>
      <c r="B37" s="1" t="s">
        <v>121</v>
      </c>
      <c r="C37" s="1" t="s">
        <v>59</v>
      </c>
      <c r="D37" s="1" t="s">
        <v>231</v>
      </c>
      <c r="E37" s="1" t="s">
        <v>60</v>
      </c>
      <c r="F37" s="1" t="s">
        <v>208</v>
      </c>
      <c r="G37" s="6">
        <v>5</v>
      </c>
      <c r="H37" s="8">
        <v>14</v>
      </c>
      <c r="I37">
        <v>11</v>
      </c>
      <c r="J37">
        <v>2</v>
      </c>
      <c r="K37" t="s">
        <v>200</v>
      </c>
      <c r="L37" s="9">
        <f t="shared" si="0"/>
        <v>0.5</v>
      </c>
      <c r="M37" s="9">
        <v>0.45454545499999999</v>
      </c>
      <c r="N37">
        <v>0</v>
      </c>
      <c r="O37">
        <v>0</v>
      </c>
      <c r="P37" s="4">
        <f t="shared" si="1"/>
        <v>17</v>
      </c>
      <c r="Q37" t="s">
        <v>198</v>
      </c>
      <c r="R37" s="2">
        <v>4</v>
      </c>
      <c r="S37" s="11">
        <f t="shared" si="2"/>
        <v>1.3862943611198906</v>
      </c>
      <c r="T37" s="2">
        <v>114</v>
      </c>
      <c r="U37" s="11">
        <v>4.74</v>
      </c>
      <c r="V37" s="11">
        <v>3.75</v>
      </c>
      <c r="W37" s="2">
        <v>9</v>
      </c>
      <c r="X37" s="2">
        <v>8</v>
      </c>
      <c r="Y37" s="2">
        <v>4</v>
      </c>
      <c r="Z37" s="11">
        <v>214.76</v>
      </c>
      <c r="AA37" s="11">
        <v>42.59</v>
      </c>
      <c r="AB37" s="2">
        <v>0</v>
      </c>
      <c r="AC37" s="2">
        <v>16</v>
      </c>
      <c r="AD37" s="2">
        <v>14</v>
      </c>
      <c r="AE37" s="2">
        <v>4</v>
      </c>
      <c r="AF37" s="12">
        <v>28.6</v>
      </c>
      <c r="AG37" s="9">
        <v>0.314</v>
      </c>
      <c r="AH37" s="9">
        <v>0.32600000000000001</v>
      </c>
      <c r="AI37" s="11">
        <v>214.62</v>
      </c>
      <c r="AJ37" s="2">
        <v>10</v>
      </c>
      <c r="AK37" s="2">
        <v>22</v>
      </c>
      <c r="AL37" s="2">
        <v>0</v>
      </c>
      <c r="AM37" s="2">
        <v>2</v>
      </c>
      <c r="AN37" s="2">
        <v>6</v>
      </c>
      <c r="AO37" s="2">
        <v>1</v>
      </c>
      <c r="AP37" s="2">
        <v>0</v>
      </c>
      <c r="AQ37" s="2">
        <v>0</v>
      </c>
      <c r="AR37" s="2">
        <v>0</v>
      </c>
      <c r="AS37" s="2">
        <v>0</v>
      </c>
      <c r="AT37" s="2">
        <v>5</v>
      </c>
      <c r="AU37" s="2">
        <v>2</v>
      </c>
    </row>
    <row r="38" spans="1:47" ht="12.45">
      <c r="A38" s="1" t="s">
        <v>118</v>
      </c>
      <c r="B38" s="1" t="s">
        <v>178</v>
      </c>
      <c r="C38" s="1" t="s">
        <v>82</v>
      </c>
      <c r="D38" s="1" t="s">
        <v>231</v>
      </c>
      <c r="E38" s="1" t="s">
        <v>83</v>
      </c>
      <c r="F38" s="1" t="s">
        <v>49</v>
      </c>
      <c r="G38" s="6">
        <v>5</v>
      </c>
      <c r="H38" s="8">
        <v>14</v>
      </c>
      <c r="I38">
        <v>5</v>
      </c>
      <c r="J38">
        <v>1</v>
      </c>
      <c r="K38" t="s">
        <v>200</v>
      </c>
      <c r="L38" s="9">
        <f t="shared" si="0"/>
        <v>1</v>
      </c>
      <c r="M38" s="9">
        <v>1</v>
      </c>
      <c r="N38">
        <v>0</v>
      </c>
      <c r="O38">
        <v>0</v>
      </c>
      <c r="P38" s="4">
        <f t="shared" si="1"/>
        <v>8</v>
      </c>
      <c r="Q38" t="s">
        <v>198</v>
      </c>
      <c r="R38" s="2">
        <v>4</v>
      </c>
      <c r="S38" s="11">
        <f t="shared" si="2"/>
        <v>1.3862943611198906</v>
      </c>
      <c r="T38" s="2">
        <v>114</v>
      </c>
      <c r="U38" s="11">
        <v>4.74</v>
      </c>
      <c r="V38" s="11">
        <v>3.75</v>
      </c>
      <c r="W38" s="2">
        <v>9</v>
      </c>
      <c r="X38" s="2">
        <v>8</v>
      </c>
      <c r="Y38" s="2">
        <v>4</v>
      </c>
      <c r="Z38" s="11">
        <v>214.76</v>
      </c>
      <c r="AA38" s="11">
        <v>42.59</v>
      </c>
      <c r="AB38" s="2">
        <v>0</v>
      </c>
      <c r="AC38" s="2">
        <v>16</v>
      </c>
      <c r="AD38" s="2">
        <v>14</v>
      </c>
      <c r="AE38" s="2">
        <v>4</v>
      </c>
      <c r="AF38" s="12">
        <v>28.6</v>
      </c>
      <c r="AG38" s="9">
        <v>0.314</v>
      </c>
      <c r="AH38" s="9">
        <v>0.32600000000000001</v>
      </c>
      <c r="AI38" s="11">
        <v>214.62</v>
      </c>
      <c r="AJ38" s="2">
        <v>10</v>
      </c>
      <c r="AK38" s="2">
        <v>22</v>
      </c>
      <c r="AL38" s="2">
        <v>0</v>
      </c>
      <c r="AM38" s="2">
        <v>2</v>
      </c>
      <c r="AN38" s="2">
        <v>6</v>
      </c>
      <c r="AO38" s="2">
        <v>1</v>
      </c>
      <c r="AP38" s="2">
        <v>0</v>
      </c>
      <c r="AQ38" s="2">
        <v>0</v>
      </c>
      <c r="AR38" s="2">
        <v>0</v>
      </c>
      <c r="AS38" s="2">
        <v>0</v>
      </c>
      <c r="AT38" s="2">
        <v>5</v>
      </c>
      <c r="AU38" s="2">
        <v>2</v>
      </c>
    </row>
    <row r="39" spans="1:47" ht="12.45">
      <c r="A39" s="1" t="s">
        <v>118</v>
      </c>
      <c r="B39" s="1" t="s">
        <v>95</v>
      </c>
      <c r="C39" s="1" t="s">
        <v>87</v>
      </c>
      <c r="D39" s="1" t="s">
        <v>231</v>
      </c>
      <c r="E39" s="1" t="s">
        <v>88</v>
      </c>
      <c r="F39" s="1" t="s">
        <v>232</v>
      </c>
      <c r="G39" s="6">
        <v>5</v>
      </c>
      <c r="H39" s="8">
        <v>14</v>
      </c>
      <c r="I39">
        <v>316</v>
      </c>
      <c r="J39">
        <v>37</v>
      </c>
      <c r="K39" t="s">
        <v>201</v>
      </c>
      <c r="L39" s="9">
        <f t="shared" si="0"/>
        <v>2.7027027027027029E-2</v>
      </c>
      <c r="M39" s="9">
        <v>1.5822784999999999E-2</v>
      </c>
      <c r="N39">
        <v>0</v>
      </c>
      <c r="O39">
        <v>0</v>
      </c>
      <c r="P39" s="4">
        <f t="shared" si="1"/>
        <v>12</v>
      </c>
      <c r="Q39" t="s">
        <v>198</v>
      </c>
      <c r="R39" s="2">
        <v>4</v>
      </c>
      <c r="S39" s="11">
        <f t="shared" si="2"/>
        <v>1.3862943611198906</v>
      </c>
      <c r="T39" s="2">
        <v>114</v>
      </c>
      <c r="U39" s="11">
        <v>4.74</v>
      </c>
      <c r="V39" s="11">
        <v>3.75</v>
      </c>
      <c r="W39" s="2">
        <v>9</v>
      </c>
      <c r="X39" s="2">
        <v>8</v>
      </c>
      <c r="Y39" s="2">
        <v>4</v>
      </c>
      <c r="Z39" s="11">
        <v>214.76</v>
      </c>
      <c r="AA39" s="11">
        <v>42.59</v>
      </c>
      <c r="AB39" s="2">
        <v>0</v>
      </c>
      <c r="AC39" s="2">
        <v>16</v>
      </c>
      <c r="AD39" s="2">
        <v>14</v>
      </c>
      <c r="AE39" s="2">
        <v>4</v>
      </c>
      <c r="AF39" s="12">
        <v>28.6</v>
      </c>
      <c r="AG39" s="9">
        <v>0.314</v>
      </c>
      <c r="AH39" s="9">
        <v>0.32600000000000001</v>
      </c>
      <c r="AI39" s="11">
        <v>214.62</v>
      </c>
      <c r="AJ39" s="2">
        <v>10</v>
      </c>
      <c r="AK39" s="2">
        <v>22</v>
      </c>
      <c r="AL39" s="2">
        <v>0</v>
      </c>
      <c r="AM39" s="2">
        <v>2</v>
      </c>
      <c r="AN39" s="2">
        <v>6</v>
      </c>
      <c r="AO39" s="2">
        <v>1</v>
      </c>
      <c r="AP39" s="2">
        <v>0</v>
      </c>
      <c r="AQ39" s="2">
        <v>0</v>
      </c>
      <c r="AR39" s="2">
        <v>0</v>
      </c>
      <c r="AS39" s="2">
        <v>0</v>
      </c>
      <c r="AT39" s="2">
        <v>5</v>
      </c>
      <c r="AU39" s="2">
        <v>2</v>
      </c>
    </row>
    <row r="40" spans="1:47" s="4" customFormat="1" ht="12.45">
      <c r="A40" s="3" t="s">
        <v>211</v>
      </c>
      <c r="B40" s="3" t="s">
        <v>215</v>
      </c>
      <c r="C40" s="3" t="s">
        <v>234</v>
      </c>
      <c r="D40" s="3" t="s">
        <v>231</v>
      </c>
      <c r="E40" s="3" t="s">
        <v>235</v>
      </c>
      <c r="F40" s="1" t="s">
        <v>49</v>
      </c>
      <c r="G40" s="7">
        <v>25</v>
      </c>
      <c r="H40" s="8">
        <v>1</v>
      </c>
      <c r="I40">
        <v>25</v>
      </c>
      <c r="J40">
        <v>1</v>
      </c>
      <c r="K40" t="s">
        <v>200</v>
      </c>
      <c r="L40" s="9">
        <f t="shared" si="0"/>
        <v>1</v>
      </c>
      <c r="M40" s="9">
        <v>1</v>
      </c>
      <c r="N40">
        <v>0</v>
      </c>
      <c r="O40">
        <v>0</v>
      </c>
      <c r="P40" s="4">
        <f t="shared" si="1"/>
        <v>11</v>
      </c>
      <c r="Q40" t="s">
        <v>198</v>
      </c>
      <c r="R40" s="2">
        <v>7</v>
      </c>
      <c r="S40" s="11">
        <f t="shared" si="2"/>
        <v>1.9459101490553132</v>
      </c>
      <c r="T40" s="2">
        <v>1846</v>
      </c>
      <c r="U40" s="11">
        <v>7.52</v>
      </c>
      <c r="V40" s="11">
        <v>6.45</v>
      </c>
      <c r="W40" s="2">
        <v>9</v>
      </c>
      <c r="X40" s="2">
        <v>9</v>
      </c>
      <c r="Y40" s="2">
        <v>3</v>
      </c>
      <c r="Z40" s="11">
        <v>287.82</v>
      </c>
      <c r="AA40" s="11">
        <v>135.47</v>
      </c>
      <c r="AB40" s="2">
        <v>0</v>
      </c>
      <c r="AC40" s="2">
        <v>19</v>
      </c>
      <c r="AD40" s="2">
        <v>17</v>
      </c>
      <c r="AE40" s="2">
        <v>9</v>
      </c>
      <c r="AF40" s="12">
        <v>52.9</v>
      </c>
      <c r="AG40" s="9">
        <v>0.54800000000000004</v>
      </c>
      <c r="AH40" s="9">
        <v>0.54200000000000004</v>
      </c>
      <c r="AI40" s="11">
        <v>26</v>
      </c>
      <c r="AJ40" s="2">
        <v>2</v>
      </c>
      <c r="AK40" s="2">
        <v>7</v>
      </c>
      <c r="AL40" s="2">
        <v>7</v>
      </c>
      <c r="AM40" s="2">
        <v>1</v>
      </c>
      <c r="AN40" s="2">
        <v>4</v>
      </c>
      <c r="AO40" s="2">
        <v>3</v>
      </c>
      <c r="AP40" s="2">
        <v>1</v>
      </c>
      <c r="AQ40" s="2">
        <v>0</v>
      </c>
      <c r="AR40" s="2">
        <v>0</v>
      </c>
      <c r="AS40" s="2">
        <v>0</v>
      </c>
      <c r="AT40" s="2">
        <v>1</v>
      </c>
      <c r="AU40" s="2">
        <v>2</v>
      </c>
    </row>
    <row r="41" spans="1:47" ht="12.45">
      <c r="A41" s="1" t="s">
        <v>211</v>
      </c>
      <c r="B41" s="1" t="s">
        <v>216</v>
      </c>
      <c r="C41" s="1" t="s">
        <v>234</v>
      </c>
      <c r="D41" s="1" t="s">
        <v>231</v>
      </c>
      <c r="E41" s="1" t="s">
        <v>235</v>
      </c>
      <c r="F41" s="1" t="s">
        <v>49</v>
      </c>
      <c r="G41" s="6">
        <v>18</v>
      </c>
      <c r="H41" s="8">
        <v>2</v>
      </c>
      <c r="I41">
        <v>18</v>
      </c>
      <c r="J41">
        <v>1</v>
      </c>
      <c r="K41" t="s">
        <v>200</v>
      </c>
      <c r="L41" s="9">
        <f t="shared" si="0"/>
        <v>1</v>
      </c>
      <c r="M41" s="9">
        <v>1</v>
      </c>
      <c r="N41">
        <v>0</v>
      </c>
      <c r="O41">
        <v>0</v>
      </c>
      <c r="P41" s="4">
        <f t="shared" si="1"/>
        <v>19</v>
      </c>
      <c r="Q41" t="s">
        <v>198</v>
      </c>
      <c r="R41" s="2">
        <v>7</v>
      </c>
      <c r="S41" s="11">
        <f t="shared" si="2"/>
        <v>1.9459101490553132</v>
      </c>
      <c r="T41" s="2">
        <v>1846</v>
      </c>
      <c r="U41" s="11">
        <v>7.52</v>
      </c>
      <c r="V41" s="11">
        <v>6.45</v>
      </c>
      <c r="W41" s="2">
        <v>9</v>
      </c>
      <c r="X41" s="2">
        <v>9</v>
      </c>
      <c r="Y41" s="2">
        <v>3</v>
      </c>
      <c r="Z41" s="11">
        <v>287.82</v>
      </c>
      <c r="AA41" s="11">
        <v>135.47</v>
      </c>
      <c r="AB41" s="2">
        <v>0</v>
      </c>
      <c r="AC41" s="2">
        <v>19</v>
      </c>
      <c r="AD41" s="2">
        <v>17</v>
      </c>
      <c r="AE41" s="2">
        <v>9</v>
      </c>
      <c r="AF41" s="12">
        <v>52.9</v>
      </c>
      <c r="AG41" s="9">
        <v>0.54800000000000004</v>
      </c>
      <c r="AH41" s="9">
        <v>0.54200000000000004</v>
      </c>
      <c r="AI41" s="11">
        <v>26</v>
      </c>
      <c r="AJ41" s="2">
        <v>2</v>
      </c>
      <c r="AK41" s="2">
        <v>7</v>
      </c>
      <c r="AL41" s="2">
        <v>7</v>
      </c>
      <c r="AM41" s="2">
        <v>1</v>
      </c>
      <c r="AN41" s="2">
        <v>4</v>
      </c>
      <c r="AO41" s="2">
        <v>3</v>
      </c>
      <c r="AP41" s="2">
        <v>1</v>
      </c>
      <c r="AQ41" s="2">
        <v>0</v>
      </c>
      <c r="AR41" s="2">
        <v>0</v>
      </c>
      <c r="AS41" s="2">
        <v>0</v>
      </c>
      <c r="AT41" s="2">
        <v>1</v>
      </c>
      <c r="AU41" s="2">
        <v>2</v>
      </c>
    </row>
    <row r="42" spans="1:47" ht="12.45">
      <c r="A42" s="1" t="s">
        <v>211</v>
      </c>
      <c r="B42" s="1" t="s">
        <v>86</v>
      </c>
      <c r="C42" s="1" t="s">
        <v>87</v>
      </c>
      <c r="D42" s="1" t="s">
        <v>231</v>
      </c>
      <c r="E42" s="1" t="s">
        <v>88</v>
      </c>
      <c r="F42" s="1" t="s">
        <v>208</v>
      </c>
      <c r="G42" s="6">
        <v>17</v>
      </c>
      <c r="H42" s="8">
        <v>3</v>
      </c>
      <c r="I42">
        <v>346</v>
      </c>
      <c r="J42">
        <v>33</v>
      </c>
      <c r="K42" t="s">
        <v>201</v>
      </c>
      <c r="L42" s="9">
        <f t="shared" si="0"/>
        <v>3.0303030303030304E-2</v>
      </c>
      <c r="M42" s="9">
        <v>4.9132948000000003E-2</v>
      </c>
      <c r="N42">
        <v>10.79</v>
      </c>
      <c r="O42">
        <v>10.79</v>
      </c>
      <c r="P42" s="4">
        <f t="shared" si="1"/>
        <v>7</v>
      </c>
      <c r="Q42" t="s">
        <v>198</v>
      </c>
      <c r="R42" s="2">
        <v>7</v>
      </c>
      <c r="S42" s="11">
        <f t="shared" si="2"/>
        <v>1.9459101490553132</v>
      </c>
      <c r="T42" s="2">
        <v>1846</v>
      </c>
      <c r="U42" s="11">
        <v>7.52</v>
      </c>
      <c r="V42" s="11">
        <v>6.45</v>
      </c>
      <c r="W42" s="2">
        <v>9</v>
      </c>
      <c r="X42" s="2">
        <v>9</v>
      </c>
      <c r="Y42" s="2">
        <v>3</v>
      </c>
      <c r="Z42" s="11">
        <v>287.82</v>
      </c>
      <c r="AA42" s="11">
        <v>135.47</v>
      </c>
      <c r="AB42" s="2">
        <v>0</v>
      </c>
      <c r="AC42" s="2">
        <v>19</v>
      </c>
      <c r="AD42" s="2">
        <v>17</v>
      </c>
      <c r="AE42" s="2">
        <v>9</v>
      </c>
      <c r="AF42" s="12">
        <v>52.9</v>
      </c>
      <c r="AG42" s="9">
        <v>0.54800000000000004</v>
      </c>
      <c r="AH42" s="9">
        <v>0.54200000000000004</v>
      </c>
      <c r="AI42" s="11">
        <v>26</v>
      </c>
      <c r="AJ42" s="2">
        <v>2</v>
      </c>
      <c r="AK42" s="2">
        <v>7</v>
      </c>
      <c r="AL42" s="2">
        <v>7</v>
      </c>
      <c r="AM42" s="2">
        <v>1</v>
      </c>
      <c r="AN42" s="2">
        <v>4</v>
      </c>
      <c r="AO42" s="2">
        <v>3</v>
      </c>
      <c r="AP42" s="2">
        <v>1</v>
      </c>
      <c r="AQ42" s="2">
        <v>0</v>
      </c>
      <c r="AR42" s="2">
        <v>0</v>
      </c>
      <c r="AS42" s="2">
        <v>0</v>
      </c>
      <c r="AT42" s="2">
        <v>1</v>
      </c>
      <c r="AU42" s="2">
        <v>2</v>
      </c>
    </row>
    <row r="43" spans="1:47" ht="12.45">
      <c r="A43" s="1" t="s">
        <v>211</v>
      </c>
      <c r="B43" s="1" t="s">
        <v>219</v>
      </c>
      <c r="C43" s="1" t="s">
        <v>63</v>
      </c>
      <c r="D43" s="1" t="s">
        <v>231</v>
      </c>
      <c r="E43" s="1" t="s">
        <v>64</v>
      </c>
      <c r="F43" s="1" t="s">
        <v>97</v>
      </c>
      <c r="G43" s="6">
        <v>17</v>
      </c>
      <c r="H43" s="8">
        <v>3</v>
      </c>
      <c r="I43">
        <v>634</v>
      </c>
      <c r="J43">
        <v>51</v>
      </c>
      <c r="K43" t="s">
        <v>201</v>
      </c>
      <c r="L43" s="9">
        <f t="shared" si="0"/>
        <v>1.9607843137254902E-2</v>
      </c>
      <c r="M43" s="9">
        <v>2.6813879999999998E-2</v>
      </c>
      <c r="N43">
        <v>0</v>
      </c>
      <c r="O43">
        <v>0</v>
      </c>
      <c r="P43" s="4">
        <f t="shared" si="1"/>
        <v>8</v>
      </c>
      <c r="Q43" t="s">
        <v>198</v>
      </c>
      <c r="R43" s="2">
        <v>7</v>
      </c>
      <c r="S43" s="11">
        <f t="shared" si="2"/>
        <v>1.9459101490553132</v>
      </c>
      <c r="T43" s="2">
        <v>1846</v>
      </c>
      <c r="U43" s="11">
        <v>7.52</v>
      </c>
      <c r="V43" s="11">
        <v>6.45</v>
      </c>
      <c r="W43" s="2">
        <v>9</v>
      </c>
      <c r="X43" s="2">
        <v>9</v>
      </c>
      <c r="Y43" s="2">
        <v>3</v>
      </c>
      <c r="Z43" s="11">
        <v>287.82</v>
      </c>
      <c r="AA43" s="11">
        <v>135.47</v>
      </c>
      <c r="AB43" s="2">
        <v>0</v>
      </c>
      <c r="AC43" s="2">
        <v>19</v>
      </c>
      <c r="AD43" s="2">
        <v>17</v>
      </c>
      <c r="AE43" s="2">
        <v>9</v>
      </c>
      <c r="AF43" s="12">
        <v>52.9</v>
      </c>
      <c r="AG43" s="9">
        <v>0.54800000000000004</v>
      </c>
      <c r="AH43" s="9">
        <v>0.54200000000000004</v>
      </c>
      <c r="AI43" s="11">
        <v>26</v>
      </c>
      <c r="AJ43" s="2">
        <v>2</v>
      </c>
      <c r="AK43" s="2">
        <v>7</v>
      </c>
      <c r="AL43" s="2">
        <v>7</v>
      </c>
      <c r="AM43" s="2">
        <v>1</v>
      </c>
      <c r="AN43" s="2">
        <v>4</v>
      </c>
      <c r="AO43" s="2">
        <v>3</v>
      </c>
      <c r="AP43" s="2">
        <v>1</v>
      </c>
      <c r="AQ43" s="2">
        <v>0</v>
      </c>
      <c r="AR43" s="2">
        <v>0</v>
      </c>
      <c r="AS43" s="2">
        <v>0</v>
      </c>
      <c r="AT43" s="2">
        <v>1</v>
      </c>
      <c r="AU43" s="2">
        <v>2</v>
      </c>
    </row>
    <row r="44" spans="1:47" ht="12.45">
      <c r="A44" s="1" t="s">
        <v>211</v>
      </c>
      <c r="B44" s="1" t="s">
        <v>134</v>
      </c>
      <c r="C44" s="1" t="s">
        <v>114</v>
      </c>
      <c r="D44" s="1" t="s">
        <v>230</v>
      </c>
      <c r="E44" s="1" t="s">
        <v>115</v>
      </c>
      <c r="F44" s="1" t="s">
        <v>71</v>
      </c>
      <c r="G44" s="6">
        <v>13</v>
      </c>
      <c r="H44" s="8">
        <v>5</v>
      </c>
      <c r="I44">
        <v>13</v>
      </c>
      <c r="J44">
        <v>1</v>
      </c>
      <c r="K44" t="s">
        <v>200</v>
      </c>
      <c r="L44" s="9">
        <f t="shared" si="0"/>
        <v>1</v>
      </c>
      <c r="M44" s="9">
        <v>1</v>
      </c>
      <c r="N44">
        <v>0</v>
      </c>
      <c r="O44">
        <v>0</v>
      </c>
      <c r="P44" s="4">
        <f t="shared" si="1"/>
        <v>17</v>
      </c>
      <c r="Q44" t="s">
        <v>198</v>
      </c>
      <c r="R44" s="2">
        <v>7</v>
      </c>
      <c r="S44" s="11">
        <f t="shared" si="2"/>
        <v>1.9459101490553132</v>
      </c>
      <c r="T44" s="2">
        <v>1846</v>
      </c>
      <c r="U44" s="11">
        <v>7.52</v>
      </c>
      <c r="V44" s="11">
        <v>6.45</v>
      </c>
      <c r="W44" s="2">
        <v>9</v>
      </c>
      <c r="X44" s="2">
        <v>9</v>
      </c>
      <c r="Y44" s="2">
        <v>3</v>
      </c>
      <c r="Z44" s="11">
        <v>287.82</v>
      </c>
      <c r="AA44" s="11">
        <v>135.47</v>
      </c>
      <c r="AB44" s="2">
        <v>0</v>
      </c>
      <c r="AC44" s="2">
        <v>19</v>
      </c>
      <c r="AD44" s="2">
        <v>17</v>
      </c>
      <c r="AE44" s="2">
        <v>9</v>
      </c>
      <c r="AF44" s="12">
        <v>52.9</v>
      </c>
      <c r="AG44" s="9">
        <v>0.54800000000000004</v>
      </c>
      <c r="AH44" s="9">
        <v>0.54200000000000004</v>
      </c>
      <c r="AI44" s="11">
        <v>26</v>
      </c>
      <c r="AJ44" s="2">
        <v>2</v>
      </c>
      <c r="AK44" s="2">
        <v>7</v>
      </c>
      <c r="AL44" s="2">
        <v>7</v>
      </c>
      <c r="AM44" s="2">
        <v>1</v>
      </c>
      <c r="AN44" s="2">
        <v>4</v>
      </c>
      <c r="AO44" s="2">
        <v>3</v>
      </c>
      <c r="AP44" s="2">
        <v>1</v>
      </c>
      <c r="AQ44" s="2">
        <v>0</v>
      </c>
      <c r="AR44" s="2">
        <v>0</v>
      </c>
      <c r="AS44" s="2">
        <v>0</v>
      </c>
      <c r="AT44" s="2">
        <v>1</v>
      </c>
      <c r="AU44" s="2">
        <v>2</v>
      </c>
    </row>
    <row r="45" spans="1:47" ht="12.45">
      <c r="A45" s="1" t="s">
        <v>211</v>
      </c>
      <c r="B45" s="1" t="s">
        <v>137</v>
      </c>
      <c r="C45" s="1" t="s">
        <v>71</v>
      </c>
      <c r="D45" s="1" t="s">
        <v>230</v>
      </c>
      <c r="E45" s="1" t="s">
        <v>128</v>
      </c>
      <c r="F45" s="1" t="s">
        <v>71</v>
      </c>
      <c r="G45" s="6">
        <v>13</v>
      </c>
      <c r="H45" s="8">
        <v>5</v>
      </c>
      <c r="I45">
        <v>13</v>
      </c>
      <c r="J45">
        <v>1</v>
      </c>
      <c r="K45" t="s">
        <v>200</v>
      </c>
      <c r="L45" s="9">
        <f t="shared" si="0"/>
        <v>1</v>
      </c>
      <c r="M45" s="9">
        <v>1</v>
      </c>
      <c r="N45">
        <v>0</v>
      </c>
      <c r="O45">
        <v>0</v>
      </c>
      <c r="P45" s="4">
        <f t="shared" si="1"/>
        <v>20</v>
      </c>
      <c r="Q45" t="s">
        <v>198</v>
      </c>
      <c r="R45" s="2">
        <v>7</v>
      </c>
      <c r="S45" s="11">
        <f t="shared" si="2"/>
        <v>1.9459101490553132</v>
      </c>
      <c r="T45" s="2">
        <v>1846</v>
      </c>
      <c r="U45" s="11">
        <v>7.52</v>
      </c>
      <c r="V45" s="11">
        <v>6.45</v>
      </c>
      <c r="W45" s="2">
        <v>9</v>
      </c>
      <c r="X45" s="2">
        <v>9</v>
      </c>
      <c r="Y45" s="2">
        <v>3</v>
      </c>
      <c r="Z45" s="11">
        <v>287.82</v>
      </c>
      <c r="AA45" s="11">
        <v>135.47</v>
      </c>
      <c r="AB45" s="2">
        <v>0</v>
      </c>
      <c r="AC45" s="2">
        <v>19</v>
      </c>
      <c r="AD45" s="2">
        <v>17</v>
      </c>
      <c r="AE45" s="2">
        <v>9</v>
      </c>
      <c r="AF45" s="12">
        <v>52.9</v>
      </c>
      <c r="AG45" s="9">
        <v>0.54800000000000004</v>
      </c>
      <c r="AH45" s="9">
        <v>0.54200000000000004</v>
      </c>
      <c r="AI45" s="11">
        <v>26</v>
      </c>
      <c r="AJ45" s="2">
        <v>2</v>
      </c>
      <c r="AK45" s="2">
        <v>7</v>
      </c>
      <c r="AL45" s="2">
        <v>7</v>
      </c>
      <c r="AM45" s="2">
        <v>1</v>
      </c>
      <c r="AN45" s="2">
        <v>4</v>
      </c>
      <c r="AO45" s="2">
        <v>3</v>
      </c>
      <c r="AP45" s="2">
        <v>1</v>
      </c>
      <c r="AQ45" s="2">
        <v>0</v>
      </c>
      <c r="AR45" s="2">
        <v>0</v>
      </c>
      <c r="AS45" s="2">
        <v>0</v>
      </c>
      <c r="AT45" s="2">
        <v>1</v>
      </c>
      <c r="AU45" s="2">
        <v>2</v>
      </c>
    </row>
    <row r="46" spans="1:47" ht="12.45">
      <c r="A46" s="1" t="s">
        <v>211</v>
      </c>
      <c r="B46" s="1" t="s">
        <v>213</v>
      </c>
      <c r="C46" s="1" t="s">
        <v>224</v>
      </c>
      <c r="D46" s="1" t="s">
        <v>225</v>
      </c>
      <c r="E46" s="1" t="s">
        <v>226</v>
      </c>
      <c r="F46" s="1" t="s">
        <v>227</v>
      </c>
      <c r="G46" s="6">
        <v>9</v>
      </c>
      <c r="H46" s="8">
        <v>7</v>
      </c>
      <c r="I46" s="8"/>
      <c r="J46">
        <v>10</v>
      </c>
      <c r="K46" t="s">
        <v>201</v>
      </c>
      <c r="L46" s="9">
        <f t="shared" si="0"/>
        <v>0.1</v>
      </c>
      <c r="M46"/>
      <c r="N46">
        <v>51.33</v>
      </c>
      <c r="O46">
        <v>0</v>
      </c>
      <c r="P46" s="4">
        <f t="shared" si="1"/>
        <v>9</v>
      </c>
      <c r="Q46" t="s">
        <v>198</v>
      </c>
      <c r="R46" s="2">
        <v>7</v>
      </c>
      <c r="S46" s="11">
        <f t="shared" si="2"/>
        <v>1.9459101490553132</v>
      </c>
      <c r="T46" s="2">
        <v>1846</v>
      </c>
      <c r="U46" s="11">
        <v>7.52</v>
      </c>
      <c r="V46" s="11">
        <v>6.45</v>
      </c>
      <c r="W46" s="2">
        <v>9</v>
      </c>
      <c r="X46" s="2">
        <v>9</v>
      </c>
      <c r="Y46" s="2">
        <v>3</v>
      </c>
      <c r="Z46" s="11">
        <v>287.82</v>
      </c>
      <c r="AA46" s="11">
        <v>135.47</v>
      </c>
      <c r="AB46" s="2">
        <v>0</v>
      </c>
      <c r="AC46" s="2">
        <v>19</v>
      </c>
      <c r="AD46" s="2">
        <v>17</v>
      </c>
      <c r="AE46" s="2">
        <v>9</v>
      </c>
      <c r="AF46" s="12">
        <v>52.9</v>
      </c>
      <c r="AG46" s="9">
        <v>0.54800000000000004</v>
      </c>
      <c r="AH46" s="9">
        <v>0.54200000000000004</v>
      </c>
      <c r="AI46" s="11">
        <v>26</v>
      </c>
      <c r="AJ46" s="2">
        <v>2</v>
      </c>
      <c r="AK46" s="2">
        <v>7</v>
      </c>
      <c r="AL46" s="2">
        <v>7</v>
      </c>
      <c r="AM46" s="2">
        <v>1</v>
      </c>
      <c r="AN46" s="2">
        <v>4</v>
      </c>
      <c r="AO46" s="2">
        <v>3</v>
      </c>
      <c r="AP46" s="2">
        <v>1</v>
      </c>
      <c r="AQ46" s="2">
        <v>0</v>
      </c>
      <c r="AR46" s="2">
        <v>0</v>
      </c>
      <c r="AS46" s="2">
        <v>0</v>
      </c>
      <c r="AT46" s="2">
        <v>1</v>
      </c>
      <c r="AU46" s="2">
        <v>2</v>
      </c>
    </row>
    <row r="47" spans="1:47" ht="12.45">
      <c r="A47" s="1" t="s">
        <v>211</v>
      </c>
      <c r="B47" s="1" t="s">
        <v>157</v>
      </c>
      <c r="C47" s="1" t="s">
        <v>66</v>
      </c>
      <c r="D47" s="1" t="s">
        <v>67</v>
      </c>
      <c r="E47" s="1" t="s">
        <v>225</v>
      </c>
      <c r="F47" s="1" t="s">
        <v>232</v>
      </c>
      <c r="G47" s="6">
        <v>9</v>
      </c>
      <c r="H47" s="8">
        <v>7</v>
      </c>
      <c r="I47">
        <v>9</v>
      </c>
      <c r="J47">
        <v>1</v>
      </c>
      <c r="K47" t="s">
        <v>200</v>
      </c>
      <c r="L47" s="9">
        <f t="shared" si="0"/>
        <v>1</v>
      </c>
      <c r="M47" s="9">
        <v>1</v>
      </c>
      <c r="N47">
        <v>0</v>
      </c>
      <c r="O47">
        <v>0</v>
      </c>
      <c r="P47" s="4">
        <f t="shared" si="1"/>
        <v>19</v>
      </c>
      <c r="Q47" t="s">
        <v>198</v>
      </c>
      <c r="R47" s="2">
        <v>7</v>
      </c>
      <c r="S47" s="11">
        <f t="shared" si="2"/>
        <v>1.9459101490553132</v>
      </c>
      <c r="T47" s="2">
        <v>1846</v>
      </c>
      <c r="U47" s="11">
        <v>7.52</v>
      </c>
      <c r="V47" s="11">
        <v>6.45</v>
      </c>
      <c r="W47" s="2">
        <v>9</v>
      </c>
      <c r="X47" s="2">
        <v>9</v>
      </c>
      <c r="Y47" s="2">
        <v>3</v>
      </c>
      <c r="Z47" s="11">
        <v>287.82</v>
      </c>
      <c r="AA47" s="11">
        <v>135.47</v>
      </c>
      <c r="AB47" s="2">
        <v>0</v>
      </c>
      <c r="AC47" s="2">
        <v>19</v>
      </c>
      <c r="AD47" s="2">
        <v>17</v>
      </c>
      <c r="AE47" s="2">
        <v>9</v>
      </c>
      <c r="AF47" s="12">
        <v>52.9</v>
      </c>
      <c r="AG47" s="9">
        <v>0.54800000000000004</v>
      </c>
      <c r="AH47" s="9">
        <v>0.54200000000000004</v>
      </c>
      <c r="AI47" s="11">
        <v>26</v>
      </c>
      <c r="AJ47" s="2">
        <v>2</v>
      </c>
      <c r="AK47" s="2">
        <v>7</v>
      </c>
      <c r="AL47" s="2">
        <v>7</v>
      </c>
      <c r="AM47" s="2">
        <v>1</v>
      </c>
      <c r="AN47" s="2">
        <v>4</v>
      </c>
      <c r="AO47" s="2">
        <v>3</v>
      </c>
      <c r="AP47" s="2">
        <v>1</v>
      </c>
      <c r="AQ47" s="2">
        <v>0</v>
      </c>
      <c r="AR47" s="2">
        <v>0</v>
      </c>
      <c r="AS47" s="2">
        <v>0</v>
      </c>
      <c r="AT47" s="2">
        <v>1</v>
      </c>
      <c r="AU47" s="2">
        <v>2</v>
      </c>
    </row>
    <row r="48" spans="1:47" ht="12.45">
      <c r="A48" s="1" t="s">
        <v>211</v>
      </c>
      <c r="B48" s="1" t="s">
        <v>214</v>
      </c>
      <c r="C48" s="1" t="s">
        <v>234</v>
      </c>
      <c r="D48" s="1" t="s">
        <v>231</v>
      </c>
      <c r="E48" s="1" t="s">
        <v>235</v>
      </c>
      <c r="F48" s="1" t="s">
        <v>49</v>
      </c>
      <c r="G48" s="6">
        <v>8</v>
      </c>
      <c r="H48" s="8">
        <v>9</v>
      </c>
      <c r="I48">
        <v>124</v>
      </c>
      <c r="J48">
        <v>11</v>
      </c>
      <c r="K48" t="s">
        <v>201</v>
      </c>
      <c r="L48" s="9">
        <f t="shared" si="0"/>
        <v>9.0909090909090912E-2</v>
      </c>
      <c r="M48" s="9">
        <v>6.4516129000000005E-2</v>
      </c>
      <c r="N48">
        <v>46.96</v>
      </c>
      <c r="O48">
        <v>15.21</v>
      </c>
      <c r="P48" s="4">
        <f t="shared" si="1"/>
        <v>12</v>
      </c>
      <c r="Q48" t="s">
        <v>198</v>
      </c>
      <c r="R48" s="2">
        <v>7</v>
      </c>
      <c r="S48" s="11">
        <f t="shared" si="2"/>
        <v>1.9459101490553132</v>
      </c>
      <c r="T48" s="2">
        <v>1846</v>
      </c>
      <c r="U48" s="11">
        <v>7.52</v>
      </c>
      <c r="V48" s="11">
        <v>6.45</v>
      </c>
      <c r="W48" s="2">
        <v>9</v>
      </c>
      <c r="X48" s="2">
        <v>9</v>
      </c>
      <c r="Y48" s="2">
        <v>3</v>
      </c>
      <c r="Z48" s="11">
        <v>287.82</v>
      </c>
      <c r="AA48" s="11">
        <v>135.47</v>
      </c>
      <c r="AB48" s="2">
        <v>0</v>
      </c>
      <c r="AC48" s="2">
        <v>19</v>
      </c>
      <c r="AD48" s="2">
        <v>17</v>
      </c>
      <c r="AE48" s="2">
        <v>9</v>
      </c>
      <c r="AF48" s="12">
        <v>52.9</v>
      </c>
      <c r="AG48" s="9">
        <v>0.54800000000000004</v>
      </c>
      <c r="AH48" s="9">
        <v>0.54200000000000004</v>
      </c>
      <c r="AI48" s="11">
        <v>26</v>
      </c>
      <c r="AJ48" s="2">
        <v>2</v>
      </c>
      <c r="AK48" s="2">
        <v>7</v>
      </c>
      <c r="AL48" s="2">
        <v>7</v>
      </c>
      <c r="AM48" s="2">
        <v>1</v>
      </c>
      <c r="AN48" s="2">
        <v>4</v>
      </c>
      <c r="AO48" s="2">
        <v>3</v>
      </c>
      <c r="AP48" s="2">
        <v>1</v>
      </c>
      <c r="AQ48" s="2">
        <v>0</v>
      </c>
      <c r="AR48" s="2">
        <v>0</v>
      </c>
      <c r="AS48" s="2">
        <v>0</v>
      </c>
      <c r="AT48" s="2">
        <v>1</v>
      </c>
      <c r="AU48" s="2">
        <v>2</v>
      </c>
    </row>
    <row r="49" spans="1:47" ht="12.45">
      <c r="A49" s="1" t="s">
        <v>211</v>
      </c>
      <c r="B49" s="1" t="s">
        <v>218</v>
      </c>
      <c r="C49" s="1" t="s">
        <v>63</v>
      </c>
      <c r="D49" s="1" t="s">
        <v>231</v>
      </c>
      <c r="E49" s="1" t="s">
        <v>64</v>
      </c>
      <c r="F49" s="1" t="s">
        <v>97</v>
      </c>
      <c r="G49" s="6">
        <v>8</v>
      </c>
      <c r="H49" s="8">
        <v>9</v>
      </c>
      <c r="I49">
        <v>382</v>
      </c>
      <c r="J49">
        <v>26</v>
      </c>
      <c r="K49" t="s">
        <v>201</v>
      </c>
      <c r="L49" s="9">
        <f t="shared" si="0"/>
        <v>3.8461538461538464E-2</v>
      </c>
      <c r="M49" s="9">
        <v>2.0942407999999999E-2</v>
      </c>
      <c r="N49">
        <v>0</v>
      </c>
      <c r="O49">
        <v>0</v>
      </c>
      <c r="P49" s="4">
        <f t="shared" si="1"/>
        <v>6</v>
      </c>
      <c r="Q49" t="s">
        <v>198</v>
      </c>
      <c r="R49" s="2">
        <v>7</v>
      </c>
      <c r="S49" s="11">
        <f t="shared" si="2"/>
        <v>1.9459101490553132</v>
      </c>
      <c r="T49" s="2">
        <v>1846</v>
      </c>
      <c r="U49" s="11">
        <v>7.52</v>
      </c>
      <c r="V49" s="11">
        <v>6.45</v>
      </c>
      <c r="W49" s="2">
        <v>9</v>
      </c>
      <c r="X49" s="2">
        <v>9</v>
      </c>
      <c r="Y49" s="2">
        <v>3</v>
      </c>
      <c r="Z49" s="11">
        <v>287.82</v>
      </c>
      <c r="AA49" s="11">
        <v>135.47</v>
      </c>
      <c r="AB49" s="2">
        <v>0</v>
      </c>
      <c r="AC49" s="2">
        <v>19</v>
      </c>
      <c r="AD49" s="2">
        <v>17</v>
      </c>
      <c r="AE49" s="2">
        <v>9</v>
      </c>
      <c r="AF49" s="12">
        <v>52.9</v>
      </c>
      <c r="AG49" s="9">
        <v>0.54800000000000004</v>
      </c>
      <c r="AH49" s="9">
        <v>0.54200000000000004</v>
      </c>
      <c r="AI49" s="11">
        <v>26</v>
      </c>
      <c r="AJ49" s="2">
        <v>2</v>
      </c>
      <c r="AK49" s="2">
        <v>7</v>
      </c>
      <c r="AL49" s="2">
        <v>7</v>
      </c>
      <c r="AM49" s="2">
        <v>1</v>
      </c>
      <c r="AN49" s="2">
        <v>4</v>
      </c>
      <c r="AO49" s="2">
        <v>3</v>
      </c>
      <c r="AP49" s="2">
        <v>1</v>
      </c>
      <c r="AQ49" s="2">
        <v>0</v>
      </c>
      <c r="AR49" s="2">
        <v>0</v>
      </c>
      <c r="AS49" s="2">
        <v>0</v>
      </c>
      <c r="AT49" s="2">
        <v>1</v>
      </c>
      <c r="AU49" s="2">
        <v>2</v>
      </c>
    </row>
    <row r="50" spans="1:47" ht="12.45">
      <c r="A50" s="1" t="s">
        <v>211</v>
      </c>
      <c r="B50" s="1" t="s">
        <v>76</v>
      </c>
      <c r="C50" s="1" t="s">
        <v>114</v>
      </c>
      <c r="D50" s="1" t="s">
        <v>230</v>
      </c>
      <c r="E50" s="1" t="s">
        <v>115</v>
      </c>
      <c r="F50" s="1" t="s">
        <v>71</v>
      </c>
      <c r="G50" s="6">
        <v>8</v>
      </c>
      <c r="H50" s="8">
        <v>9</v>
      </c>
      <c r="I50">
        <v>8</v>
      </c>
      <c r="J50">
        <v>1</v>
      </c>
      <c r="K50" t="s">
        <v>200</v>
      </c>
      <c r="L50" s="9">
        <f t="shared" si="0"/>
        <v>1</v>
      </c>
      <c r="M50" s="9">
        <v>1</v>
      </c>
      <c r="N50">
        <v>0</v>
      </c>
      <c r="O50">
        <v>0</v>
      </c>
      <c r="P50" s="4">
        <f t="shared" si="1"/>
        <v>19</v>
      </c>
      <c r="Q50" t="s">
        <v>198</v>
      </c>
      <c r="R50" s="2">
        <v>7</v>
      </c>
      <c r="S50" s="11">
        <f t="shared" si="2"/>
        <v>1.9459101490553132</v>
      </c>
      <c r="T50" s="2">
        <v>1846</v>
      </c>
      <c r="U50" s="11">
        <v>7.52</v>
      </c>
      <c r="V50" s="11">
        <v>6.45</v>
      </c>
      <c r="W50" s="2">
        <v>9</v>
      </c>
      <c r="X50" s="2">
        <v>9</v>
      </c>
      <c r="Y50" s="2">
        <v>3</v>
      </c>
      <c r="Z50" s="11">
        <v>287.82</v>
      </c>
      <c r="AA50" s="11">
        <v>135.47</v>
      </c>
      <c r="AB50" s="2">
        <v>0</v>
      </c>
      <c r="AC50" s="2">
        <v>19</v>
      </c>
      <c r="AD50" s="2">
        <v>17</v>
      </c>
      <c r="AE50" s="2">
        <v>9</v>
      </c>
      <c r="AF50" s="12">
        <v>52.9</v>
      </c>
      <c r="AG50" s="9">
        <v>0.54800000000000004</v>
      </c>
      <c r="AH50" s="9">
        <v>0.54200000000000004</v>
      </c>
      <c r="AI50" s="11">
        <v>26</v>
      </c>
      <c r="AJ50" s="2">
        <v>2</v>
      </c>
      <c r="AK50" s="2">
        <v>7</v>
      </c>
      <c r="AL50" s="2">
        <v>7</v>
      </c>
      <c r="AM50" s="2">
        <v>1</v>
      </c>
      <c r="AN50" s="2">
        <v>4</v>
      </c>
      <c r="AO50" s="2">
        <v>3</v>
      </c>
      <c r="AP50" s="2">
        <v>1</v>
      </c>
      <c r="AQ50" s="2">
        <v>0</v>
      </c>
      <c r="AR50" s="2">
        <v>0</v>
      </c>
      <c r="AS50" s="2">
        <v>0</v>
      </c>
      <c r="AT50" s="2">
        <v>1</v>
      </c>
      <c r="AU50" s="2">
        <v>2</v>
      </c>
    </row>
    <row r="51" spans="1:47" ht="12.45">
      <c r="A51" s="1" t="s">
        <v>211</v>
      </c>
      <c r="B51" s="1" t="s">
        <v>77</v>
      </c>
      <c r="C51" s="1" t="s">
        <v>71</v>
      </c>
      <c r="D51" s="1" t="s">
        <v>230</v>
      </c>
      <c r="E51" s="1" t="s">
        <v>128</v>
      </c>
      <c r="F51" s="1" t="s">
        <v>71</v>
      </c>
      <c r="G51" s="6">
        <v>7</v>
      </c>
      <c r="H51" s="8">
        <v>12</v>
      </c>
      <c r="I51">
        <v>7</v>
      </c>
      <c r="J51">
        <v>1</v>
      </c>
      <c r="K51" t="s">
        <v>200</v>
      </c>
      <c r="L51" s="9">
        <f t="shared" si="0"/>
        <v>1</v>
      </c>
      <c r="M51" s="9">
        <v>1</v>
      </c>
      <c r="N51">
        <v>0</v>
      </c>
      <c r="O51">
        <v>0</v>
      </c>
      <c r="P51" s="4">
        <f t="shared" si="1"/>
        <v>17</v>
      </c>
      <c r="Q51" t="s">
        <v>198</v>
      </c>
      <c r="R51" s="2">
        <v>7</v>
      </c>
      <c r="S51" s="11">
        <f t="shared" si="2"/>
        <v>1.9459101490553132</v>
      </c>
      <c r="T51" s="2">
        <v>1846</v>
      </c>
      <c r="U51" s="11">
        <v>7.52</v>
      </c>
      <c r="V51" s="11">
        <v>6.45</v>
      </c>
      <c r="W51" s="2">
        <v>9</v>
      </c>
      <c r="X51" s="2">
        <v>9</v>
      </c>
      <c r="Y51" s="2">
        <v>3</v>
      </c>
      <c r="Z51" s="11">
        <v>287.82</v>
      </c>
      <c r="AA51" s="11">
        <v>135.47</v>
      </c>
      <c r="AB51" s="2">
        <v>0</v>
      </c>
      <c r="AC51" s="2">
        <v>19</v>
      </c>
      <c r="AD51" s="2">
        <v>17</v>
      </c>
      <c r="AE51" s="2">
        <v>9</v>
      </c>
      <c r="AF51" s="12">
        <v>52.9</v>
      </c>
      <c r="AG51" s="9">
        <v>0.54800000000000004</v>
      </c>
      <c r="AH51" s="9">
        <v>0.54200000000000004</v>
      </c>
      <c r="AI51" s="11">
        <v>26</v>
      </c>
      <c r="AJ51" s="2">
        <v>2</v>
      </c>
      <c r="AK51" s="2">
        <v>7</v>
      </c>
      <c r="AL51" s="2">
        <v>7</v>
      </c>
      <c r="AM51" s="2">
        <v>1</v>
      </c>
      <c r="AN51" s="2">
        <v>4</v>
      </c>
      <c r="AO51" s="2">
        <v>3</v>
      </c>
      <c r="AP51" s="2">
        <v>1</v>
      </c>
      <c r="AQ51" s="2">
        <v>0</v>
      </c>
      <c r="AR51" s="2">
        <v>0</v>
      </c>
      <c r="AS51" s="2">
        <v>0</v>
      </c>
      <c r="AT51" s="2">
        <v>1</v>
      </c>
      <c r="AU51" s="2">
        <v>2</v>
      </c>
    </row>
    <row r="52" spans="1:47" s="4" customFormat="1" ht="12.45">
      <c r="A52" s="3" t="s">
        <v>211</v>
      </c>
      <c r="B52" s="3" t="s">
        <v>212</v>
      </c>
      <c r="C52" s="3" t="s">
        <v>93</v>
      </c>
      <c r="D52" s="3" t="s">
        <v>225</v>
      </c>
      <c r="E52" s="3" t="s">
        <v>225</v>
      </c>
      <c r="F52" s="3" t="s">
        <v>227</v>
      </c>
      <c r="G52" s="7">
        <v>6</v>
      </c>
      <c r="H52" s="8">
        <v>13</v>
      </c>
      <c r="I52" s="8"/>
      <c r="J52">
        <v>1</v>
      </c>
      <c r="K52" t="s">
        <v>200</v>
      </c>
      <c r="L52" s="9">
        <f t="shared" si="0"/>
        <v>1</v>
      </c>
      <c r="N52">
        <v>0</v>
      </c>
      <c r="O52">
        <v>0</v>
      </c>
      <c r="P52" s="4">
        <f t="shared" si="1"/>
        <v>5</v>
      </c>
      <c r="Q52" t="s">
        <v>198</v>
      </c>
      <c r="R52" s="2">
        <v>7</v>
      </c>
      <c r="S52" s="11">
        <f t="shared" si="2"/>
        <v>1.9459101490553132</v>
      </c>
      <c r="T52" s="2">
        <v>1846</v>
      </c>
      <c r="U52" s="11">
        <v>7.52</v>
      </c>
      <c r="V52" s="11">
        <v>6.45</v>
      </c>
      <c r="W52" s="2">
        <v>9</v>
      </c>
      <c r="X52" s="2">
        <v>9</v>
      </c>
      <c r="Y52" s="2">
        <v>3</v>
      </c>
      <c r="Z52" s="11">
        <v>287.82</v>
      </c>
      <c r="AA52" s="11">
        <v>135.47</v>
      </c>
      <c r="AB52" s="2">
        <v>0</v>
      </c>
      <c r="AC52" s="2">
        <v>19</v>
      </c>
      <c r="AD52" s="2">
        <v>17</v>
      </c>
      <c r="AE52" s="2">
        <v>9</v>
      </c>
      <c r="AF52" s="12">
        <v>52.9</v>
      </c>
      <c r="AG52" s="9">
        <v>0.54800000000000004</v>
      </c>
      <c r="AH52" s="9">
        <v>0.54200000000000004</v>
      </c>
      <c r="AI52" s="11">
        <v>26</v>
      </c>
      <c r="AJ52" s="2">
        <v>2</v>
      </c>
      <c r="AK52" s="2">
        <v>7</v>
      </c>
      <c r="AL52" s="2">
        <v>7</v>
      </c>
      <c r="AM52" s="2">
        <v>1</v>
      </c>
      <c r="AN52" s="2">
        <v>4</v>
      </c>
      <c r="AO52" s="2">
        <v>3</v>
      </c>
      <c r="AP52" s="2">
        <v>1</v>
      </c>
      <c r="AQ52" s="2">
        <v>0</v>
      </c>
      <c r="AR52" s="2">
        <v>0</v>
      </c>
      <c r="AS52" s="2">
        <v>0</v>
      </c>
      <c r="AT52" s="2">
        <v>1</v>
      </c>
      <c r="AU52" s="2">
        <v>2</v>
      </c>
    </row>
    <row r="53" spans="1:47" ht="12.45">
      <c r="A53" s="1" t="s">
        <v>211</v>
      </c>
      <c r="B53" s="1" t="s">
        <v>89</v>
      </c>
      <c r="C53" s="1" t="s">
        <v>63</v>
      </c>
      <c r="D53" s="1" t="s">
        <v>231</v>
      </c>
      <c r="E53" s="1" t="s">
        <v>64</v>
      </c>
      <c r="F53" s="1" t="s">
        <v>49</v>
      </c>
      <c r="G53" s="6">
        <v>6</v>
      </c>
      <c r="H53" s="8">
        <v>13</v>
      </c>
      <c r="I53">
        <v>1076</v>
      </c>
      <c r="J53">
        <v>106</v>
      </c>
      <c r="K53" t="s">
        <v>201</v>
      </c>
      <c r="L53" s="9">
        <f t="shared" si="0"/>
        <v>9.433962264150943E-3</v>
      </c>
      <c r="M53" s="9">
        <v>5.576208E-3</v>
      </c>
      <c r="N53">
        <v>0</v>
      </c>
      <c r="O53">
        <v>0</v>
      </c>
      <c r="P53" s="4">
        <f t="shared" si="1"/>
        <v>8</v>
      </c>
      <c r="Q53" t="s">
        <v>198</v>
      </c>
      <c r="R53" s="2">
        <v>7</v>
      </c>
      <c r="S53" s="11">
        <f t="shared" si="2"/>
        <v>1.9459101490553132</v>
      </c>
      <c r="T53" s="2">
        <v>1846</v>
      </c>
      <c r="U53" s="11">
        <v>7.52</v>
      </c>
      <c r="V53" s="11">
        <v>6.45</v>
      </c>
      <c r="W53" s="2">
        <v>9</v>
      </c>
      <c r="X53" s="2">
        <v>9</v>
      </c>
      <c r="Y53" s="2">
        <v>3</v>
      </c>
      <c r="Z53" s="11">
        <v>287.82</v>
      </c>
      <c r="AA53" s="11">
        <v>135.47</v>
      </c>
      <c r="AB53" s="2">
        <v>0</v>
      </c>
      <c r="AC53" s="2">
        <v>19</v>
      </c>
      <c r="AD53" s="2">
        <v>17</v>
      </c>
      <c r="AE53" s="2">
        <v>9</v>
      </c>
      <c r="AF53" s="12">
        <v>52.9</v>
      </c>
      <c r="AG53" s="9">
        <v>0.54800000000000004</v>
      </c>
      <c r="AH53" s="9">
        <v>0.54200000000000004</v>
      </c>
      <c r="AI53" s="11">
        <v>26</v>
      </c>
      <c r="AJ53" s="2">
        <v>2</v>
      </c>
      <c r="AK53" s="2">
        <v>7</v>
      </c>
      <c r="AL53" s="2">
        <v>7</v>
      </c>
      <c r="AM53" s="2">
        <v>1</v>
      </c>
      <c r="AN53" s="2">
        <v>4</v>
      </c>
      <c r="AO53" s="2">
        <v>3</v>
      </c>
      <c r="AP53" s="2">
        <v>1</v>
      </c>
      <c r="AQ53" s="2">
        <v>0</v>
      </c>
      <c r="AR53" s="2">
        <v>0</v>
      </c>
      <c r="AS53" s="2">
        <v>0</v>
      </c>
      <c r="AT53" s="2">
        <v>1</v>
      </c>
      <c r="AU53" s="2">
        <v>2</v>
      </c>
    </row>
    <row r="54" spans="1:47" ht="12.45">
      <c r="A54" s="1" t="s">
        <v>211</v>
      </c>
      <c r="B54" s="1" t="s">
        <v>62</v>
      </c>
      <c r="C54" s="1" t="s">
        <v>63</v>
      </c>
      <c r="D54" s="1" t="s">
        <v>231</v>
      </c>
      <c r="E54" s="1" t="s">
        <v>64</v>
      </c>
      <c r="F54" s="1" t="s">
        <v>61</v>
      </c>
      <c r="G54" s="6">
        <v>5</v>
      </c>
      <c r="H54" s="8">
        <v>15</v>
      </c>
      <c r="I54">
        <v>317</v>
      </c>
      <c r="J54">
        <v>34</v>
      </c>
      <c r="K54" t="s">
        <v>201</v>
      </c>
      <c r="L54" s="9">
        <f t="shared" si="0"/>
        <v>2.9411764705882353E-2</v>
      </c>
      <c r="M54" s="9">
        <v>1.5772871000000001E-2</v>
      </c>
      <c r="N54">
        <v>0</v>
      </c>
      <c r="O54">
        <v>0</v>
      </c>
      <c r="P54" s="4">
        <f t="shared" si="1"/>
        <v>7</v>
      </c>
      <c r="Q54" t="s">
        <v>198</v>
      </c>
      <c r="R54" s="2">
        <v>7</v>
      </c>
      <c r="S54" s="11">
        <f t="shared" si="2"/>
        <v>1.9459101490553132</v>
      </c>
      <c r="T54" s="2">
        <v>1846</v>
      </c>
      <c r="U54" s="11">
        <v>7.52</v>
      </c>
      <c r="V54" s="11">
        <v>6.45</v>
      </c>
      <c r="W54" s="2">
        <v>9</v>
      </c>
      <c r="X54" s="2">
        <v>9</v>
      </c>
      <c r="Y54" s="2">
        <v>3</v>
      </c>
      <c r="Z54" s="11">
        <v>287.82</v>
      </c>
      <c r="AA54" s="11">
        <v>135.47</v>
      </c>
      <c r="AB54" s="2">
        <v>0</v>
      </c>
      <c r="AC54" s="2">
        <v>19</v>
      </c>
      <c r="AD54" s="2">
        <v>17</v>
      </c>
      <c r="AE54" s="2">
        <v>9</v>
      </c>
      <c r="AF54" s="12">
        <v>52.9</v>
      </c>
      <c r="AG54" s="9">
        <v>0.54800000000000004</v>
      </c>
      <c r="AH54" s="9">
        <v>0.54200000000000004</v>
      </c>
      <c r="AI54" s="11">
        <v>26</v>
      </c>
      <c r="AJ54" s="2">
        <v>2</v>
      </c>
      <c r="AK54" s="2">
        <v>7</v>
      </c>
      <c r="AL54" s="2">
        <v>7</v>
      </c>
      <c r="AM54" s="2">
        <v>1</v>
      </c>
      <c r="AN54" s="2">
        <v>4</v>
      </c>
      <c r="AO54" s="2">
        <v>3</v>
      </c>
      <c r="AP54" s="2">
        <v>1</v>
      </c>
      <c r="AQ54" s="2">
        <v>0</v>
      </c>
      <c r="AR54" s="2">
        <v>0</v>
      </c>
      <c r="AS54" s="2">
        <v>0</v>
      </c>
      <c r="AT54" s="2">
        <v>1</v>
      </c>
      <c r="AU54" s="2">
        <v>2</v>
      </c>
    </row>
    <row r="55" spans="1:47" ht="12.45">
      <c r="A55" s="1" t="s">
        <v>211</v>
      </c>
      <c r="B55" s="1" t="s">
        <v>217</v>
      </c>
      <c r="C55" s="1" t="s">
        <v>63</v>
      </c>
      <c r="D55" s="1" t="s">
        <v>231</v>
      </c>
      <c r="E55" s="1" t="s">
        <v>64</v>
      </c>
      <c r="F55" s="1" t="s">
        <v>97</v>
      </c>
      <c r="G55" s="6">
        <v>5</v>
      </c>
      <c r="H55" s="8">
        <v>15</v>
      </c>
      <c r="I55">
        <v>210</v>
      </c>
      <c r="J55">
        <v>15</v>
      </c>
      <c r="K55" t="s">
        <v>201</v>
      </c>
      <c r="L55" s="9">
        <f t="shared" si="0"/>
        <v>6.6666666666666666E-2</v>
      </c>
      <c r="M55" s="9">
        <v>2.3809523999999999E-2</v>
      </c>
      <c r="N55">
        <v>0</v>
      </c>
      <c r="O55">
        <v>0</v>
      </c>
      <c r="P55" s="4">
        <f t="shared" si="1"/>
        <v>9</v>
      </c>
      <c r="Q55" t="s">
        <v>198</v>
      </c>
      <c r="R55" s="2">
        <v>7</v>
      </c>
      <c r="S55" s="11">
        <f t="shared" si="2"/>
        <v>1.9459101490553132</v>
      </c>
      <c r="T55" s="2">
        <v>1846</v>
      </c>
      <c r="U55" s="11">
        <v>7.52</v>
      </c>
      <c r="V55" s="11">
        <v>6.45</v>
      </c>
      <c r="W55" s="2">
        <v>9</v>
      </c>
      <c r="X55" s="2">
        <v>9</v>
      </c>
      <c r="Y55" s="2">
        <v>3</v>
      </c>
      <c r="Z55" s="11">
        <v>287.82</v>
      </c>
      <c r="AA55" s="11">
        <v>135.47</v>
      </c>
      <c r="AB55" s="2">
        <v>0</v>
      </c>
      <c r="AC55" s="2">
        <v>19</v>
      </c>
      <c r="AD55" s="2">
        <v>17</v>
      </c>
      <c r="AE55" s="2">
        <v>9</v>
      </c>
      <c r="AF55" s="12">
        <v>52.9</v>
      </c>
      <c r="AG55" s="9">
        <v>0.54800000000000004</v>
      </c>
      <c r="AH55" s="9">
        <v>0.54200000000000004</v>
      </c>
      <c r="AI55" s="11">
        <v>26</v>
      </c>
      <c r="AJ55" s="2">
        <v>2</v>
      </c>
      <c r="AK55" s="2">
        <v>7</v>
      </c>
      <c r="AL55" s="2">
        <v>7</v>
      </c>
      <c r="AM55" s="2">
        <v>1</v>
      </c>
      <c r="AN55" s="2">
        <v>4</v>
      </c>
      <c r="AO55" s="2">
        <v>3</v>
      </c>
      <c r="AP55" s="2">
        <v>1</v>
      </c>
      <c r="AQ55" s="2">
        <v>0</v>
      </c>
      <c r="AR55" s="2">
        <v>0</v>
      </c>
      <c r="AS55" s="2">
        <v>0</v>
      </c>
      <c r="AT55" s="2">
        <v>1</v>
      </c>
      <c r="AU55" s="2">
        <v>2</v>
      </c>
    </row>
    <row r="56" spans="1:47" ht="12.45">
      <c r="A56" s="1" t="s">
        <v>211</v>
      </c>
      <c r="B56" s="1" t="s">
        <v>135</v>
      </c>
      <c r="C56" s="1" t="s">
        <v>114</v>
      </c>
      <c r="D56" s="1" t="s">
        <v>230</v>
      </c>
      <c r="E56" s="1" t="s">
        <v>115</v>
      </c>
      <c r="F56" s="1" t="s">
        <v>71</v>
      </c>
      <c r="G56" s="6">
        <v>5</v>
      </c>
      <c r="H56" s="8">
        <v>15</v>
      </c>
      <c r="I56">
        <v>5</v>
      </c>
      <c r="J56">
        <v>1</v>
      </c>
      <c r="K56" t="s">
        <v>200</v>
      </c>
      <c r="L56" s="9">
        <f t="shared" si="0"/>
        <v>1</v>
      </c>
      <c r="M56" s="9">
        <v>1</v>
      </c>
      <c r="N56">
        <v>0</v>
      </c>
      <c r="O56">
        <v>0</v>
      </c>
      <c r="P56" s="4">
        <f t="shared" si="1"/>
        <v>18</v>
      </c>
      <c r="Q56" t="s">
        <v>198</v>
      </c>
      <c r="R56" s="2">
        <v>7</v>
      </c>
      <c r="S56" s="11">
        <f t="shared" si="2"/>
        <v>1.9459101490553132</v>
      </c>
      <c r="T56" s="2">
        <v>1846</v>
      </c>
      <c r="U56" s="11">
        <v>7.52</v>
      </c>
      <c r="V56" s="11">
        <v>6.45</v>
      </c>
      <c r="W56" s="2">
        <v>9</v>
      </c>
      <c r="X56" s="2">
        <v>9</v>
      </c>
      <c r="Y56" s="2">
        <v>3</v>
      </c>
      <c r="Z56" s="11">
        <v>287.82</v>
      </c>
      <c r="AA56" s="11">
        <v>135.47</v>
      </c>
      <c r="AB56" s="2">
        <v>0</v>
      </c>
      <c r="AC56" s="2">
        <v>19</v>
      </c>
      <c r="AD56" s="2">
        <v>17</v>
      </c>
      <c r="AE56" s="2">
        <v>9</v>
      </c>
      <c r="AF56" s="12">
        <v>52.9</v>
      </c>
      <c r="AG56" s="9">
        <v>0.54800000000000004</v>
      </c>
      <c r="AH56" s="9">
        <v>0.54200000000000004</v>
      </c>
      <c r="AI56" s="11">
        <v>26</v>
      </c>
      <c r="AJ56" s="2">
        <v>2</v>
      </c>
      <c r="AK56" s="2">
        <v>7</v>
      </c>
      <c r="AL56" s="2">
        <v>7</v>
      </c>
      <c r="AM56" s="2">
        <v>1</v>
      </c>
      <c r="AN56" s="2">
        <v>4</v>
      </c>
      <c r="AO56" s="2">
        <v>3</v>
      </c>
      <c r="AP56" s="2">
        <v>1</v>
      </c>
      <c r="AQ56" s="2">
        <v>0</v>
      </c>
      <c r="AR56" s="2">
        <v>0</v>
      </c>
      <c r="AS56" s="2">
        <v>0</v>
      </c>
      <c r="AT56" s="2">
        <v>1</v>
      </c>
      <c r="AU56" s="2">
        <v>2</v>
      </c>
    </row>
    <row r="57" spans="1:47" ht="12.45">
      <c r="A57" s="1" t="s">
        <v>211</v>
      </c>
      <c r="B57" s="1" t="s">
        <v>138</v>
      </c>
      <c r="C57" s="1" t="s">
        <v>71</v>
      </c>
      <c r="D57" s="1" t="s">
        <v>230</v>
      </c>
      <c r="E57" s="1" t="s">
        <v>128</v>
      </c>
      <c r="F57" s="1" t="s">
        <v>71</v>
      </c>
      <c r="G57" s="6">
        <v>5</v>
      </c>
      <c r="H57" s="8">
        <v>15</v>
      </c>
      <c r="I57">
        <v>5</v>
      </c>
      <c r="J57">
        <v>1</v>
      </c>
      <c r="K57" t="s">
        <v>200</v>
      </c>
      <c r="L57" s="9">
        <f t="shared" si="0"/>
        <v>1</v>
      </c>
      <c r="M57" s="9">
        <v>1</v>
      </c>
      <c r="N57">
        <v>0</v>
      </c>
      <c r="O57">
        <v>0</v>
      </c>
      <c r="P57" s="4">
        <f t="shared" si="1"/>
        <v>17</v>
      </c>
      <c r="Q57" t="s">
        <v>198</v>
      </c>
      <c r="R57" s="2">
        <v>7</v>
      </c>
      <c r="S57" s="11">
        <f t="shared" si="2"/>
        <v>1.9459101490553132</v>
      </c>
      <c r="T57" s="2">
        <v>1846</v>
      </c>
      <c r="U57" s="11">
        <v>7.52</v>
      </c>
      <c r="V57" s="11">
        <v>6.45</v>
      </c>
      <c r="W57" s="2">
        <v>9</v>
      </c>
      <c r="X57" s="2">
        <v>9</v>
      </c>
      <c r="Y57" s="2">
        <v>3</v>
      </c>
      <c r="Z57" s="11">
        <v>287.82</v>
      </c>
      <c r="AA57" s="11">
        <v>135.47</v>
      </c>
      <c r="AB57" s="2">
        <v>0</v>
      </c>
      <c r="AC57" s="2">
        <v>19</v>
      </c>
      <c r="AD57" s="2">
        <v>17</v>
      </c>
      <c r="AE57" s="2">
        <v>9</v>
      </c>
      <c r="AF57" s="12">
        <v>52.9</v>
      </c>
      <c r="AG57" s="9">
        <v>0.54800000000000004</v>
      </c>
      <c r="AH57" s="9">
        <v>0.54200000000000004</v>
      </c>
      <c r="AI57" s="11">
        <v>26</v>
      </c>
      <c r="AJ57" s="2">
        <v>2</v>
      </c>
      <c r="AK57" s="2">
        <v>7</v>
      </c>
      <c r="AL57" s="2">
        <v>7</v>
      </c>
      <c r="AM57" s="2">
        <v>1</v>
      </c>
      <c r="AN57" s="2">
        <v>4</v>
      </c>
      <c r="AO57" s="2">
        <v>3</v>
      </c>
      <c r="AP57" s="2">
        <v>1</v>
      </c>
      <c r="AQ57" s="2">
        <v>0</v>
      </c>
      <c r="AR57" s="2">
        <v>0</v>
      </c>
      <c r="AS57" s="2">
        <v>0</v>
      </c>
      <c r="AT57" s="2">
        <v>1</v>
      </c>
      <c r="AU57" s="2">
        <v>2</v>
      </c>
    </row>
    <row r="58" spans="1:47" ht="12.45">
      <c r="A58" s="1" t="s">
        <v>211</v>
      </c>
      <c r="B58" s="1" t="s">
        <v>116</v>
      </c>
      <c r="C58" s="1" t="s">
        <v>71</v>
      </c>
      <c r="D58" s="1" t="s">
        <v>230</v>
      </c>
      <c r="E58" s="1" t="s">
        <v>128</v>
      </c>
      <c r="F58" s="1" t="s">
        <v>71</v>
      </c>
      <c r="G58" s="6">
        <v>5</v>
      </c>
      <c r="H58" s="8">
        <v>15</v>
      </c>
      <c r="I58">
        <v>323</v>
      </c>
      <c r="J58">
        <v>33</v>
      </c>
      <c r="K58" t="s">
        <v>201</v>
      </c>
      <c r="L58" s="9">
        <f t="shared" si="0"/>
        <v>3.0303030303030304E-2</v>
      </c>
      <c r="M58" s="9">
        <v>1.5479876E-2</v>
      </c>
      <c r="N58">
        <v>45.58</v>
      </c>
      <c r="O58">
        <v>26</v>
      </c>
      <c r="P58" s="4">
        <f t="shared" si="1"/>
        <v>23</v>
      </c>
      <c r="Q58" t="s">
        <v>198</v>
      </c>
      <c r="R58" s="2">
        <v>7</v>
      </c>
      <c r="S58" s="11">
        <f t="shared" si="2"/>
        <v>1.9459101490553132</v>
      </c>
      <c r="T58" s="2">
        <v>1846</v>
      </c>
      <c r="U58" s="11">
        <v>7.52</v>
      </c>
      <c r="V58" s="11">
        <v>6.45</v>
      </c>
      <c r="W58" s="2">
        <v>9</v>
      </c>
      <c r="X58" s="2">
        <v>9</v>
      </c>
      <c r="Y58" s="2">
        <v>3</v>
      </c>
      <c r="Z58" s="11">
        <v>287.82</v>
      </c>
      <c r="AA58" s="11">
        <v>135.47</v>
      </c>
      <c r="AB58" s="2">
        <v>0</v>
      </c>
      <c r="AC58" s="2">
        <v>19</v>
      </c>
      <c r="AD58" s="2">
        <v>17</v>
      </c>
      <c r="AE58" s="2">
        <v>9</v>
      </c>
      <c r="AF58" s="12">
        <v>52.9</v>
      </c>
      <c r="AG58" s="9">
        <v>0.54800000000000004</v>
      </c>
      <c r="AH58" s="9">
        <v>0.54200000000000004</v>
      </c>
      <c r="AI58" s="11">
        <v>26</v>
      </c>
      <c r="AJ58" s="2">
        <v>2</v>
      </c>
      <c r="AK58" s="2">
        <v>7</v>
      </c>
      <c r="AL58" s="2">
        <v>7</v>
      </c>
      <c r="AM58" s="2">
        <v>1</v>
      </c>
      <c r="AN58" s="2">
        <v>4</v>
      </c>
      <c r="AO58" s="2">
        <v>3</v>
      </c>
      <c r="AP58" s="2">
        <v>1</v>
      </c>
      <c r="AQ58" s="2">
        <v>0</v>
      </c>
      <c r="AR58" s="2">
        <v>0</v>
      </c>
      <c r="AS58" s="2">
        <v>0</v>
      </c>
      <c r="AT58" s="2">
        <v>1</v>
      </c>
      <c r="AU58" s="2">
        <v>2</v>
      </c>
    </row>
    <row r="59" spans="1:47" s="4" customFormat="1" ht="12.45">
      <c r="A59" s="3" t="s">
        <v>139</v>
      </c>
      <c r="B59" s="3" t="s">
        <v>145</v>
      </c>
      <c r="C59" s="3" t="s">
        <v>87</v>
      </c>
      <c r="D59" s="3" t="s">
        <v>231</v>
      </c>
      <c r="E59" s="3" t="s">
        <v>88</v>
      </c>
      <c r="F59" s="3" t="s">
        <v>146</v>
      </c>
      <c r="G59" s="7">
        <v>22</v>
      </c>
      <c r="H59" s="8">
        <v>1</v>
      </c>
      <c r="I59">
        <v>253</v>
      </c>
      <c r="J59">
        <v>27</v>
      </c>
      <c r="K59" t="s">
        <v>201</v>
      </c>
      <c r="L59" s="9">
        <f t="shared" si="0"/>
        <v>3.7037037037037035E-2</v>
      </c>
      <c r="M59" s="9">
        <v>8.6956521999999994E-2</v>
      </c>
      <c r="N59">
        <v>16.2</v>
      </c>
      <c r="O59">
        <v>16.2</v>
      </c>
      <c r="P59" s="4">
        <f t="shared" si="1"/>
        <v>8</v>
      </c>
      <c r="Q59" t="s">
        <v>198</v>
      </c>
      <c r="R59" s="2">
        <v>17</v>
      </c>
      <c r="S59" s="11">
        <f t="shared" si="2"/>
        <v>2.8332133440562162</v>
      </c>
      <c r="T59" s="2">
        <v>700</v>
      </c>
      <c r="U59" s="11">
        <v>6.55</v>
      </c>
      <c r="V59" s="11">
        <v>3.85</v>
      </c>
      <c r="W59" s="2">
        <v>6</v>
      </c>
      <c r="X59" s="2">
        <v>5</v>
      </c>
      <c r="Y59" s="2">
        <v>2</v>
      </c>
      <c r="Z59" s="11">
        <v>336.5</v>
      </c>
      <c r="AA59" s="11">
        <v>22.85</v>
      </c>
      <c r="AB59" s="2">
        <v>0</v>
      </c>
      <c r="AC59" s="2">
        <v>14</v>
      </c>
      <c r="AD59" s="2">
        <v>13</v>
      </c>
      <c r="AE59" s="2">
        <v>9</v>
      </c>
      <c r="AF59" s="12">
        <v>69.2</v>
      </c>
      <c r="AG59" s="9">
        <v>0.68400000000000005</v>
      </c>
      <c r="AH59" s="9">
        <v>0.71</v>
      </c>
      <c r="AI59" s="11">
        <v>16.2</v>
      </c>
      <c r="AJ59" s="2">
        <v>1</v>
      </c>
      <c r="AK59" s="2">
        <v>17</v>
      </c>
      <c r="AL59" s="2">
        <v>3</v>
      </c>
      <c r="AM59" s="2">
        <v>0</v>
      </c>
      <c r="AN59" s="2">
        <v>3</v>
      </c>
      <c r="AO59" s="2">
        <v>0</v>
      </c>
      <c r="AP59" s="2">
        <v>0</v>
      </c>
      <c r="AQ59" s="2">
        <v>0</v>
      </c>
      <c r="AR59" s="2">
        <v>0</v>
      </c>
      <c r="AS59" s="2">
        <v>1</v>
      </c>
      <c r="AT59" s="2">
        <v>6</v>
      </c>
      <c r="AU59" s="2">
        <v>1</v>
      </c>
    </row>
    <row r="60" spans="1:47" s="4" customFormat="1" ht="12.45">
      <c r="A60" s="3" t="s">
        <v>139</v>
      </c>
      <c r="B60" s="3" t="s">
        <v>90</v>
      </c>
      <c r="C60" s="3" t="s">
        <v>91</v>
      </c>
      <c r="D60" s="3" t="s">
        <v>231</v>
      </c>
      <c r="E60" s="3" t="s">
        <v>92</v>
      </c>
      <c r="F60" s="1" t="s">
        <v>49</v>
      </c>
      <c r="G60" s="7">
        <v>21</v>
      </c>
      <c r="H60" s="8">
        <v>2</v>
      </c>
      <c r="I60">
        <v>1472</v>
      </c>
      <c r="J60">
        <v>133</v>
      </c>
      <c r="K60" t="s">
        <v>201</v>
      </c>
      <c r="L60" s="9">
        <f t="shared" si="0"/>
        <v>7.5187969924812026E-3</v>
      </c>
      <c r="M60" s="9">
        <v>1.4266304E-2</v>
      </c>
      <c r="N60">
        <v>0</v>
      </c>
      <c r="O60">
        <v>0</v>
      </c>
      <c r="P60" s="4">
        <f t="shared" si="1"/>
        <v>13</v>
      </c>
      <c r="Q60" t="s">
        <v>198</v>
      </c>
      <c r="R60" s="2">
        <v>17</v>
      </c>
      <c r="S60" s="11">
        <f t="shared" si="2"/>
        <v>2.8332133440562162</v>
      </c>
      <c r="T60" s="2">
        <v>700</v>
      </c>
      <c r="U60" s="11">
        <v>6.55</v>
      </c>
      <c r="V60" s="11">
        <v>3.85</v>
      </c>
      <c r="W60" s="2">
        <v>6</v>
      </c>
      <c r="X60" s="2">
        <v>5</v>
      </c>
      <c r="Y60" s="2">
        <v>2</v>
      </c>
      <c r="Z60" s="11">
        <v>336.5</v>
      </c>
      <c r="AA60" s="11">
        <v>22.85</v>
      </c>
      <c r="AB60" s="2">
        <v>0</v>
      </c>
      <c r="AC60" s="2">
        <v>14</v>
      </c>
      <c r="AD60" s="2">
        <v>13</v>
      </c>
      <c r="AE60" s="2">
        <v>9</v>
      </c>
      <c r="AF60" s="12">
        <v>69.2</v>
      </c>
      <c r="AG60" s="9">
        <v>0.68400000000000005</v>
      </c>
      <c r="AH60" s="9">
        <v>0.71</v>
      </c>
      <c r="AI60" s="11">
        <v>16.2</v>
      </c>
      <c r="AJ60" s="2">
        <v>1</v>
      </c>
      <c r="AK60" s="2">
        <v>17</v>
      </c>
      <c r="AL60" s="2">
        <v>3</v>
      </c>
      <c r="AM60" s="2">
        <v>0</v>
      </c>
      <c r="AN60" s="2">
        <v>3</v>
      </c>
      <c r="AO60" s="2">
        <v>0</v>
      </c>
      <c r="AP60" s="2">
        <v>0</v>
      </c>
      <c r="AQ60" s="2">
        <v>0</v>
      </c>
      <c r="AR60" s="2">
        <v>0</v>
      </c>
      <c r="AS60" s="2">
        <v>1</v>
      </c>
      <c r="AT60" s="2">
        <v>6</v>
      </c>
      <c r="AU60" s="2">
        <v>1</v>
      </c>
    </row>
    <row r="61" spans="1:47" s="4" customFormat="1" ht="12.45">
      <c r="A61" s="3" t="s">
        <v>139</v>
      </c>
      <c r="B61" s="3" t="s">
        <v>141</v>
      </c>
      <c r="C61" s="3" t="s">
        <v>78</v>
      </c>
      <c r="D61" s="3" t="s">
        <v>230</v>
      </c>
      <c r="E61" s="3" t="s">
        <v>79</v>
      </c>
      <c r="F61" s="3" t="s">
        <v>232</v>
      </c>
      <c r="G61" s="7">
        <v>19</v>
      </c>
      <c r="H61" s="8">
        <v>3</v>
      </c>
      <c r="I61">
        <v>24</v>
      </c>
      <c r="J61">
        <v>2</v>
      </c>
      <c r="K61" t="s">
        <v>200</v>
      </c>
      <c r="L61" s="9">
        <f t="shared" si="0"/>
        <v>0.5</v>
      </c>
      <c r="M61" s="9">
        <v>0.79166666699999999</v>
      </c>
      <c r="N61">
        <v>0</v>
      </c>
      <c r="O61">
        <v>0</v>
      </c>
      <c r="P61" s="4">
        <f t="shared" si="1"/>
        <v>14</v>
      </c>
      <c r="Q61" t="s">
        <v>198</v>
      </c>
      <c r="R61" s="2">
        <v>17</v>
      </c>
      <c r="S61" s="11">
        <f t="shared" si="2"/>
        <v>2.8332133440562162</v>
      </c>
      <c r="T61" s="2">
        <v>700</v>
      </c>
      <c r="U61" s="11">
        <v>6.55</v>
      </c>
      <c r="V61" s="11">
        <v>3.85</v>
      </c>
      <c r="W61" s="2">
        <v>6</v>
      </c>
      <c r="X61" s="2">
        <v>5</v>
      </c>
      <c r="Y61" s="2">
        <v>2</v>
      </c>
      <c r="Z61" s="11">
        <v>336.5</v>
      </c>
      <c r="AA61" s="11">
        <v>22.85</v>
      </c>
      <c r="AB61" s="2">
        <v>0</v>
      </c>
      <c r="AC61" s="2">
        <v>14</v>
      </c>
      <c r="AD61" s="2">
        <v>13</v>
      </c>
      <c r="AE61" s="2">
        <v>9</v>
      </c>
      <c r="AF61" s="12">
        <v>69.2</v>
      </c>
      <c r="AG61" s="9">
        <v>0.68400000000000005</v>
      </c>
      <c r="AH61" s="9">
        <v>0.71</v>
      </c>
      <c r="AI61" s="11">
        <v>16.2</v>
      </c>
      <c r="AJ61" s="2">
        <v>1</v>
      </c>
      <c r="AK61" s="2">
        <v>17</v>
      </c>
      <c r="AL61" s="2">
        <v>3</v>
      </c>
      <c r="AM61" s="2">
        <v>0</v>
      </c>
      <c r="AN61" s="2">
        <v>3</v>
      </c>
      <c r="AO61" s="2">
        <v>0</v>
      </c>
      <c r="AP61" s="2">
        <v>0</v>
      </c>
      <c r="AQ61" s="2">
        <v>0</v>
      </c>
      <c r="AR61" s="2">
        <v>0</v>
      </c>
      <c r="AS61" s="2">
        <v>1</v>
      </c>
      <c r="AT61" s="2">
        <v>6</v>
      </c>
      <c r="AU61" s="2">
        <v>1</v>
      </c>
    </row>
    <row r="62" spans="1:47" s="4" customFormat="1" ht="12.45">
      <c r="A62" s="3" t="s">
        <v>139</v>
      </c>
      <c r="B62" s="3" t="s">
        <v>149</v>
      </c>
      <c r="C62" s="3" t="s">
        <v>71</v>
      </c>
      <c r="D62" s="3" t="s">
        <v>230</v>
      </c>
      <c r="E62" s="3" t="s">
        <v>128</v>
      </c>
      <c r="F62" s="3" t="s">
        <v>71</v>
      </c>
      <c r="G62" s="7">
        <v>11</v>
      </c>
      <c r="H62" s="8">
        <v>4</v>
      </c>
      <c r="I62">
        <v>11</v>
      </c>
      <c r="J62">
        <v>1</v>
      </c>
      <c r="K62" t="s">
        <v>200</v>
      </c>
      <c r="L62" s="9">
        <f t="shared" si="0"/>
        <v>1</v>
      </c>
      <c r="M62" s="9">
        <v>1</v>
      </c>
      <c r="N62">
        <v>0</v>
      </c>
      <c r="O62">
        <v>0</v>
      </c>
      <c r="P62" s="4">
        <f t="shared" si="1"/>
        <v>28</v>
      </c>
      <c r="Q62" t="s">
        <v>198</v>
      </c>
      <c r="R62" s="2">
        <v>17</v>
      </c>
      <c r="S62" s="11">
        <f t="shared" si="2"/>
        <v>2.8332133440562162</v>
      </c>
      <c r="T62" s="2">
        <v>700</v>
      </c>
      <c r="U62" s="11">
        <v>6.55</v>
      </c>
      <c r="V62" s="11">
        <v>3.85</v>
      </c>
      <c r="W62" s="2">
        <v>6</v>
      </c>
      <c r="X62" s="2">
        <v>5</v>
      </c>
      <c r="Y62" s="2">
        <v>2</v>
      </c>
      <c r="Z62" s="11">
        <v>336.5</v>
      </c>
      <c r="AA62" s="11">
        <v>22.85</v>
      </c>
      <c r="AB62" s="2">
        <v>0</v>
      </c>
      <c r="AC62" s="2">
        <v>14</v>
      </c>
      <c r="AD62" s="2">
        <v>13</v>
      </c>
      <c r="AE62" s="2">
        <v>9</v>
      </c>
      <c r="AF62" s="12">
        <v>69.2</v>
      </c>
      <c r="AG62" s="9">
        <v>0.68400000000000005</v>
      </c>
      <c r="AH62" s="9">
        <v>0.71</v>
      </c>
      <c r="AI62" s="11">
        <v>16.2</v>
      </c>
      <c r="AJ62" s="2">
        <v>1</v>
      </c>
      <c r="AK62" s="2">
        <v>17</v>
      </c>
      <c r="AL62" s="2">
        <v>3</v>
      </c>
      <c r="AM62" s="2">
        <v>0</v>
      </c>
      <c r="AN62" s="2">
        <v>3</v>
      </c>
      <c r="AO62" s="2">
        <v>0</v>
      </c>
      <c r="AP62" s="2">
        <v>0</v>
      </c>
      <c r="AQ62" s="2">
        <v>0</v>
      </c>
      <c r="AR62" s="2">
        <v>0</v>
      </c>
      <c r="AS62" s="2">
        <v>1</v>
      </c>
      <c r="AT62" s="2">
        <v>6</v>
      </c>
      <c r="AU62" s="2">
        <v>1</v>
      </c>
    </row>
    <row r="63" spans="1:47" s="4" customFormat="1" ht="12.45">
      <c r="A63" s="3" t="s">
        <v>139</v>
      </c>
      <c r="B63" s="3" t="s">
        <v>142</v>
      </c>
      <c r="C63" s="3" t="s">
        <v>59</v>
      </c>
      <c r="D63" s="3" t="s">
        <v>231</v>
      </c>
      <c r="E63" s="3" t="s">
        <v>60</v>
      </c>
      <c r="F63" s="3" t="s">
        <v>232</v>
      </c>
      <c r="G63" s="7">
        <v>8</v>
      </c>
      <c r="H63" s="8">
        <v>5</v>
      </c>
      <c r="I63">
        <v>8</v>
      </c>
      <c r="J63">
        <v>1</v>
      </c>
      <c r="K63" t="s">
        <v>200</v>
      </c>
      <c r="L63" s="9">
        <f t="shared" si="0"/>
        <v>1</v>
      </c>
      <c r="M63" s="9">
        <v>1</v>
      </c>
      <c r="N63">
        <v>0</v>
      </c>
      <c r="O63">
        <v>0</v>
      </c>
      <c r="P63" s="4">
        <f t="shared" si="1"/>
        <v>13</v>
      </c>
      <c r="Q63" t="s">
        <v>198</v>
      </c>
      <c r="R63" s="2">
        <v>17</v>
      </c>
      <c r="S63" s="11">
        <f t="shared" si="2"/>
        <v>2.8332133440562162</v>
      </c>
      <c r="T63" s="2">
        <v>700</v>
      </c>
      <c r="U63" s="11">
        <v>6.55</v>
      </c>
      <c r="V63" s="11">
        <v>3.85</v>
      </c>
      <c r="W63" s="2">
        <v>6</v>
      </c>
      <c r="X63" s="2">
        <v>5</v>
      </c>
      <c r="Y63" s="2">
        <v>2</v>
      </c>
      <c r="Z63" s="11">
        <v>336.5</v>
      </c>
      <c r="AA63" s="11">
        <v>22.85</v>
      </c>
      <c r="AB63" s="2">
        <v>0</v>
      </c>
      <c r="AC63" s="2">
        <v>14</v>
      </c>
      <c r="AD63" s="2">
        <v>13</v>
      </c>
      <c r="AE63" s="2">
        <v>9</v>
      </c>
      <c r="AF63" s="12">
        <v>69.2</v>
      </c>
      <c r="AG63" s="9">
        <v>0.68400000000000005</v>
      </c>
      <c r="AH63" s="9">
        <v>0.71</v>
      </c>
      <c r="AI63" s="11">
        <v>16.2</v>
      </c>
      <c r="AJ63" s="2">
        <v>1</v>
      </c>
      <c r="AK63" s="2">
        <v>17</v>
      </c>
      <c r="AL63" s="2">
        <v>3</v>
      </c>
      <c r="AM63" s="2">
        <v>0</v>
      </c>
      <c r="AN63" s="2">
        <v>3</v>
      </c>
      <c r="AO63" s="2">
        <v>0</v>
      </c>
      <c r="AP63" s="2">
        <v>0</v>
      </c>
      <c r="AQ63" s="2">
        <v>0</v>
      </c>
      <c r="AR63" s="2">
        <v>0</v>
      </c>
      <c r="AS63" s="2">
        <v>1</v>
      </c>
      <c r="AT63" s="2">
        <v>6</v>
      </c>
      <c r="AU63" s="2">
        <v>1</v>
      </c>
    </row>
    <row r="64" spans="1:47" s="4" customFormat="1" ht="12.45">
      <c r="A64" s="3" t="s">
        <v>139</v>
      </c>
      <c r="B64" s="3" t="s">
        <v>150</v>
      </c>
      <c r="C64" s="3" t="s">
        <v>71</v>
      </c>
      <c r="D64" s="3" t="s">
        <v>230</v>
      </c>
      <c r="E64" s="3" t="s">
        <v>128</v>
      </c>
      <c r="F64" s="3" t="s">
        <v>71</v>
      </c>
      <c r="G64" s="7">
        <v>8</v>
      </c>
      <c r="H64" s="8">
        <v>5</v>
      </c>
      <c r="I64">
        <v>8</v>
      </c>
      <c r="J64">
        <v>1</v>
      </c>
      <c r="K64" t="s">
        <v>200</v>
      </c>
      <c r="L64" s="9">
        <f t="shared" si="0"/>
        <v>1</v>
      </c>
      <c r="M64" s="9">
        <v>1</v>
      </c>
      <c r="N64">
        <v>0</v>
      </c>
      <c r="O64">
        <v>0</v>
      </c>
      <c r="P64" s="4">
        <f t="shared" si="1"/>
        <v>27</v>
      </c>
      <c r="Q64" t="s">
        <v>198</v>
      </c>
      <c r="R64" s="2">
        <v>17</v>
      </c>
      <c r="S64" s="11">
        <f t="shared" si="2"/>
        <v>2.8332133440562162</v>
      </c>
      <c r="T64" s="2">
        <v>700</v>
      </c>
      <c r="U64" s="11">
        <v>6.55</v>
      </c>
      <c r="V64" s="11">
        <v>3.85</v>
      </c>
      <c r="W64" s="2">
        <v>6</v>
      </c>
      <c r="X64" s="2">
        <v>5</v>
      </c>
      <c r="Y64" s="2">
        <v>2</v>
      </c>
      <c r="Z64" s="11">
        <v>336.5</v>
      </c>
      <c r="AA64" s="11">
        <v>22.85</v>
      </c>
      <c r="AB64" s="2">
        <v>0</v>
      </c>
      <c r="AC64" s="2">
        <v>14</v>
      </c>
      <c r="AD64" s="2">
        <v>13</v>
      </c>
      <c r="AE64" s="2">
        <v>9</v>
      </c>
      <c r="AF64" s="12">
        <v>69.2</v>
      </c>
      <c r="AG64" s="9">
        <v>0.68400000000000005</v>
      </c>
      <c r="AH64" s="9">
        <v>0.71</v>
      </c>
      <c r="AI64" s="11">
        <v>16.2</v>
      </c>
      <c r="AJ64" s="2">
        <v>1</v>
      </c>
      <c r="AK64" s="2">
        <v>17</v>
      </c>
      <c r="AL64" s="2">
        <v>3</v>
      </c>
      <c r="AM64" s="2">
        <v>0</v>
      </c>
      <c r="AN64" s="2">
        <v>3</v>
      </c>
      <c r="AO64" s="2">
        <v>0</v>
      </c>
      <c r="AP64" s="2">
        <v>0</v>
      </c>
      <c r="AQ64" s="2">
        <v>0</v>
      </c>
      <c r="AR64" s="2">
        <v>0</v>
      </c>
      <c r="AS64" s="2">
        <v>1</v>
      </c>
      <c r="AT64" s="2">
        <v>6</v>
      </c>
      <c r="AU64" s="2">
        <v>1</v>
      </c>
    </row>
    <row r="65" spans="1:47" s="4" customFormat="1" ht="12.45">
      <c r="A65" s="3" t="s">
        <v>139</v>
      </c>
      <c r="B65" s="3" t="s">
        <v>140</v>
      </c>
      <c r="C65" s="3" t="s">
        <v>78</v>
      </c>
      <c r="D65" s="3" t="s">
        <v>230</v>
      </c>
      <c r="E65" s="3" t="s">
        <v>79</v>
      </c>
      <c r="F65" s="3" t="s">
        <v>232</v>
      </c>
      <c r="G65" s="7">
        <v>7</v>
      </c>
      <c r="H65" s="8">
        <v>7</v>
      </c>
      <c r="I65">
        <v>7</v>
      </c>
      <c r="J65">
        <v>1</v>
      </c>
      <c r="K65" t="s">
        <v>200</v>
      </c>
      <c r="L65" s="9">
        <f t="shared" si="0"/>
        <v>1</v>
      </c>
      <c r="M65" s="9">
        <v>1</v>
      </c>
      <c r="N65">
        <v>0</v>
      </c>
      <c r="O65">
        <v>0</v>
      </c>
      <c r="P65" s="4">
        <f t="shared" si="1"/>
        <v>14</v>
      </c>
      <c r="Q65" t="s">
        <v>198</v>
      </c>
      <c r="R65" s="2">
        <v>17</v>
      </c>
      <c r="S65" s="11">
        <f t="shared" si="2"/>
        <v>2.8332133440562162</v>
      </c>
      <c r="T65" s="2">
        <v>700</v>
      </c>
      <c r="U65" s="11">
        <v>6.55</v>
      </c>
      <c r="V65" s="11">
        <v>3.85</v>
      </c>
      <c r="W65" s="2">
        <v>6</v>
      </c>
      <c r="X65" s="2">
        <v>5</v>
      </c>
      <c r="Y65" s="2">
        <v>2</v>
      </c>
      <c r="Z65" s="11">
        <v>336.5</v>
      </c>
      <c r="AA65" s="11">
        <v>22.85</v>
      </c>
      <c r="AB65" s="2">
        <v>0</v>
      </c>
      <c r="AC65" s="2">
        <v>14</v>
      </c>
      <c r="AD65" s="2">
        <v>13</v>
      </c>
      <c r="AE65" s="2">
        <v>9</v>
      </c>
      <c r="AF65" s="12">
        <v>69.2</v>
      </c>
      <c r="AG65" s="9">
        <v>0.68400000000000005</v>
      </c>
      <c r="AH65" s="9">
        <v>0.71</v>
      </c>
      <c r="AI65" s="11">
        <v>16.2</v>
      </c>
      <c r="AJ65" s="2">
        <v>1</v>
      </c>
      <c r="AK65" s="2">
        <v>17</v>
      </c>
      <c r="AL65" s="2">
        <v>3</v>
      </c>
      <c r="AM65" s="2">
        <v>0</v>
      </c>
      <c r="AN65" s="2">
        <v>3</v>
      </c>
      <c r="AO65" s="2">
        <v>0</v>
      </c>
      <c r="AP65" s="2">
        <v>0</v>
      </c>
      <c r="AQ65" s="2">
        <v>0</v>
      </c>
      <c r="AR65" s="2">
        <v>0</v>
      </c>
      <c r="AS65" s="2">
        <v>1</v>
      </c>
      <c r="AT65" s="2">
        <v>6</v>
      </c>
      <c r="AU65" s="2">
        <v>1</v>
      </c>
    </row>
    <row r="66" spans="1:47" s="4" customFormat="1" ht="12.45">
      <c r="A66" s="3" t="s">
        <v>139</v>
      </c>
      <c r="B66" s="3" t="s">
        <v>147</v>
      </c>
      <c r="C66" s="3" t="s">
        <v>91</v>
      </c>
      <c r="D66" s="3" t="s">
        <v>231</v>
      </c>
      <c r="E66" s="3" t="s">
        <v>92</v>
      </c>
      <c r="F66" s="1" t="s">
        <v>49</v>
      </c>
      <c r="G66" s="7">
        <v>7</v>
      </c>
      <c r="H66" s="8">
        <v>7</v>
      </c>
      <c r="I66">
        <v>21</v>
      </c>
      <c r="J66">
        <v>3</v>
      </c>
      <c r="K66" t="s">
        <v>201</v>
      </c>
      <c r="L66" s="9">
        <f t="shared" ref="L66:L129" si="3">1/J66</f>
        <v>0.33333333333333331</v>
      </c>
      <c r="M66" s="9">
        <v>0.33333333300000001</v>
      </c>
      <c r="N66">
        <v>16.2</v>
      </c>
      <c r="O66">
        <v>16.2</v>
      </c>
      <c r="P66" s="4">
        <f t="shared" ref="P66:P129" si="4">LEN(B66)</f>
        <v>12</v>
      </c>
      <c r="Q66" t="s">
        <v>198</v>
      </c>
      <c r="R66" s="2">
        <v>17</v>
      </c>
      <c r="S66" s="11">
        <f t="shared" ref="S66:S129" si="5">LN(R66)</f>
        <v>2.8332133440562162</v>
      </c>
      <c r="T66" s="2">
        <v>700</v>
      </c>
      <c r="U66" s="11">
        <v>6.55</v>
      </c>
      <c r="V66" s="11">
        <v>3.85</v>
      </c>
      <c r="W66" s="2">
        <v>6</v>
      </c>
      <c r="X66" s="2">
        <v>5</v>
      </c>
      <c r="Y66" s="2">
        <v>2</v>
      </c>
      <c r="Z66" s="11">
        <v>336.5</v>
      </c>
      <c r="AA66" s="11">
        <v>22.85</v>
      </c>
      <c r="AB66" s="2">
        <v>0</v>
      </c>
      <c r="AC66" s="2">
        <v>14</v>
      </c>
      <c r="AD66" s="2">
        <v>13</v>
      </c>
      <c r="AE66" s="2">
        <v>9</v>
      </c>
      <c r="AF66" s="12">
        <v>69.2</v>
      </c>
      <c r="AG66" s="9">
        <v>0.68400000000000005</v>
      </c>
      <c r="AH66" s="9">
        <v>0.71</v>
      </c>
      <c r="AI66" s="11">
        <v>16.2</v>
      </c>
      <c r="AJ66" s="2">
        <v>1</v>
      </c>
      <c r="AK66" s="2">
        <v>17</v>
      </c>
      <c r="AL66" s="2">
        <v>3</v>
      </c>
      <c r="AM66" s="2">
        <v>0</v>
      </c>
      <c r="AN66" s="2">
        <v>3</v>
      </c>
      <c r="AO66" s="2">
        <v>0</v>
      </c>
      <c r="AP66" s="2">
        <v>0</v>
      </c>
      <c r="AQ66" s="2">
        <v>0</v>
      </c>
      <c r="AR66" s="2">
        <v>0</v>
      </c>
      <c r="AS66" s="2">
        <v>1</v>
      </c>
      <c r="AT66" s="2">
        <v>6</v>
      </c>
      <c r="AU66" s="2">
        <v>1</v>
      </c>
    </row>
    <row r="67" spans="1:47" s="4" customFormat="1" ht="12.45">
      <c r="A67" s="3" t="s">
        <v>139</v>
      </c>
      <c r="B67" s="3" t="s">
        <v>143</v>
      </c>
      <c r="C67" s="3" t="s">
        <v>229</v>
      </c>
      <c r="D67" s="3" t="s">
        <v>230</v>
      </c>
      <c r="E67" s="3" t="s">
        <v>231</v>
      </c>
      <c r="F67" s="3" t="s">
        <v>232</v>
      </c>
      <c r="G67" s="7">
        <v>6</v>
      </c>
      <c r="H67" s="8">
        <v>9</v>
      </c>
      <c r="I67">
        <v>6</v>
      </c>
      <c r="J67">
        <v>1</v>
      </c>
      <c r="K67" t="s">
        <v>200</v>
      </c>
      <c r="L67" s="9">
        <f t="shared" si="3"/>
        <v>1</v>
      </c>
      <c r="M67" s="9">
        <v>1</v>
      </c>
      <c r="N67">
        <v>0</v>
      </c>
      <c r="O67">
        <v>0</v>
      </c>
      <c r="P67" s="4">
        <f t="shared" si="4"/>
        <v>21</v>
      </c>
      <c r="Q67" t="s">
        <v>198</v>
      </c>
      <c r="R67" s="2">
        <v>17</v>
      </c>
      <c r="S67" s="11">
        <f t="shared" si="5"/>
        <v>2.8332133440562162</v>
      </c>
      <c r="T67" s="2">
        <v>700</v>
      </c>
      <c r="U67" s="11">
        <v>6.55</v>
      </c>
      <c r="V67" s="11">
        <v>3.85</v>
      </c>
      <c r="W67" s="2">
        <v>6</v>
      </c>
      <c r="X67" s="2">
        <v>5</v>
      </c>
      <c r="Y67" s="2">
        <v>2</v>
      </c>
      <c r="Z67" s="11">
        <v>336.5</v>
      </c>
      <c r="AA67" s="11">
        <v>22.85</v>
      </c>
      <c r="AB67" s="2">
        <v>0</v>
      </c>
      <c r="AC67" s="2">
        <v>14</v>
      </c>
      <c r="AD67" s="2">
        <v>13</v>
      </c>
      <c r="AE67" s="2">
        <v>9</v>
      </c>
      <c r="AF67" s="12">
        <v>69.2</v>
      </c>
      <c r="AG67" s="9">
        <v>0.68400000000000005</v>
      </c>
      <c r="AH67" s="9">
        <v>0.71</v>
      </c>
      <c r="AI67" s="11">
        <v>16.2</v>
      </c>
      <c r="AJ67" s="2">
        <v>1</v>
      </c>
      <c r="AK67" s="2">
        <v>17</v>
      </c>
      <c r="AL67" s="2">
        <v>3</v>
      </c>
      <c r="AM67" s="2">
        <v>0</v>
      </c>
      <c r="AN67" s="2">
        <v>3</v>
      </c>
      <c r="AO67" s="2">
        <v>0</v>
      </c>
      <c r="AP67" s="2">
        <v>0</v>
      </c>
      <c r="AQ67" s="2">
        <v>0</v>
      </c>
      <c r="AR67" s="2">
        <v>0</v>
      </c>
      <c r="AS67" s="2">
        <v>1</v>
      </c>
      <c r="AT67" s="2">
        <v>6</v>
      </c>
      <c r="AU67" s="2">
        <v>1</v>
      </c>
    </row>
    <row r="68" spans="1:47" s="4" customFormat="1" ht="12.45">
      <c r="A68" s="3" t="s">
        <v>139</v>
      </c>
      <c r="B68" s="3" t="s">
        <v>89</v>
      </c>
      <c r="C68" s="3" t="s">
        <v>63</v>
      </c>
      <c r="D68" s="3" t="s">
        <v>231</v>
      </c>
      <c r="E68" s="3" t="s">
        <v>64</v>
      </c>
      <c r="F68" s="1" t="s">
        <v>49</v>
      </c>
      <c r="G68" s="7">
        <v>6</v>
      </c>
      <c r="H68" s="8">
        <v>9</v>
      </c>
      <c r="I68">
        <v>1076</v>
      </c>
      <c r="J68">
        <v>106</v>
      </c>
      <c r="K68" t="s">
        <v>201</v>
      </c>
      <c r="L68" s="9">
        <f t="shared" si="3"/>
        <v>9.433962264150943E-3</v>
      </c>
      <c r="M68" s="9">
        <v>5.576208E-3</v>
      </c>
      <c r="N68">
        <v>0</v>
      </c>
      <c r="O68">
        <v>0</v>
      </c>
      <c r="P68" s="4">
        <f t="shared" si="4"/>
        <v>8</v>
      </c>
      <c r="Q68" t="s">
        <v>198</v>
      </c>
      <c r="R68" s="2">
        <v>17</v>
      </c>
      <c r="S68" s="11">
        <f t="shared" si="5"/>
        <v>2.8332133440562162</v>
      </c>
      <c r="T68" s="2">
        <v>700</v>
      </c>
      <c r="U68" s="11">
        <v>6.55</v>
      </c>
      <c r="V68" s="11">
        <v>3.85</v>
      </c>
      <c r="W68" s="2">
        <v>6</v>
      </c>
      <c r="X68" s="2">
        <v>5</v>
      </c>
      <c r="Y68" s="2">
        <v>2</v>
      </c>
      <c r="Z68" s="11">
        <v>336.5</v>
      </c>
      <c r="AA68" s="11">
        <v>22.85</v>
      </c>
      <c r="AB68" s="2">
        <v>0</v>
      </c>
      <c r="AC68" s="2">
        <v>14</v>
      </c>
      <c r="AD68" s="2">
        <v>13</v>
      </c>
      <c r="AE68" s="2">
        <v>9</v>
      </c>
      <c r="AF68" s="12">
        <v>69.2</v>
      </c>
      <c r="AG68" s="9">
        <v>0.68400000000000005</v>
      </c>
      <c r="AH68" s="9">
        <v>0.71</v>
      </c>
      <c r="AI68" s="11">
        <v>16.2</v>
      </c>
      <c r="AJ68" s="2">
        <v>1</v>
      </c>
      <c r="AK68" s="2">
        <v>17</v>
      </c>
      <c r="AL68" s="2">
        <v>3</v>
      </c>
      <c r="AM68" s="2">
        <v>0</v>
      </c>
      <c r="AN68" s="2">
        <v>3</v>
      </c>
      <c r="AO68" s="2">
        <v>0</v>
      </c>
      <c r="AP68" s="2">
        <v>0</v>
      </c>
      <c r="AQ68" s="2">
        <v>0</v>
      </c>
      <c r="AR68" s="2">
        <v>0</v>
      </c>
      <c r="AS68" s="2">
        <v>1</v>
      </c>
      <c r="AT68" s="2">
        <v>6</v>
      </c>
      <c r="AU68" s="2">
        <v>1</v>
      </c>
    </row>
    <row r="69" spans="1:47" s="4" customFormat="1" ht="12.45">
      <c r="A69" s="3" t="s">
        <v>139</v>
      </c>
      <c r="B69" s="3" t="s">
        <v>151</v>
      </c>
      <c r="C69" s="3" t="s">
        <v>229</v>
      </c>
      <c r="D69" s="3" t="s">
        <v>230</v>
      </c>
      <c r="E69" s="3" t="s">
        <v>231</v>
      </c>
      <c r="F69" s="3" t="s">
        <v>232</v>
      </c>
      <c r="G69" s="7">
        <v>6</v>
      </c>
      <c r="H69" s="8">
        <v>9</v>
      </c>
      <c r="I69">
        <v>6</v>
      </c>
      <c r="J69">
        <v>1</v>
      </c>
      <c r="K69" t="s">
        <v>200</v>
      </c>
      <c r="L69" s="9">
        <f t="shared" si="3"/>
        <v>1</v>
      </c>
      <c r="M69" s="9">
        <v>1</v>
      </c>
      <c r="N69">
        <v>0</v>
      </c>
      <c r="O69">
        <v>0</v>
      </c>
      <c r="P69" s="4">
        <f t="shared" si="4"/>
        <v>13</v>
      </c>
      <c r="Q69" t="s">
        <v>198</v>
      </c>
      <c r="R69" s="2">
        <v>17</v>
      </c>
      <c r="S69" s="11">
        <f t="shared" si="5"/>
        <v>2.8332133440562162</v>
      </c>
      <c r="T69" s="2">
        <v>700</v>
      </c>
      <c r="U69" s="11">
        <v>6.55</v>
      </c>
      <c r="V69" s="11">
        <v>3.85</v>
      </c>
      <c r="W69" s="2">
        <v>6</v>
      </c>
      <c r="X69" s="2">
        <v>5</v>
      </c>
      <c r="Y69" s="2">
        <v>2</v>
      </c>
      <c r="Z69" s="11">
        <v>336.5</v>
      </c>
      <c r="AA69" s="11">
        <v>22.85</v>
      </c>
      <c r="AB69" s="2">
        <v>0</v>
      </c>
      <c r="AC69" s="2">
        <v>14</v>
      </c>
      <c r="AD69" s="2">
        <v>13</v>
      </c>
      <c r="AE69" s="2">
        <v>9</v>
      </c>
      <c r="AF69" s="12">
        <v>69.2</v>
      </c>
      <c r="AG69" s="9">
        <v>0.68400000000000005</v>
      </c>
      <c r="AH69" s="9">
        <v>0.71</v>
      </c>
      <c r="AI69" s="11">
        <v>16.2</v>
      </c>
      <c r="AJ69" s="2">
        <v>1</v>
      </c>
      <c r="AK69" s="2">
        <v>17</v>
      </c>
      <c r="AL69" s="2">
        <v>3</v>
      </c>
      <c r="AM69" s="2">
        <v>0</v>
      </c>
      <c r="AN69" s="2">
        <v>3</v>
      </c>
      <c r="AO69" s="2">
        <v>0</v>
      </c>
      <c r="AP69" s="2">
        <v>0</v>
      </c>
      <c r="AQ69" s="2">
        <v>0</v>
      </c>
      <c r="AR69" s="2">
        <v>0</v>
      </c>
      <c r="AS69" s="2">
        <v>1</v>
      </c>
      <c r="AT69" s="2">
        <v>6</v>
      </c>
      <c r="AU69" s="2">
        <v>1</v>
      </c>
    </row>
    <row r="70" spans="1:47" s="4" customFormat="1" ht="12.45">
      <c r="A70" s="3" t="s">
        <v>139</v>
      </c>
      <c r="B70" s="3" t="s">
        <v>35</v>
      </c>
      <c r="C70" s="3" t="s">
        <v>224</v>
      </c>
      <c r="D70" s="3" t="s">
        <v>225</v>
      </c>
      <c r="E70" s="3" t="s">
        <v>226</v>
      </c>
      <c r="F70" s="3" t="s">
        <v>227</v>
      </c>
      <c r="G70" s="7">
        <v>5</v>
      </c>
      <c r="H70" s="8">
        <v>12</v>
      </c>
      <c r="I70" s="8"/>
      <c r="J70">
        <v>1</v>
      </c>
      <c r="K70" t="s">
        <v>200</v>
      </c>
      <c r="L70" s="9">
        <f t="shared" si="3"/>
        <v>1</v>
      </c>
      <c r="N70">
        <v>0</v>
      </c>
      <c r="O70">
        <v>0</v>
      </c>
      <c r="P70" s="4">
        <f t="shared" si="4"/>
        <v>12</v>
      </c>
      <c r="Q70" t="s">
        <v>198</v>
      </c>
      <c r="R70" s="2">
        <v>17</v>
      </c>
      <c r="S70" s="11">
        <f t="shared" si="5"/>
        <v>2.8332133440562162</v>
      </c>
      <c r="T70" s="2">
        <v>700</v>
      </c>
      <c r="U70" s="11">
        <v>6.55</v>
      </c>
      <c r="V70" s="11">
        <v>3.85</v>
      </c>
      <c r="W70" s="2">
        <v>6</v>
      </c>
      <c r="X70" s="2">
        <v>5</v>
      </c>
      <c r="Y70" s="2">
        <v>2</v>
      </c>
      <c r="Z70" s="11">
        <v>336.5</v>
      </c>
      <c r="AA70" s="11">
        <v>22.85</v>
      </c>
      <c r="AB70" s="2">
        <v>0</v>
      </c>
      <c r="AC70" s="2">
        <v>14</v>
      </c>
      <c r="AD70" s="2">
        <v>13</v>
      </c>
      <c r="AE70" s="2">
        <v>9</v>
      </c>
      <c r="AF70" s="12">
        <v>69.2</v>
      </c>
      <c r="AG70" s="9">
        <v>0.68400000000000005</v>
      </c>
      <c r="AH70" s="9">
        <v>0.71</v>
      </c>
      <c r="AI70" s="11">
        <v>16.2</v>
      </c>
      <c r="AJ70" s="2">
        <v>1</v>
      </c>
      <c r="AK70" s="2">
        <v>17</v>
      </c>
      <c r="AL70" s="2">
        <v>3</v>
      </c>
      <c r="AM70" s="2">
        <v>0</v>
      </c>
      <c r="AN70" s="2">
        <v>3</v>
      </c>
      <c r="AO70" s="2">
        <v>0</v>
      </c>
      <c r="AP70" s="2">
        <v>0</v>
      </c>
      <c r="AQ70" s="2">
        <v>0</v>
      </c>
      <c r="AR70" s="2">
        <v>0</v>
      </c>
      <c r="AS70" s="2">
        <v>1</v>
      </c>
      <c r="AT70" s="2">
        <v>6</v>
      </c>
      <c r="AU70" s="2">
        <v>1</v>
      </c>
    </row>
    <row r="71" spans="1:47" s="4" customFormat="1" ht="12.45">
      <c r="A71" s="3" t="s">
        <v>139</v>
      </c>
      <c r="B71" s="3" t="s">
        <v>144</v>
      </c>
      <c r="C71" s="3" t="s">
        <v>229</v>
      </c>
      <c r="D71" s="3" t="s">
        <v>230</v>
      </c>
      <c r="E71" s="3" t="s">
        <v>231</v>
      </c>
      <c r="F71" s="3" t="s">
        <v>232</v>
      </c>
      <c r="G71" s="7">
        <v>5</v>
      </c>
      <c r="H71" s="8">
        <v>12</v>
      </c>
      <c r="I71">
        <v>5</v>
      </c>
      <c r="J71">
        <v>1</v>
      </c>
      <c r="K71" t="s">
        <v>200</v>
      </c>
      <c r="L71" s="9">
        <f t="shared" si="3"/>
        <v>1</v>
      </c>
      <c r="M71" s="9">
        <v>1</v>
      </c>
      <c r="N71">
        <v>0</v>
      </c>
      <c r="O71">
        <v>0</v>
      </c>
      <c r="P71" s="4">
        <f t="shared" si="4"/>
        <v>20</v>
      </c>
      <c r="Q71" t="s">
        <v>198</v>
      </c>
      <c r="R71" s="2">
        <v>17</v>
      </c>
      <c r="S71" s="11">
        <f t="shared" si="5"/>
        <v>2.8332133440562162</v>
      </c>
      <c r="T71" s="2">
        <v>700</v>
      </c>
      <c r="U71" s="11">
        <v>6.55</v>
      </c>
      <c r="V71" s="11">
        <v>3.85</v>
      </c>
      <c r="W71" s="2">
        <v>6</v>
      </c>
      <c r="X71" s="2">
        <v>5</v>
      </c>
      <c r="Y71" s="2">
        <v>2</v>
      </c>
      <c r="Z71" s="11">
        <v>336.5</v>
      </c>
      <c r="AA71" s="11">
        <v>22.85</v>
      </c>
      <c r="AB71" s="2">
        <v>0</v>
      </c>
      <c r="AC71" s="2">
        <v>14</v>
      </c>
      <c r="AD71" s="2">
        <v>13</v>
      </c>
      <c r="AE71" s="2">
        <v>9</v>
      </c>
      <c r="AF71" s="12">
        <v>69.2</v>
      </c>
      <c r="AG71" s="9">
        <v>0.68400000000000005</v>
      </c>
      <c r="AH71" s="9">
        <v>0.71</v>
      </c>
      <c r="AI71" s="11">
        <v>16.2</v>
      </c>
      <c r="AJ71" s="2">
        <v>1</v>
      </c>
      <c r="AK71" s="2">
        <v>17</v>
      </c>
      <c r="AL71" s="2">
        <v>3</v>
      </c>
      <c r="AM71" s="2">
        <v>0</v>
      </c>
      <c r="AN71" s="2">
        <v>3</v>
      </c>
      <c r="AO71" s="2">
        <v>0</v>
      </c>
      <c r="AP71" s="2">
        <v>0</v>
      </c>
      <c r="AQ71" s="2">
        <v>0</v>
      </c>
      <c r="AR71" s="2">
        <v>0</v>
      </c>
      <c r="AS71" s="2">
        <v>1</v>
      </c>
      <c r="AT71" s="2">
        <v>6</v>
      </c>
      <c r="AU71" s="2">
        <v>1</v>
      </c>
    </row>
    <row r="72" spans="1:47" s="4" customFormat="1" ht="12.45">
      <c r="A72" s="3" t="s">
        <v>139</v>
      </c>
      <c r="B72" s="3" t="s">
        <v>148</v>
      </c>
      <c r="C72" s="3" t="s">
        <v>114</v>
      </c>
      <c r="D72" s="3" t="s">
        <v>230</v>
      </c>
      <c r="E72" s="3" t="s">
        <v>115</v>
      </c>
      <c r="F72" s="3" t="s">
        <v>71</v>
      </c>
      <c r="G72" s="7">
        <v>5</v>
      </c>
      <c r="H72" s="8">
        <v>12</v>
      </c>
      <c r="I72">
        <v>5</v>
      </c>
      <c r="J72">
        <v>1</v>
      </c>
      <c r="K72" t="s">
        <v>200</v>
      </c>
      <c r="L72" s="9">
        <f t="shared" si="3"/>
        <v>1</v>
      </c>
      <c r="M72" s="9">
        <v>1</v>
      </c>
      <c r="N72">
        <v>0</v>
      </c>
      <c r="O72">
        <v>0</v>
      </c>
      <c r="P72" s="4">
        <f t="shared" si="4"/>
        <v>15</v>
      </c>
      <c r="Q72" t="s">
        <v>198</v>
      </c>
      <c r="R72" s="2">
        <v>17</v>
      </c>
      <c r="S72" s="11">
        <f t="shared" si="5"/>
        <v>2.8332133440562162</v>
      </c>
      <c r="T72" s="2">
        <v>700</v>
      </c>
      <c r="U72" s="11">
        <v>6.55</v>
      </c>
      <c r="V72" s="11">
        <v>3.85</v>
      </c>
      <c r="W72" s="2">
        <v>6</v>
      </c>
      <c r="X72" s="2">
        <v>5</v>
      </c>
      <c r="Y72" s="2">
        <v>2</v>
      </c>
      <c r="Z72" s="11">
        <v>336.5</v>
      </c>
      <c r="AA72" s="11">
        <v>22.85</v>
      </c>
      <c r="AB72" s="2">
        <v>0</v>
      </c>
      <c r="AC72" s="2">
        <v>14</v>
      </c>
      <c r="AD72" s="2">
        <v>13</v>
      </c>
      <c r="AE72" s="2">
        <v>9</v>
      </c>
      <c r="AF72" s="12">
        <v>69.2</v>
      </c>
      <c r="AG72" s="9">
        <v>0.68400000000000005</v>
      </c>
      <c r="AH72" s="9">
        <v>0.71</v>
      </c>
      <c r="AI72" s="11">
        <v>16.2</v>
      </c>
      <c r="AJ72" s="2">
        <v>1</v>
      </c>
      <c r="AK72" s="2">
        <v>17</v>
      </c>
      <c r="AL72" s="2">
        <v>3</v>
      </c>
      <c r="AM72" s="2">
        <v>0</v>
      </c>
      <c r="AN72" s="2">
        <v>3</v>
      </c>
      <c r="AO72" s="2">
        <v>0</v>
      </c>
      <c r="AP72" s="2">
        <v>0</v>
      </c>
      <c r="AQ72" s="2">
        <v>0</v>
      </c>
      <c r="AR72" s="2">
        <v>0</v>
      </c>
      <c r="AS72" s="2">
        <v>1</v>
      </c>
      <c r="AT72" s="2">
        <v>6</v>
      </c>
      <c r="AU72" s="2">
        <v>1</v>
      </c>
    </row>
    <row r="73" spans="1:47" ht="12.45">
      <c r="A73" s="1" t="s">
        <v>152</v>
      </c>
      <c r="B73" s="1" t="s">
        <v>109</v>
      </c>
      <c r="C73" s="1" t="s">
        <v>224</v>
      </c>
      <c r="D73" s="1" t="s">
        <v>225</v>
      </c>
      <c r="E73" s="1" t="s">
        <v>226</v>
      </c>
      <c r="F73" s="1" t="s">
        <v>227</v>
      </c>
      <c r="G73" s="6">
        <v>18</v>
      </c>
      <c r="H73" s="8">
        <v>1</v>
      </c>
      <c r="I73" s="8"/>
      <c r="J73">
        <v>12</v>
      </c>
      <c r="K73" t="s">
        <v>201</v>
      </c>
      <c r="L73" s="9">
        <f t="shared" si="3"/>
        <v>8.3333333333333329E-2</v>
      </c>
      <c r="M73"/>
      <c r="N73">
        <v>54.97</v>
      </c>
      <c r="O73">
        <v>0</v>
      </c>
      <c r="P73" s="4">
        <f t="shared" si="4"/>
        <v>9</v>
      </c>
      <c r="Q73" t="s">
        <v>198</v>
      </c>
      <c r="R73" s="2">
        <v>13</v>
      </c>
      <c r="S73" s="11">
        <f t="shared" si="5"/>
        <v>2.5649493574615367</v>
      </c>
      <c r="T73" s="2">
        <v>1012</v>
      </c>
      <c r="U73" s="11">
        <v>6.92</v>
      </c>
      <c r="V73" s="11">
        <v>7.55</v>
      </c>
      <c r="W73" s="2">
        <v>3</v>
      </c>
      <c r="X73" s="2">
        <v>3</v>
      </c>
      <c r="Y73" s="2">
        <v>1</v>
      </c>
      <c r="Z73" s="11">
        <v>0</v>
      </c>
      <c r="AA73" s="11">
        <v>0</v>
      </c>
      <c r="AB73" s="2">
        <v>6</v>
      </c>
      <c r="AC73" s="2">
        <v>12</v>
      </c>
      <c r="AD73" s="2">
        <v>11</v>
      </c>
      <c r="AE73" s="2">
        <v>2</v>
      </c>
      <c r="AF73" s="12">
        <v>18.2</v>
      </c>
      <c r="AG73" s="9">
        <v>0.311</v>
      </c>
      <c r="AH73" s="9">
        <v>0.29599999999999999</v>
      </c>
      <c r="AI73" s="11">
        <v>26.83</v>
      </c>
      <c r="AJ73" s="2">
        <v>3</v>
      </c>
      <c r="AK73" s="2">
        <v>8</v>
      </c>
      <c r="AL73" s="2">
        <v>0</v>
      </c>
      <c r="AM73" s="2">
        <v>2</v>
      </c>
      <c r="AN73" s="2">
        <v>3</v>
      </c>
      <c r="AO73" s="2">
        <v>2</v>
      </c>
      <c r="AP73" s="2">
        <v>0</v>
      </c>
      <c r="AQ73" s="2">
        <v>0</v>
      </c>
      <c r="AR73" s="2">
        <v>0</v>
      </c>
      <c r="AS73" s="2">
        <v>0</v>
      </c>
      <c r="AT73" s="2">
        <v>4</v>
      </c>
      <c r="AU73" s="2">
        <v>1</v>
      </c>
    </row>
    <row r="74" spans="1:47" ht="12.45">
      <c r="A74" s="1" t="s">
        <v>152</v>
      </c>
      <c r="B74" s="1" t="s">
        <v>239</v>
      </c>
      <c r="C74" s="1" t="s">
        <v>63</v>
      </c>
      <c r="D74" s="1" t="s">
        <v>231</v>
      </c>
      <c r="E74" s="1" t="s">
        <v>64</v>
      </c>
      <c r="F74" s="1" t="s">
        <v>49</v>
      </c>
      <c r="G74" s="6">
        <v>18</v>
      </c>
      <c r="H74" s="8">
        <v>1</v>
      </c>
      <c r="I74">
        <v>1229</v>
      </c>
      <c r="J74">
        <v>121</v>
      </c>
      <c r="K74" t="s">
        <v>201</v>
      </c>
      <c r="L74" s="9">
        <f t="shared" si="3"/>
        <v>8.2644628099173556E-3</v>
      </c>
      <c r="M74" s="9">
        <v>1.4646054E-2</v>
      </c>
      <c r="N74">
        <v>0</v>
      </c>
      <c r="O74">
        <v>0</v>
      </c>
      <c r="P74" s="4">
        <f t="shared" si="4"/>
        <v>8</v>
      </c>
      <c r="Q74" t="s">
        <v>198</v>
      </c>
      <c r="R74" s="2">
        <v>13</v>
      </c>
      <c r="S74" s="11">
        <f t="shared" si="5"/>
        <v>2.5649493574615367</v>
      </c>
      <c r="T74" s="2">
        <v>1012</v>
      </c>
      <c r="U74" s="11">
        <v>6.92</v>
      </c>
      <c r="V74" s="11">
        <v>7.55</v>
      </c>
      <c r="W74" s="2">
        <v>3</v>
      </c>
      <c r="X74" s="2">
        <v>3</v>
      </c>
      <c r="Y74" s="2">
        <v>1</v>
      </c>
      <c r="Z74" s="11">
        <v>0</v>
      </c>
      <c r="AA74" s="11">
        <v>0</v>
      </c>
      <c r="AB74" s="2">
        <v>6</v>
      </c>
      <c r="AC74" s="2">
        <v>12</v>
      </c>
      <c r="AD74" s="2">
        <v>11</v>
      </c>
      <c r="AE74" s="2">
        <v>2</v>
      </c>
      <c r="AF74" s="12">
        <v>18.2</v>
      </c>
      <c r="AG74" s="9">
        <v>0.311</v>
      </c>
      <c r="AH74" s="9">
        <v>0.29599999999999999</v>
      </c>
      <c r="AI74" s="11">
        <v>26.83</v>
      </c>
      <c r="AJ74" s="2">
        <v>3</v>
      </c>
      <c r="AK74" s="2">
        <v>8</v>
      </c>
      <c r="AL74" s="2">
        <v>0</v>
      </c>
      <c r="AM74" s="2">
        <v>2</v>
      </c>
      <c r="AN74" s="2">
        <v>3</v>
      </c>
      <c r="AO74" s="2">
        <v>2</v>
      </c>
      <c r="AP74" s="2">
        <v>0</v>
      </c>
      <c r="AQ74" s="2">
        <v>0</v>
      </c>
      <c r="AR74" s="2">
        <v>0</v>
      </c>
      <c r="AS74" s="2">
        <v>0</v>
      </c>
      <c r="AT74" s="2">
        <v>4</v>
      </c>
      <c r="AU74" s="2">
        <v>1</v>
      </c>
    </row>
    <row r="75" spans="1:47" ht="12.45">
      <c r="A75" s="1" t="s">
        <v>152</v>
      </c>
      <c r="B75" s="1" t="s">
        <v>238</v>
      </c>
      <c r="C75" s="1" t="s">
        <v>63</v>
      </c>
      <c r="D75" s="1" t="s">
        <v>231</v>
      </c>
      <c r="E75" s="1" t="s">
        <v>64</v>
      </c>
      <c r="F75" s="1" t="s">
        <v>97</v>
      </c>
      <c r="G75" s="6">
        <v>15</v>
      </c>
      <c r="H75" s="8">
        <v>3</v>
      </c>
      <c r="I75">
        <v>607</v>
      </c>
      <c r="J75">
        <v>50</v>
      </c>
      <c r="K75" t="s">
        <v>201</v>
      </c>
      <c r="L75" s="9">
        <f t="shared" si="3"/>
        <v>0.02</v>
      </c>
      <c r="M75" s="9">
        <v>2.4711697000000001E-2</v>
      </c>
      <c r="N75">
        <v>0</v>
      </c>
      <c r="O75">
        <v>0</v>
      </c>
      <c r="P75" s="4">
        <f t="shared" si="4"/>
        <v>8</v>
      </c>
      <c r="Q75" t="s">
        <v>198</v>
      </c>
      <c r="R75" s="2">
        <v>13</v>
      </c>
      <c r="S75" s="11">
        <f t="shared" si="5"/>
        <v>2.5649493574615367</v>
      </c>
      <c r="T75" s="2">
        <v>1012</v>
      </c>
      <c r="U75" s="11">
        <v>6.92</v>
      </c>
      <c r="V75" s="11">
        <v>7.55</v>
      </c>
      <c r="W75" s="2">
        <v>3</v>
      </c>
      <c r="X75" s="2">
        <v>3</v>
      </c>
      <c r="Y75" s="2">
        <v>1</v>
      </c>
      <c r="Z75" s="11">
        <v>0</v>
      </c>
      <c r="AA75" s="11">
        <v>0</v>
      </c>
      <c r="AB75" s="2">
        <v>6</v>
      </c>
      <c r="AC75" s="2">
        <v>12</v>
      </c>
      <c r="AD75" s="2">
        <v>11</v>
      </c>
      <c r="AE75" s="2">
        <v>2</v>
      </c>
      <c r="AF75" s="12">
        <v>18.2</v>
      </c>
      <c r="AG75" s="9">
        <v>0.311</v>
      </c>
      <c r="AH75" s="9">
        <v>0.29599999999999999</v>
      </c>
      <c r="AI75" s="11">
        <v>26.83</v>
      </c>
      <c r="AJ75" s="2">
        <v>3</v>
      </c>
      <c r="AK75" s="2">
        <v>8</v>
      </c>
      <c r="AL75" s="2">
        <v>0</v>
      </c>
      <c r="AM75" s="2">
        <v>2</v>
      </c>
      <c r="AN75" s="2">
        <v>3</v>
      </c>
      <c r="AO75" s="2">
        <v>2</v>
      </c>
      <c r="AP75" s="2">
        <v>0</v>
      </c>
      <c r="AQ75" s="2">
        <v>0</v>
      </c>
      <c r="AR75" s="2">
        <v>0</v>
      </c>
      <c r="AS75" s="2">
        <v>0</v>
      </c>
      <c r="AT75" s="2">
        <v>4</v>
      </c>
      <c r="AU75" s="2">
        <v>1</v>
      </c>
    </row>
    <row r="76" spans="1:47" ht="12.45">
      <c r="A76" s="1" t="s">
        <v>152</v>
      </c>
      <c r="B76" s="1" t="s">
        <v>106</v>
      </c>
      <c r="C76" s="1" t="s">
        <v>78</v>
      </c>
      <c r="D76" s="1" t="s">
        <v>230</v>
      </c>
      <c r="E76" s="1" t="s">
        <v>79</v>
      </c>
      <c r="F76" s="1" t="s">
        <v>232</v>
      </c>
      <c r="G76" s="6">
        <v>12</v>
      </c>
      <c r="H76" s="8">
        <v>4</v>
      </c>
      <c r="I76">
        <v>64</v>
      </c>
      <c r="J76">
        <v>5</v>
      </c>
      <c r="K76" t="s">
        <v>201</v>
      </c>
      <c r="L76" s="9">
        <f t="shared" si="3"/>
        <v>0.2</v>
      </c>
      <c r="M76" s="9">
        <v>0.1875</v>
      </c>
      <c r="N76">
        <v>6.54</v>
      </c>
      <c r="O76">
        <v>6.54</v>
      </c>
      <c r="P76" s="4">
        <f t="shared" si="4"/>
        <v>15</v>
      </c>
      <c r="Q76" t="s">
        <v>198</v>
      </c>
      <c r="R76" s="2">
        <v>13</v>
      </c>
      <c r="S76" s="11">
        <f t="shared" si="5"/>
        <v>2.5649493574615367</v>
      </c>
      <c r="T76" s="2">
        <v>1012</v>
      </c>
      <c r="U76" s="11">
        <v>6.92</v>
      </c>
      <c r="V76" s="11">
        <v>7.55</v>
      </c>
      <c r="W76" s="2">
        <v>3</v>
      </c>
      <c r="X76" s="2">
        <v>3</v>
      </c>
      <c r="Y76" s="2">
        <v>1</v>
      </c>
      <c r="Z76" s="11">
        <v>0</v>
      </c>
      <c r="AA76" s="11">
        <v>0</v>
      </c>
      <c r="AB76" s="2">
        <v>6</v>
      </c>
      <c r="AC76" s="2">
        <v>12</v>
      </c>
      <c r="AD76" s="2">
        <v>11</v>
      </c>
      <c r="AE76" s="2">
        <v>2</v>
      </c>
      <c r="AF76" s="12">
        <v>18.2</v>
      </c>
      <c r="AG76" s="9">
        <v>0.311</v>
      </c>
      <c r="AH76" s="9">
        <v>0.29599999999999999</v>
      </c>
      <c r="AI76" s="11">
        <v>26.83</v>
      </c>
      <c r="AJ76" s="2">
        <v>3</v>
      </c>
      <c r="AK76" s="2">
        <v>8</v>
      </c>
      <c r="AL76" s="2">
        <v>0</v>
      </c>
      <c r="AM76" s="2">
        <v>2</v>
      </c>
      <c r="AN76" s="2">
        <v>3</v>
      </c>
      <c r="AO76" s="2">
        <v>2</v>
      </c>
      <c r="AP76" s="2">
        <v>0</v>
      </c>
      <c r="AQ76" s="2">
        <v>0</v>
      </c>
      <c r="AR76" s="2">
        <v>0</v>
      </c>
      <c r="AS76" s="2">
        <v>0</v>
      </c>
      <c r="AT76" s="2">
        <v>4</v>
      </c>
      <c r="AU76" s="2">
        <v>1</v>
      </c>
    </row>
    <row r="77" spans="1:47" ht="12.45">
      <c r="A77" s="1" t="s">
        <v>152</v>
      </c>
      <c r="B77" s="1" t="s">
        <v>129</v>
      </c>
      <c r="C77" s="1" t="s">
        <v>87</v>
      </c>
      <c r="D77" s="1" t="s">
        <v>231</v>
      </c>
      <c r="E77" s="1" t="s">
        <v>88</v>
      </c>
      <c r="F77" s="1" t="s">
        <v>232</v>
      </c>
      <c r="G77" s="6">
        <v>11</v>
      </c>
      <c r="H77" s="8">
        <v>5</v>
      </c>
      <c r="I77">
        <v>73</v>
      </c>
      <c r="J77">
        <v>8</v>
      </c>
      <c r="K77" t="s">
        <v>201</v>
      </c>
      <c r="L77" s="9">
        <f t="shared" si="3"/>
        <v>0.125</v>
      </c>
      <c r="M77" s="9">
        <v>0.15068493199999999</v>
      </c>
      <c r="N77">
        <v>6.86</v>
      </c>
      <c r="O77">
        <v>6.86</v>
      </c>
      <c r="P77" s="4">
        <f t="shared" si="4"/>
        <v>9</v>
      </c>
      <c r="Q77" t="s">
        <v>198</v>
      </c>
      <c r="R77" s="2">
        <v>13</v>
      </c>
      <c r="S77" s="11">
        <f t="shared" si="5"/>
        <v>2.5649493574615367</v>
      </c>
      <c r="T77" s="2">
        <v>1012</v>
      </c>
      <c r="U77" s="11">
        <v>6.92</v>
      </c>
      <c r="V77" s="11">
        <v>7.55</v>
      </c>
      <c r="W77" s="2">
        <v>3</v>
      </c>
      <c r="X77" s="2">
        <v>3</v>
      </c>
      <c r="Y77" s="2">
        <v>1</v>
      </c>
      <c r="Z77" s="11">
        <v>0</v>
      </c>
      <c r="AA77" s="11">
        <v>0</v>
      </c>
      <c r="AB77" s="2">
        <v>6</v>
      </c>
      <c r="AC77" s="2">
        <v>12</v>
      </c>
      <c r="AD77" s="2">
        <v>11</v>
      </c>
      <c r="AE77" s="2">
        <v>2</v>
      </c>
      <c r="AF77" s="12">
        <v>18.2</v>
      </c>
      <c r="AG77" s="9">
        <v>0.311</v>
      </c>
      <c r="AH77" s="9">
        <v>0.29599999999999999</v>
      </c>
      <c r="AI77" s="11">
        <v>26.83</v>
      </c>
      <c r="AJ77" s="2">
        <v>3</v>
      </c>
      <c r="AK77" s="2">
        <v>8</v>
      </c>
      <c r="AL77" s="2">
        <v>0</v>
      </c>
      <c r="AM77" s="2">
        <v>2</v>
      </c>
      <c r="AN77" s="2">
        <v>3</v>
      </c>
      <c r="AO77" s="2">
        <v>2</v>
      </c>
      <c r="AP77" s="2">
        <v>0</v>
      </c>
      <c r="AQ77" s="2">
        <v>0</v>
      </c>
      <c r="AR77" s="2">
        <v>0</v>
      </c>
      <c r="AS77" s="2">
        <v>0</v>
      </c>
      <c r="AT77" s="2">
        <v>4</v>
      </c>
      <c r="AU77" s="2">
        <v>1</v>
      </c>
    </row>
    <row r="78" spans="1:47" ht="12.45">
      <c r="A78" s="1" t="s">
        <v>152</v>
      </c>
      <c r="B78" s="1" t="s">
        <v>218</v>
      </c>
      <c r="C78" s="1" t="s">
        <v>63</v>
      </c>
      <c r="D78" s="1" t="s">
        <v>231</v>
      </c>
      <c r="E78" s="1" t="s">
        <v>64</v>
      </c>
      <c r="F78" s="1" t="s">
        <v>97</v>
      </c>
      <c r="G78" s="6">
        <v>9</v>
      </c>
      <c r="H78" s="8">
        <v>6</v>
      </c>
      <c r="I78">
        <v>382</v>
      </c>
      <c r="J78">
        <v>26</v>
      </c>
      <c r="K78" t="s">
        <v>201</v>
      </c>
      <c r="L78" s="9">
        <f t="shared" si="3"/>
        <v>3.8461538461538464E-2</v>
      </c>
      <c r="M78" s="9">
        <v>2.3560208999999999E-2</v>
      </c>
      <c r="N78">
        <v>0</v>
      </c>
      <c r="O78">
        <v>0</v>
      </c>
      <c r="P78" s="4">
        <f t="shared" si="4"/>
        <v>6</v>
      </c>
      <c r="Q78" t="s">
        <v>198</v>
      </c>
      <c r="R78" s="2">
        <v>13</v>
      </c>
      <c r="S78" s="11">
        <f t="shared" si="5"/>
        <v>2.5649493574615367</v>
      </c>
      <c r="T78" s="2">
        <v>1012</v>
      </c>
      <c r="U78" s="11">
        <v>6.92</v>
      </c>
      <c r="V78" s="11">
        <v>7.55</v>
      </c>
      <c r="W78" s="2">
        <v>3</v>
      </c>
      <c r="X78" s="2">
        <v>3</v>
      </c>
      <c r="Y78" s="2">
        <v>1</v>
      </c>
      <c r="Z78" s="11">
        <v>0</v>
      </c>
      <c r="AA78" s="11">
        <v>0</v>
      </c>
      <c r="AB78" s="2">
        <v>6</v>
      </c>
      <c r="AC78" s="2">
        <v>12</v>
      </c>
      <c r="AD78" s="2">
        <v>11</v>
      </c>
      <c r="AE78" s="2">
        <v>2</v>
      </c>
      <c r="AF78" s="12">
        <v>18.2</v>
      </c>
      <c r="AG78" s="9">
        <v>0.311</v>
      </c>
      <c r="AH78" s="9">
        <v>0.29599999999999999</v>
      </c>
      <c r="AI78" s="11">
        <v>26.83</v>
      </c>
      <c r="AJ78" s="2">
        <v>3</v>
      </c>
      <c r="AK78" s="2">
        <v>8</v>
      </c>
      <c r="AL78" s="2">
        <v>0</v>
      </c>
      <c r="AM78" s="2">
        <v>2</v>
      </c>
      <c r="AN78" s="2">
        <v>3</v>
      </c>
      <c r="AO78" s="2">
        <v>2</v>
      </c>
      <c r="AP78" s="2">
        <v>0</v>
      </c>
      <c r="AQ78" s="2">
        <v>0</v>
      </c>
      <c r="AR78" s="2">
        <v>0</v>
      </c>
      <c r="AS78" s="2">
        <v>0</v>
      </c>
      <c r="AT78" s="2">
        <v>4</v>
      </c>
      <c r="AU78" s="2">
        <v>1</v>
      </c>
    </row>
    <row r="79" spans="1:47" ht="12.45">
      <c r="A79" s="1" t="s">
        <v>152</v>
      </c>
      <c r="B79" s="1" t="s">
        <v>105</v>
      </c>
      <c r="C79" s="1" t="s">
        <v>78</v>
      </c>
      <c r="D79" s="1" t="s">
        <v>230</v>
      </c>
      <c r="E79" s="1" t="s">
        <v>79</v>
      </c>
      <c r="F79" s="1" t="s">
        <v>232</v>
      </c>
      <c r="G79" s="6">
        <v>9</v>
      </c>
      <c r="H79" s="8">
        <v>6</v>
      </c>
      <c r="I79">
        <v>9</v>
      </c>
      <c r="J79">
        <v>1</v>
      </c>
      <c r="K79" t="s">
        <v>200</v>
      </c>
      <c r="L79" s="9">
        <f t="shared" si="3"/>
        <v>1</v>
      </c>
      <c r="M79" s="9">
        <v>1</v>
      </c>
      <c r="N79">
        <v>0</v>
      </c>
      <c r="O79">
        <v>0</v>
      </c>
      <c r="P79" s="4">
        <f t="shared" si="4"/>
        <v>15</v>
      </c>
      <c r="Q79" t="s">
        <v>198</v>
      </c>
      <c r="R79" s="2">
        <v>13</v>
      </c>
      <c r="S79" s="11">
        <f t="shared" si="5"/>
        <v>2.5649493574615367</v>
      </c>
      <c r="T79" s="2">
        <v>1012</v>
      </c>
      <c r="U79" s="11">
        <v>6.92</v>
      </c>
      <c r="V79" s="11">
        <v>7.55</v>
      </c>
      <c r="W79" s="2">
        <v>3</v>
      </c>
      <c r="X79" s="2">
        <v>3</v>
      </c>
      <c r="Y79" s="2">
        <v>1</v>
      </c>
      <c r="Z79" s="11">
        <v>0</v>
      </c>
      <c r="AA79" s="11">
        <v>0</v>
      </c>
      <c r="AB79" s="2">
        <v>6</v>
      </c>
      <c r="AC79" s="2">
        <v>12</v>
      </c>
      <c r="AD79" s="2">
        <v>11</v>
      </c>
      <c r="AE79" s="2">
        <v>2</v>
      </c>
      <c r="AF79" s="12">
        <v>18.2</v>
      </c>
      <c r="AG79" s="9">
        <v>0.311</v>
      </c>
      <c r="AH79" s="9">
        <v>0.29599999999999999</v>
      </c>
      <c r="AI79" s="11">
        <v>26.83</v>
      </c>
      <c r="AJ79" s="2">
        <v>3</v>
      </c>
      <c r="AK79" s="2">
        <v>8</v>
      </c>
      <c r="AL79" s="2">
        <v>0</v>
      </c>
      <c r="AM79" s="2">
        <v>2</v>
      </c>
      <c r="AN79" s="2">
        <v>3</v>
      </c>
      <c r="AO79" s="2">
        <v>2</v>
      </c>
      <c r="AP79" s="2">
        <v>0</v>
      </c>
      <c r="AQ79" s="2">
        <v>0</v>
      </c>
      <c r="AR79" s="2">
        <v>0</v>
      </c>
      <c r="AS79" s="2">
        <v>0</v>
      </c>
      <c r="AT79" s="2">
        <v>4</v>
      </c>
      <c r="AU79" s="2">
        <v>1</v>
      </c>
    </row>
    <row r="80" spans="1:47" ht="12.45">
      <c r="A80" s="1" t="s">
        <v>152</v>
      </c>
      <c r="B80" s="1" t="s">
        <v>130</v>
      </c>
      <c r="C80" s="1" t="s">
        <v>103</v>
      </c>
      <c r="D80" s="1" t="s">
        <v>231</v>
      </c>
      <c r="E80" s="1" t="s">
        <v>104</v>
      </c>
      <c r="F80" s="1" t="s">
        <v>232</v>
      </c>
      <c r="G80" s="6">
        <v>8</v>
      </c>
      <c r="H80" s="8">
        <v>8</v>
      </c>
      <c r="I80">
        <v>8</v>
      </c>
      <c r="J80">
        <v>1</v>
      </c>
      <c r="K80" t="s">
        <v>200</v>
      </c>
      <c r="L80" s="9">
        <f t="shared" si="3"/>
        <v>1</v>
      </c>
      <c r="M80" s="9">
        <v>1</v>
      </c>
      <c r="N80">
        <v>0</v>
      </c>
      <c r="O80">
        <v>0</v>
      </c>
      <c r="P80" s="4">
        <f t="shared" si="4"/>
        <v>17</v>
      </c>
      <c r="Q80" t="s">
        <v>198</v>
      </c>
      <c r="R80" s="2">
        <v>13</v>
      </c>
      <c r="S80" s="11">
        <f t="shared" si="5"/>
        <v>2.5649493574615367</v>
      </c>
      <c r="T80" s="2">
        <v>1012</v>
      </c>
      <c r="U80" s="11">
        <v>6.92</v>
      </c>
      <c r="V80" s="11">
        <v>7.55</v>
      </c>
      <c r="W80" s="2">
        <v>3</v>
      </c>
      <c r="X80" s="2">
        <v>3</v>
      </c>
      <c r="Y80" s="2">
        <v>1</v>
      </c>
      <c r="Z80" s="11">
        <v>0</v>
      </c>
      <c r="AA80" s="11">
        <v>0</v>
      </c>
      <c r="AB80" s="2">
        <v>6</v>
      </c>
      <c r="AC80" s="2">
        <v>12</v>
      </c>
      <c r="AD80" s="2">
        <v>11</v>
      </c>
      <c r="AE80" s="2">
        <v>2</v>
      </c>
      <c r="AF80" s="12">
        <v>18.2</v>
      </c>
      <c r="AG80" s="9">
        <v>0.311</v>
      </c>
      <c r="AH80" s="9">
        <v>0.29599999999999999</v>
      </c>
      <c r="AI80" s="11">
        <v>26.83</v>
      </c>
      <c r="AJ80" s="2">
        <v>3</v>
      </c>
      <c r="AK80" s="2">
        <v>8</v>
      </c>
      <c r="AL80" s="2">
        <v>0</v>
      </c>
      <c r="AM80" s="2">
        <v>2</v>
      </c>
      <c r="AN80" s="2">
        <v>3</v>
      </c>
      <c r="AO80" s="2">
        <v>2</v>
      </c>
      <c r="AP80" s="2">
        <v>0</v>
      </c>
      <c r="AQ80" s="2">
        <v>0</v>
      </c>
      <c r="AR80" s="2">
        <v>0</v>
      </c>
      <c r="AS80" s="2">
        <v>0</v>
      </c>
      <c r="AT80" s="2">
        <v>4</v>
      </c>
      <c r="AU80" s="2">
        <v>1</v>
      </c>
    </row>
    <row r="81" spans="1:47" ht="12.45">
      <c r="A81" s="1" t="s">
        <v>152</v>
      </c>
      <c r="B81" s="1" t="s">
        <v>236</v>
      </c>
      <c r="C81" s="1" t="s">
        <v>234</v>
      </c>
      <c r="D81" s="1" t="s">
        <v>231</v>
      </c>
      <c r="E81" s="1" t="s">
        <v>235</v>
      </c>
      <c r="F81" s="1" t="s">
        <v>49</v>
      </c>
      <c r="G81" s="6">
        <v>6</v>
      </c>
      <c r="H81" s="8">
        <v>9</v>
      </c>
      <c r="I81">
        <v>16</v>
      </c>
      <c r="J81">
        <v>3</v>
      </c>
      <c r="K81" t="s">
        <v>201</v>
      </c>
      <c r="L81" s="9">
        <f t="shared" si="3"/>
        <v>0.33333333333333331</v>
      </c>
      <c r="M81" s="9">
        <v>0.375</v>
      </c>
      <c r="N81">
        <v>37.450000000000003</v>
      </c>
      <c r="O81">
        <v>26.83</v>
      </c>
      <c r="P81" s="4">
        <f t="shared" si="4"/>
        <v>10</v>
      </c>
      <c r="Q81" t="s">
        <v>198</v>
      </c>
      <c r="R81" s="2">
        <v>13</v>
      </c>
      <c r="S81" s="11">
        <f t="shared" si="5"/>
        <v>2.5649493574615367</v>
      </c>
      <c r="T81" s="2">
        <v>1012</v>
      </c>
      <c r="U81" s="11">
        <v>6.92</v>
      </c>
      <c r="V81" s="11">
        <v>7.55</v>
      </c>
      <c r="W81" s="2">
        <v>3</v>
      </c>
      <c r="X81" s="2">
        <v>3</v>
      </c>
      <c r="Y81" s="2">
        <v>1</v>
      </c>
      <c r="Z81" s="11">
        <v>0</v>
      </c>
      <c r="AA81" s="11">
        <v>0</v>
      </c>
      <c r="AB81" s="2">
        <v>6</v>
      </c>
      <c r="AC81" s="2">
        <v>12</v>
      </c>
      <c r="AD81" s="2">
        <v>11</v>
      </c>
      <c r="AE81" s="2">
        <v>2</v>
      </c>
      <c r="AF81" s="12">
        <v>18.2</v>
      </c>
      <c r="AG81" s="9">
        <v>0.311</v>
      </c>
      <c r="AH81" s="9">
        <v>0.29599999999999999</v>
      </c>
      <c r="AI81" s="11">
        <v>26.83</v>
      </c>
      <c r="AJ81" s="2">
        <v>3</v>
      </c>
      <c r="AK81" s="2">
        <v>8</v>
      </c>
      <c r="AL81" s="2">
        <v>0</v>
      </c>
      <c r="AM81" s="2">
        <v>2</v>
      </c>
      <c r="AN81" s="2">
        <v>3</v>
      </c>
      <c r="AO81" s="2">
        <v>2</v>
      </c>
      <c r="AP81" s="2">
        <v>0</v>
      </c>
      <c r="AQ81" s="2">
        <v>0</v>
      </c>
      <c r="AR81" s="2">
        <v>0</v>
      </c>
      <c r="AS81" s="2">
        <v>0</v>
      </c>
      <c r="AT81" s="2">
        <v>4</v>
      </c>
      <c r="AU81" s="2">
        <v>1</v>
      </c>
    </row>
    <row r="82" spans="1:47" ht="12.45">
      <c r="A82" s="1" t="s">
        <v>152</v>
      </c>
      <c r="B82" s="1" t="s">
        <v>110</v>
      </c>
      <c r="C82" s="1" t="s">
        <v>59</v>
      </c>
      <c r="D82" s="1" t="s">
        <v>231</v>
      </c>
      <c r="E82" s="1" t="s">
        <v>60</v>
      </c>
      <c r="F82" s="1" t="s">
        <v>208</v>
      </c>
      <c r="G82" s="6">
        <v>5</v>
      </c>
      <c r="H82" s="8">
        <v>10</v>
      </c>
      <c r="I82">
        <v>33</v>
      </c>
      <c r="J82">
        <v>4</v>
      </c>
      <c r="K82" t="s">
        <v>201</v>
      </c>
      <c r="L82" s="9">
        <f t="shared" si="3"/>
        <v>0.25</v>
      </c>
      <c r="M82" s="9">
        <v>0.15151515199999999</v>
      </c>
      <c r="N82">
        <v>0</v>
      </c>
      <c r="O82">
        <v>0</v>
      </c>
      <c r="P82" s="4">
        <f t="shared" si="4"/>
        <v>11</v>
      </c>
      <c r="Q82" t="s">
        <v>198</v>
      </c>
      <c r="R82" s="2">
        <v>13</v>
      </c>
      <c r="S82" s="11">
        <f t="shared" si="5"/>
        <v>2.5649493574615367</v>
      </c>
      <c r="T82" s="2">
        <v>1012</v>
      </c>
      <c r="U82" s="11">
        <v>6.92</v>
      </c>
      <c r="V82" s="11">
        <v>7.55</v>
      </c>
      <c r="W82" s="2">
        <v>3</v>
      </c>
      <c r="X82" s="2">
        <v>3</v>
      </c>
      <c r="Y82" s="2">
        <v>1</v>
      </c>
      <c r="Z82" s="11">
        <v>0</v>
      </c>
      <c r="AA82" s="11">
        <v>0</v>
      </c>
      <c r="AB82" s="2">
        <v>6</v>
      </c>
      <c r="AC82" s="2">
        <v>12</v>
      </c>
      <c r="AD82" s="2">
        <v>11</v>
      </c>
      <c r="AE82" s="2">
        <v>2</v>
      </c>
      <c r="AF82" s="12">
        <v>18.2</v>
      </c>
      <c r="AG82" s="9">
        <v>0.311</v>
      </c>
      <c r="AH82" s="9">
        <v>0.29599999999999999</v>
      </c>
      <c r="AI82" s="11">
        <v>26.83</v>
      </c>
      <c r="AJ82" s="2">
        <v>3</v>
      </c>
      <c r="AK82" s="2">
        <v>8</v>
      </c>
      <c r="AL82" s="2">
        <v>0</v>
      </c>
      <c r="AM82" s="2">
        <v>2</v>
      </c>
      <c r="AN82" s="2">
        <v>3</v>
      </c>
      <c r="AO82" s="2">
        <v>2</v>
      </c>
      <c r="AP82" s="2">
        <v>0</v>
      </c>
      <c r="AQ82" s="2">
        <v>0</v>
      </c>
      <c r="AR82" s="2">
        <v>0</v>
      </c>
      <c r="AS82" s="2">
        <v>0</v>
      </c>
      <c r="AT82" s="2">
        <v>4</v>
      </c>
      <c r="AU82" s="2">
        <v>1</v>
      </c>
    </row>
    <row r="83" spans="1:47" ht="12.45">
      <c r="A83" s="1" t="s">
        <v>152</v>
      </c>
      <c r="B83" s="1" t="s">
        <v>111</v>
      </c>
      <c r="C83" s="1" t="s">
        <v>59</v>
      </c>
      <c r="D83" s="1" t="s">
        <v>231</v>
      </c>
      <c r="E83" s="1" t="s">
        <v>60</v>
      </c>
      <c r="F83" s="1" t="s">
        <v>208</v>
      </c>
      <c r="G83" s="6">
        <v>5</v>
      </c>
      <c r="H83" s="8">
        <v>10</v>
      </c>
      <c r="I83">
        <v>34</v>
      </c>
      <c r="J83">
        <v>5</v>
      </c>
      <c r="K83" t="s">
        <v>201</v>
      </c>
      <c r="L83" s="9">
        <f t="shared" si="3"/>
        <v>0.2</v>
      </c>
      <c r="M83" s="9">
        <v>0.147058824</v>
      </c>
      <c r="N83">
        <v>37.619999999999997</v>
      </c>
      <c r="O83">
        <v>13.43</v>
      </c>
      <c r="P83" s="4">
        <f t="shared" si="4"/>
        <v>12</v>
      </c>
      <c r="Q83" t="s">
        <v>198</v>
      </c>
      <c r="R83" s="2">
        <v>13</v>
      </c>
      <c r="S83" s="11">
        <f t="shared" si="5"/>
        <v>2.5649493574615367</v>
      </c>
      <c r="T83" s="2">
        <v>1012</v>
      </c>
      <c r="U83" s="11">
        <v>6.92</v>
      </c>
      <c r="V83" s="11">
        <v>7.55</v>
      </c>
      <c r="W83" s="2">
        <v>3</v>
      </c>
      <c r="X83" s="2">
        <v>3</v>
      </c>
      <c r="Y83" s="2">
        <v>1</v>
      </c>
      <c r="Z83" s="11">
        <v>0</v>
      </c>
      <c r="AA83" s="11">
        <v>0</v>
      </c>
      <c r="AB83" s="2">
        <v>6</v>
      </c>
      <c r="AC83" s="2">
        <v>12</v>
      </c>
      <c r="AD83" s="2">
        <v>11</v>
      </c>
      <c r="AE83" s="2">
        <v>2</v>
      </c>
      <c r="AF83" s="12">
        <v>18.2</v>
      </c>
      <c r="AG83" s="9">
        <v>0.311</v>
      </c>
      <c r="AH83" s="9">
        <v>0.29599999999999999</v>
      </c>
      <c r="AI83" s="11">
        <v>26.83</v>
      </c>
      <c r="AJ83" s="2">
        <v>3</v>
      </c>
      <c r="AK83" s="2">
        <v>8</v>
      </c>
      <c r="AL83" s="2">
        <v>0</v>
      </c>
      <c r="AM83" s="2">
        <v>2</v>
      </c>
      <c r="AN83" s="2">
        <v>3</v>
      </c>
      <c r="AO83" s="2">
        <v>2</v>
      </c>
      <c r="AP83" s="2">
        <v>0</v>
      </c>
      <c r="AQ83" s="2">
        <v>0</v>
      </c>
      <c r="AR83" s="2">
        <v>0</v>
      </c>
      <c r="AS83" s="2">
        <v>0</v>
      </c>
      <c r="AT83" s="2">
        <v>4</v>
      </c>
      <c r="AU83" s="2">
        <v>1</v>
      </c>
    </row>
    <row r="84" spans="1:47" ht="12.45">
      <c r="A84" s="1" t="s">
        <v>152</v>
      </c>
      <c r="B84" s="1" t="s">
        <v>237</v>
      </c>
      <c r="C84" s="1" t="s">
        <v>234</v>
      </c>
      <c r="D84" s="1" t="s">
        <v>231</v>
      </c>
      <c r="E84" s="1" t="s">
        <v>235</v>
      </c>
      <c r="F84" s="1" t="s">
        <v>49</v>
      </c>
      <c r="G84" s="6">
        <v>5</v>
      </c>
      <c r="H84" s="8">
        <v>10</v>
      </c>
      <c r="I84">
        <v>28</v>
      </c>
      <c r="J84">
        <v>4</v>
      </c>
      <c r="K84" t="s">
        <v>201</v>
      </c>
      <c r="L84" s="9">
        <f t="shared" si="3"/>
        <v>0.25</v>
      </c>
      <c r="M84" s="9">
        <v>0.178571429</v>
      </c>
      <c r="N84">
        <v>20.16</v>
      </c>
      <c r="O84">
        <v>0</v>
      </c>
      <c r="P84" s="4">
        <f t="shared" si="4"/>
        <v>12</v>
      </c>
      <c r="Q84" t="s">
        <v>198</v>
      </c>
      <c r="R84" s="2">
        <v>13</v>
      </c>
      <c r="S84" s="11">
        <f t="shared" si="5"/>
        <v>2.5649493574615367</v>
      </c>
      <c r="T84" s="2">
        <v>1012</v>
      </c>
      <c r="U84" s="11">
        <v>6.92</v>
      </c>
      <c r="V84" s="11">
        <v>7.55</v>
      </c>
      <c r="W84" s="2">
        <v>3</v>
      </c>
      <c r="X84" s="2">
        <v>3</v>
      </c>
      <c r="Y84" s="2">
        <v>1</v>
      </c>
      <c r="Z84" s="11">
        <v>0</v>
      </c>
      <c r="AA84" s="11">
        <v>0</v>
      </c>
      <c r="AB84" s="2">
        <v>6</v>
      </c>
      <c r="AC84" s="2">
        <v>12</v>
      </c>
      <c r="AD84" s="2">
        <v>11</v>
      </c>
      <c r="AE84" s="2">
        <v>2</v>
      </c>
      <c r="AF84" s="12">
        <v>18.2</v>
      </c>
      <c r="AG84" s="9">
        <v>0.311</v>
      </c>
      <c r="AH84" s="9">
        <v>0.29599999999999999</v>
      </c>
      <c r="AI84" s="11">
        <v>26.83</v>
      </c>
      <c r="AJ84" s="2">
        <v>3</v>
      </c>
      <c r="AK84" s="2">
        <v>8</v>
      </c>
      <c r="AL84" s="2">
        <v>0</v>
      </c>
      <c r="AM84" s="2">
        <v>2</v>
      </c>
      <c r="AN84" s="2">
        <v>3</v>
      </c>
      <c r="AO84" s="2">
        <v>2</v>
      </c>
      <c r="AP84" s="2">
        <v>0</v>
      </c>
      <c r="AQ84" s="2">
        <v>0</v>
      </c>
      <c r="AR84" s="2">
        <v>0</v>
      </c>
      <c r="AS84" s="2">
        <v>0</v>
      </c>
      <c r="AT84" s="2">
        <v>4</v>
      </c>
      <c r="AU84" s="2">
        <v>1</v>
      </c>
    </row>
    <row r="85" spans="1:47" ht="12.45">
      <c r="A85" s="1" t="s">
        <v>107</v>
      </c>
      <c r="B85" s="1" t="s">
        <v>156</v>
      </c>
      <c r="C85" s="1" t="s">
        <v>71</v>
      </c>
      <c r="D85" s="1" t="s">
        <v>230</v>
      </c>
      <c r="E85" s="1" t="s">
        <v>128</v>
      </c>
      <c r="F85" s="1" t="s">
        <v>71</v>
      </c>
      <c r="G85" s="6">
        <v>20</v>
      </c>
      <c r="H85" s="8">
        <v>1</v>
      </c>
      <c r="I85">
        <v>54</v>
      </c>
      <c r="J85">
        <v>4</v>
      </c>
      <c r="K85" t="s">
        <v>201</v>
      </c>
      <c r="L85" s="9">
        <f t="shared" si="3"/>
        <v>0.25</v>
      </c>
      <c r="M85" s="9">
        <v>0.37037037</v>
      </c>
      <c r="N85">
        <v>103.89</v>
      </c>
      <c r="O85">
        <v>72.849999999999994</v>
      </c>
      <c r="P85" s="4">
        <f t="shared" si="4"/>
        <v>18</v>
      </c>
      <c r="Q85" t="s">
        <v>196</v>
      </c>
      <c r="R85" s="2">
        <v>98</v>
      </c>
      <c r="S85" s="11">
        <f t="shared" si="5"/>
        <v>4.5849674786705723</v>
      </c>
      <c r="T85" s="2">
        <v>1948</v>
      </c>
      <c r="U85" s="11">
        <v>7.57</v>
      </c>
      <c r="V85" s="11">
        <v>7.8</v>
      </c>
      <c r="W85" s="2">
        <v>9</v>
      </c>
      <c r="X85" s="2">
        <v>8</v>
      </c>
      <c r="Y85" s="2">
        <v>3</v>
      </c>
      <c r="Z85" s="11">
        <v>593.41999999999996</v>
      </c>
      <c r="AA85" s="11">
        <v>309.08999999999997</v>
      </c>
      <c r="AB85" s="2">
        <v>0</v>
      </c>
      <c r="AC85" s="2">
        <v>18</v>
      </c>
      <c r="AD85" s="2">
        <v>17</v>
      </c>
      <c r="AE85" s="2">
        <v>12</v>
      </c>
      <c r="AF85" s="12">
        <v>70.599999999999994</v>
      </c>
      <c r="AG85" s="9">
        <v>0.67100000000000004</v>
      </c>
      <c r="AH85" s="9">
        <v>0.68799999999999994</v>
      </c>
      <c r="AI85" s="11">
        <v>101.6</v>
      </c>
      <c r="AJ85" s="2">
        <v>4</v>
      </c>
      <c r="AK85" s="2">
        <v>40</v>
      </c>
      <c r="AL85" s="2">
        <v>1</v>
      </c>
      <c r="AM85" s="2">
        <v>0</v>
      </c>
      <c r="AN85" s="2">
        <v>8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8</v>
      </c>
      <c r="AU85" s="2">
        <v>1</v>
      </c>
    </row>
    <row r="86" spans="1:47" ht="12.45">
      <c r="A86" s="1" t="s">
        <v>107</v>
      </c>
      <c r="B86" s="1" t="s">
        <v>126</v>
      </c>
      <c r="C86" s="1" t="s">
        <v>82</v>
      </c>
      <c r="D86" s="1" t="s">
        <v>231</v>
      </c>
      <c r="E86" s="1" t="s">
        <v>83</v>
      </c>
      <c r="F86" s="1" t="s">
        <v>49</v>
      </c>
      <c r="G86" s="6">
        <v>17</v>
      </c>
      <c r="H86" s="8">
        <v>2</v>
      </c>
      <c r="I86">
        <v>22</v>
      </c>
      <c r="J86">
        <v>2</v>
      </c>
      <c r="K86" t="s">
        <v>200</v>
      </c>
      <c r="L86" s="9">
        <f t="shared" si="3"/>
        <v>0.5</v>
      </c>
      <c r="M86" s="9">
        <v>0.77272727299999999</v>
      </c>
      <c r="N86">
        <v>0</v>
      </c>
      <c r="O86">
        <v>0</v>
      </c>
      <c r="P86" s="4">
        <f t="shared" si="4"/>
        <v>12</v>
      </c>
      <c r="Q86" t="s">
        <v>196</v>
      </c>
      <c r="R86" s="2">
        <v>98</v>
      </c>
      <c r="S86" s="11">
        <f t="shared" si="5"/>
        <v>4.5849674786705723</v>
      </c>
      <c r="T86" s="2">
        <v>1948</v>
      </c>
      <c r="U86" s="11">
        <v>7.57</v>
      </c>
      <c r="V86" s="11">
        <v>7.8</v>
      </c>
      <c r="W86" s="2">
        <v>9</v>
      </c>
      <c r="X86" s="2">
        <v>8</v>
      </c>
      <c r="Y86" s="2">
        <v>3</v>
      </c>
      <c r="Z86" s="11">
        <v>593.41999999999996</v>
      </c>
      <c r="AA86" s="11">
        <v>309.08999999999997</v>
      </c>
      <c r="AB86" s="2">
        <v>0</v>
      </c>
      <c r="AC86" s="2">
        <v>18</v>
      </c>
      <c r="AD86" s="2">
        <v>17</v>
      </c>
      <c r="AE86" s="2">
        <v>12</v>
      </c>
      <c r="AF86" s="12">
        <v>70.599999999999994</v>
      </c>
      <c r="AG86" s="9">
        <v>0.67100000000000004</v>
      </c>
      <c r="AH86" s="9">
        <v>0.68799999999999994</v>
      </c>
      <c r="AI86" s="11">
        <v>101.6</v>
      </c>
      <c r="AJ86" s="2">
        <v>4</v>
      </c>
      <c r="AK86" s="2">
        <v>40</v>
      </c>
      <c r="AL86" s="2">
        <v>1</v>
      </c>
      <c r="AM86" s="2">
        <v>0</v>
      </c>
      <c r="AN86" s="2">
        <v>8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8</v>
      </c>
      <c r="AU86" s="2">
        <v>1</v>
      </c>
    </row>
    <row r="87" spans="1:47" ht="12.45">
      <c r="A87" s="1" t="s">
        <v>107</v>
      </c>
      <c r="B87" s="1" t="s">
        <v>74</v>
      </c>
      <c r="C87" s="1" t="s">
        <v>78</v>
      </c>
      <c r="D87" s="1" t="s">
        <v>230</v>
      </c>
      <c r="E87" s="1" t="s">
        <v>79</v>
      </c>
      <c r="F87" s="1" t="s">
        <v>232</v>
      </c>
      <c r="G87" s="6">
        <v>16</v>
      </c>
      <c r="H87" s="8">
        <v>3</v>
      </c>
      <c r="I87">
        <v>38</v>
      </c>
      <c r="J87">
        <v>3</v>
      </c>
      <c r="K87" t="s">
        <v>201</v>
      </c>
      <c r="L87" s="9">
        <f t="shared" si="3"/>
        <v>0.33333333333333331</v>
      </c>
      <c r="M87" s="9">
        <v>0.42105263199999998</v>
      </c>
      <c r="N87">
        <v>22.53</v>
      </c>
      <c r="O87">
        <v>22.53</v>
      </c>
      <c r="P87" s="4">
        <f t="shared" si="4"/>
        <v>18</v>
      </c>
      <c r="Q87" t="s">
        <v>196</v>
      </c>
      <c r="R87" s="2">
        <v>98</v>
      </c>
      <c r="S87" s="11">
        <f t="shared" si="5"/>
        <v>4.5849674786705723</v>
      </c>
      <c r="T87" s="2">
        <v>1948</v>
      </c>
      <c r="U87" s="11">
        <v>7.57</v>
      </c>
      <c r="V87" s="11">
        <v>7.8</v>
      </c>
      <c r="W87" s="2">
        <v>9</v>
      </c>
      <c r="X87" s="2">
        <v>8</v>
      </c>
      <c r="Y87" s="2">
        <v>3</v>
      </c>
      <c r="Z87" s="11">
        <v>593.41999999999996</v>
      </c>
      <c r="AA87" s="11">
        <v>309.08999999999997</v>
      </c>
      <c r="AB87" s="2">
        <v>0</v>
      </c>
      <c r="AC87" s="2">
        <v>18</v>
      </c>
      <c r="AD87" s="2">
        <v>17</v>
      </c>
      <c r="AE87" s="2">
        <v>12</v>
      </c>
      <c r="AF87" s="12">
        <v>70.599999999999994</v>
      </c>
      <c r="AG87" s="9">
        <v>0.67100000000000004</v>
      </c>
      <c r="AH87" s="9">
        <v>0.68799999999999994</v>
      </c>
      <c r="AI87" s="11">
        <v>101.6</v>
      </c>
      <c r="AJ87" s="2">
        <v>4</v>
      </c>
      <c r="AK87" s="2">
        <v>40</v>
      </c>
      <c r="AL87" s="2">
        <v>1</v>
      </c>
      <c r="AM87" s="2">
        <v>0</v>
      </c>
      <c r="AN87" s="2">
        <v>8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8</v>
      </c>
      <c r="AU87" s="2">
        <v>1</v>
      </c>
    </row>
    <row r="88" spans="1:47" ht="12.45">
      <c r="A88" s="1" t="s">
        <v>107</v>
      </c>
      <c r="B88" s="1" t="s">
        <v>155</v>
      </c>
      <c r="C88" s="1" t="s">
        <v>66</v>
      </c>
      <c r="D88" s="1" t="s">
        <v>67</v>
      </c>
      <c r="E88" s="1" t="s">
        <v>225</v>
      </c>
      <c r="F88" s="1" t="s">
        <v>232</v>
      </c>
      <c r="G88" s="6">
        <v>14</v>
      </c>
      <c r="H88" s="8">
        <v>4</v>
      </c>
      <c r="I88">
        <v>14</v>
      </c>
      <c r="J88">
        <v>1</v>
      </c>
      <c r="K88" t="s">
        <v>200</v>
      </c>
      <c r="L88" s="9">
        <f t="shared" si="3"/>
        <v>1</v>
      </c>
      <c r="M88" s="9">
        <v>1</v>
      </c>
      <c r="N88">
        <v>0</v>
      </c>
      <c r="O88">
        <v>0</v>
      </c>
      <c r="P88" s="4">
        <f t="shared" si="4"/>
        <v>13</v>
      </c>
      <c r="Q88" t="s">
        <v>196</v>
      </c>
      <c r="R88" s="2">
        <v>98</v>
      </c>
      <c r="S88" s="11">
        <f t="shared" si="5"/>
        <v>4.5849674786705723</v>
      </c>
      <c r="T88" s="2">
        <v>1948</v>
      </c>
      <c r="U88" s="11">
        <v>7.57</v>
      </c>
      <c r="V88" s="11">
        <v>7.8</v>
      </c>
      <c r="W88" s="2">
        <v>9</v>
      </c>
      <c r="X88" s="2">
        <v>8</v>
      </c>
      <c r="Y88" s="2">
        <v>3</v>
      </c>
      <c r="Z88" s="11">
        <v>593.41999999999996</v>
      </c>
      <c r="AA88" s="11">
        <v>309.08999999999997</v>
      </c>
      <c r="AB88" s="2">
        <v>0</v>
      </c>
      <c r="AC88" s="2">
        <v>18</v>
      </c>
      <c r="AD88" s="2">
        <v>17</v>
      </c>
      <c r="AE88" s="2">
        <v>12</v>
      </c>
      <c r="AF88" s="12">
        <v>70.599999999999994</v>
      </c>
      <c r="AG88" s="9">
        <v>0.67100000000000004</v>
      </c>
      <c r="AH88" s="9">
        <v>0.68799999999999994</v>
      </c>
      <c r="AI88" s="11">
        <v>101.6</v>
      </c>
      <c r="AJ88" s="2">
        <v>4</v>
      </c>
      <c r="AK88" s="2">
        <v>40</v>
      </c>
      <c r="AL88" s="2">
        <v>1</v>
      </c>
      <c r="AM88" s="2">
        <v>0</v>
      </c>
      <c r="AN88" s="2">
        <v>8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8</v>
      </c>
      <c r="AU88" s="2">
        <v>1</v>
      </c>
    </row>
    <row r="89" spans="1:47" ht="12.45">
      <c r="A89" s="1" t="s">
        <v>107</v>
      </c>
      <c r="B89" s="1" t="s">
        <v>125</v>
      </c>
      <c r="C89" s="1" t="s">
        <v>82</v>
      </c>
      <c r="D89" s="1" t="s">
        <v>231</v>
      </c>
      <c r="E89" s="1" t="s">
        <v>83</v>
      </c>
      <c r="F89" s="1" t="s">
        <v>49</v>
      </c>
      <c r="G89" s="6">
        <v>11</v>
      </c>
      <c r="H89" s="8">
        <v>5</v>
      </c>
      <c r="I89">
        <v>16</v>
      </c>
      <c r="J89">
        <v>2</v>
      </c>
      <c r="K89" t="s">
        <v>200</v>
      </c>
      <c r="L89" s="9">
        <f t="shared" si="3"/>
        <v>0.5</v>
      </c>
      <c r="M89" s="9">
        <v>0.6875</v>
      </c>
      <c r="N89">
        <v>0</v>
      </c>
      <c r="O89">
        <v>0</v>
      </c>
      <c r="P89" s="4">
        <f t="shared" si="4"/>
        <v>13</v>
      </c>
      <c r="Q89" t="s">
        <v>196</v>
      </c>
      <c r="R89" s="2">
        <v>98</v>
      </c>
      <c r="S89" s="11">
        <f t="shared" si="5"/>
        <v>4.5849674786705723</v>
      </c>
      <c r="T89" s="2">
        <v>1948</v>
      </c>
      <c r="U89" s="11">
        <v>7.57</v>
      </c>
      <c r="V89" s="11">
        <v>7.8</v>
      </c>
      <c r="W89" s="2">
        <v>9</v>
      </c>
      <c r="X89" s="2">
        <v>8</v>
      </c>
      <c r="Y89" s="2">
        <v>3</v>
      </c>
      <c r="Z89" s="11">
        <v>593.41999999999996</v>
      </c>
      <c r="AA89" s="11">
        <v>309.08999999999997</v>
      </c>
      <c r="AB89" s="2">
        <v>0</v>
      </c>
      <c r="AC89" s="2">
        <v>18</v>
      </c>
      <c r="AD89" s="2">
        <v>17</v>
      </c>
      <c r="AE89" s="2">
        <v>12</v>
      </c>
      <c r="AF89" s="12">
        <v>70.599999999999994</v>
      </c>
      <c r="AG89" s="9">
        <v>0.67100000000000004</v>
      </c>
      <c r="AH89" s="9">
        <v>0.68799999999999994</v>
      </c>
      <c r="AI89" s="11">
        <v>101.6</v>
      </c>
      <c r="AJ89" s="2">
        <v>4</v>
      </c>
      <c r="AK89" s="2">
        <v>40</v>
      </c>
      <c r="AL89" s="2">
        <v>1</v>
      </c>
      <c r="AM89" s="2">
        <v>0</v>
      </c>
      <c r="AN89" s="2">
        <v>8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8</v>
      </c>
      <c r="AU89" s="2">
        <v>1</v>
      </c>
    </row>
    <row r="90" spans="1:47" ht="12.45">
      <c r="A90" s="1" t="s">
        <v>107</v>
      </c>
      <c r="B90" s="1" t="s">
        <v>239</v>
      </c>
      <c r="C90" s="1" t="s">
        <v>63</v>
      </c>
      <c r="D90" s="1" t="s">
        <v>231</v>
      </c>
      <c r="E90" s="1" t="s">
        <v>64</v>
      </c>
      <c r="F90" s="1" t="s">
        <v>49</v>
      </c>
      <c r="G90" s="6">
        <v>11</v>
      </c>
      <c r="H90" s="8">
        <v>5</v>
      </c>
      <c r="I90">
        <v>1229</v>
      </c>
      <c r="J90">
        <v>121</v>
      </c>
      <c r="K90" t="s">
        <v>201</v>
      </c>
      <c r="L90" s="9">
        <f t="shared" si="3"/>
        <v>8.2644628099173556E-3</v>
      </c>
      <c r="M90" s="9">
        <v>8.9503659999999995E-3</v>
      </c>
      <c r="N90">
        <v>0</v>
      </c>
      <c r="O90">
        <v>0</v>
      </c>
      <c r="P90" s="4">
        <f t="shared" si="4"/>
        <v>8</v>
      </c>
      <c r="Q90" t="s">
        <v>196</v>
      </c>
      <c r="R90" s="2">
        <v>98</v>
      </c>
      <c r="S90" s="11">
        <f t="shared" si="5"/>
        <v>4.5849674786705723</v>
      </c>
      <c r="T90" s="2">
        <v>1948</v>
      </c>
      <c r="U90" s="11">
        <v>7.57</v>
      </c>
      <c r="V90" s="11">
        <v>7.8</v>
      </c>
      <c r="W90" s="2">
        <v>9</v>
      </c>
      <c r="X90" s="2">
        <v>8</v>
      </c>
      <c r="Y90" s="2">
        <v>3</v>
      </c>
      <c r="Z90" s="11">
        <v>593.41999999999996</v>
      </c>
      <c r="AA90" s="11">
        <v>309.08999999999997</v>
      </c>
      <c r="AB90" s="2">
        <v>0</v>
      </c>
      <c r="AC90" s="2">
        <v>18</v>
      </c>
      <c r="AD90" s="2">
        <v>17</v>
      </c>
      <c r="AE90" s="2">
        <v>12</v>
      </c>
      <c r="AF90" s="12">
        <v>70.599999999999994</v>
      </c>
      <c r="AG90" s="9">
        <v>0.67100000000000004</v>
      </c>
      <c r="AH90" s="9">
        <v>0.68799999999999994</v>
      </c>
      <c r="AI90" s="11">
        <v>101.6</v>
      </c>
      <c r="AJ90" s="2">
        <v>4</v>
      </c>
      <c r="AK90" s="2">
        <v>40</v>
      </c>
      <c r="AL90" s="2">
        <v>1</v>
      </c>
      <c r="AM90" s="2">
        <v>0</v>
      </c>
      <c r="AN90" s="2">
        <v>8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8</v>
      </c>
      <c r="AU90" s="2">
        <v>1</v>
      </c>
    </row>
    <row r="91" spans="1:47" ht="12.45">
      <c r="A91" s="1" t="s">
        <v>107</v>
      </c>
      <c r="B91" s="1" t="s">
        <v>132</v>
      </c>
      <c r="C91" s="1" t="s">
        <v>82</v>
      </c>
      <c r="D91" s="1" t="s">
        <v>231</v>
      </c>
      <c r="E91" s="1" t="s">
        <v>83</v>
      </c>
      <c r="F91" s="1" t="s">
        <v>49</v>
      </c>
      <c r="G91" s="6">
        <v>9</v>
      </c>
      <c r="H91" s="8">
        <v>7</v>
      </c>
      <c r="I91">
        <v>9</v>
      </c>
      <c r="J91">
        <v>1</v>
      </c>
      <c r="K91" t="s">
        <v>200</v>
      </c>
      <c r="L91" s="9">
        <f t="shared" si="3"/>
        <v>1</v>
      </c>
      <c r="M91" s="9">
        <v>1</v>
      </c>
      <c r="N91">
        <v>0</v>
      </c>
      <c r="O91">
        <v>0</v>
      </c>
      <c r="P91" s="4">
        <f t="shared" si="4"/>
        <v>14</v>
      </c>
      <c r="Q91" t="s">
        <v>196</v>
      </c>
      <c r="R91" s="2">
        <v>98</v>
      </c>
      <c r="S91" s="11">
        <f t="shared" si="5"/>
        <v>4.5849674786705723</v>
      </c>
      <c r="T91" s="2">
        <v>1948</v>
      </c>
      <c r="U91" s="11">
        <v>7.57</v>
      </c>
      <c r="V91" s="11">
        <v>7.8</v>
      </c>
      <c r="W91" s="2">
        <v>9</v>
      </c>
      <c r="X91" s="2">
        <v>8</v>
      </c>
      <c r="Y91" s="2">
        <v>3</v>
      </c>
      <c r="Z91" s="11">
        <v>593.41999999999996</v>
      </c>
      <c r="AA91" s="11">
        <v>309.08999999999997</v>
      </c>
      <c r="AB91" s="2">
        <v>0</v>
      </c>
      <c r="AC91" s="2">
        <v>18</v>
      </c>
      <c r="AD91" s="2">
        <v>17</v>
      </c>
      <c r="AE91" s="2">
        <v>12</v>
      </c>
      <c r="AF91" s="12">
        <v>70.599999999999994</v>
      </c>
      <c r="AG91" s="9">
        <v>0.67100000000000004</v>
      </c>
      <c r="AH91" s="9">
        <v>0.68799999999999994</v>
      </c>
      <c r="AI91" s="11">
        <v>101.6</v>
      </c>
      <c r="AJ91" s="2">
        <v>4</v>
      </c>
      <c r="AK91" s="2">
        <v>40</v>
      </c>
      <c r="AL91" s="2">
        <v>1</v>
      </c>
      <c r="AM91" s="2">
        <v>0</v>
      </c>
      <c r="AN91" s="2">
        <v>8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8</v>
      </c>
      <c r="AU91" s="2">
        <v>1</v>
      </c>
    </row>
    <row r="92" spans="1:47" ht="12.45">
      <c r="A92" s="1" t="s">
        <v>107</v>
      </c>
      <c r="B92" s="1" t="s">
        <v>124</v>
      </c>
      <c r="C92" s="1" t="s">
        <v>82</v>
      </c>
      <c r="D92" s="1" t="s">
        <v>231</v>
      </c>
      <c r="E92" s="1" t="s">
        <v>83</v>
      </c>
      <c r="F92" s="1" t="s">
        <v>49</v>
      </c>
      <c r="G92" s="6">
        <v>9</v>
      </c>
      <c r="H92" s="8">
        <v>7</v>
      </c>
      <c r="I92">
        <v>9</v>
      </c>
      <c r="J92">
        <v>1</v>
      </c>
      <c r="K92" t="s">
        <v>200</v>
      </c>
      <c r="L92" s="9">
        <f t="shared" si="3"/>
        <v>1</v>
      </c>
      <c r="M92" s="9">
        <v>1</v>
      </c>
      <c r="N92">
        <v>0</v>
      </c>
      <c r="O92">
        <v>0</v>
      </c>
      <c r="P92" s="4">
        <f t="shared" si="4"/>
        <v>13</v>
      </c>
      <c r="Q92" t="s">
        <v>196</v>
      </c>
      <c r="R92" s="2">
        <v>98</v>
      </c>
      <c r="S92" s="11">
        <f t="shared" si="5"/>
        <v>4.5849674786705723</v>
      </c>
      <c r="T92" s="2">
        <v>1948</v>
      </c>
      <c r="U92" s="11">
        <v>7.57</v>
      </c>
      <c r="V92" s="11">
        <v>7.8</v>
      </c>
      <c r="W92" s="2">
        <v>9</v>
      </c>
      <c r="X92" s="2">
        <v>8</v>
      </c>
      <c r="Y92" s="2">
        <v>3</v>
      </c>
      <c r="Z92" s="11">
        <v>593.41999999999996</v>
      </c>
      <c r="AA92" s="11">
        <v>309.08999999999997</v>
      </c>
      <c r="AB92" s="2">
        <v>0</v>
      </c>
      <c r="AC92" s="2">
        <v>18</v>
      </c>
      <c r="AD92" s="2">
        <v>17</v>
      </c>
      <c r="AE92" s="2">
        <v>12</v>
      </c>
      <c r="AF92" s="12">
        <v>70.599999999999994</v>
      </c>
      <c r="AG92" s="9">
        <v>0.67100000000000004</v>
      </c>
      <c r="AH92" s="9">
        <v>0.68799999999999994</v>
      </c>
      <c r="AI92" s="11">
        <v>101.6</v>
      </c>
      <c r="AJ92" s="2">
        <v>4</v>
      </c>
      <c r="AK92" s="2">
        <v>40</v>
      </c>
      <c r="AL92" s="2">
        <v>1</v>
      </c>
      <c r="AM92" s="2">
        <v>0</v>
      </c>
      <c r="AN92" s="2">
        <v>8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8</v>
      </c>
      <c r="AU92" s="2">
        <v>1</v>
      </c>
    </row>
    <row r="93" spans="1:47" ht="12.45">
      <c r="A93" s="1" t="s">
        <v>107</v>
      </c>
      <c r="B93" s="1" t="s">
        <v>172</v>
      </c>
      <c r="C93" s="1" t="s">
        <v>229</v>
      </c>
      <c r="D93" s="1" t="s">
        <v>230</v>
      </c>
      <c r="E93" s="1" t="s">
        <v>231</v>
      </c>
      <c r="F93" s="1" t="s">
        <v>232</v>
      </c>
      <c r="G93" s="6">
        <v>9</v>
      </c>
      <c r="H93" s="8">
        <v>7</v>
      </c>
      <c r="I93">
        <v>9</v>
      </c>
      <c r="J93">
        <v>1</v>
      </c>
      <c r="K93" t="s">
        <v>200</v>
      </c>
      <c r="L93" s="9">
        <f t="shared" si="3"/>
        <v>1</v>
      </c>
      <c r="M93" s="9">
        <v>1</v>
      </c>
      <c r="N93">
        <v>0</v>
      </c>
      <c r="O93">
        <v>0</v>
      </c>
      <c r="P93" s="4">
        <f t="shared" si="4"/>
        <v>11</v>
      </c>
      <c r="Q93" t="s">
        <v>196</v>
      </c>
      <c r="R93" s="2">
        <v>98</v>
      </c>
      <c r="S93" s="11">
        <f t="shared" si="5"/>
        <v>4.5849674786705723</v>
      </c>
      <c r="T93" s="2">
        <v>1948</v>
      </c>
      <c r="U93" s="11">
        <v>7.57</v>
      </c>
      <c r="V93" s="11">
        <v>7.8</v>
      </c>
      <c r="W93" s="2">
        <v>9</v>
      </c>
      <c r="X93" s="2">
        <v>8</v>
      </c>
      <c r="Y93" s="2">
        <v>3</v>
      </c>
      <c r="Z93" s="11">
        <v>593.41999999999996</v>
      </c>
      <c r="AA93" s="11">
        <v>309.08999999999997</v>
      </c>
      <c r="AB93" s="2">
        <v>0</v>
      </c>
      <c r="AC93" s="2">
        <v>18</v>
      </c>
      <c r="AD93" s="2">
        <v>17</v>
      </c>
      <c r="AE93" s="2">
        <v>12</v>
      </c>
      <c r="AF93" s="12">
        <v>70.599999999999994</v>
      </c>
      <c r="AG93" s="9">
        <v>0.67100000000000004</v>
      </c>
      <c r="AH93" s="9">
        <v>0.68799999999999994</v>
      </c>
      <c r="AI93" s="11">
        <v>101.6</v>
      </c>
      <c r="AJ93" s="2">
        <v>4</v>
      </c>
      <c r="AK93" s="2">
        <v>40</v>
      </c>
      <c r="AL93" s="2">
        <v>1</v>
      </c>
      <c r="AM93" s="2">
        <v>0</v>
      </c>
      <c r="AN93" s="2">
        <v>8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8</v>
      </c>
      <c r="AU93" s="2">
        <v>1</v>
      </c>
    </row>
    <row r="94" spans="1:47" s="4" customFormat="1" ht="12.45">
      <c r="A94" s="3" t="s">
        <v>107</v>
      </c>
      <c r="B94" s="3" t="s">
        <v>73</v>
      </c>
      <c r="C94" s="3" t="s">
        <v>229</v>
      </c>
      <c r="D94" s="3" t="s">
        <v>230</v>
      </c>
      <c r="E94" s="3" t="s">
        <v>231</v>
      </c>
      <c r="F94" s="3" t="s">
        <v>232</v>
      </c>
      <c r="G94" s="7">
        <v>8</v>
      </c>
      <c r="H94" s="8">
        <v>10</v>
      </c>
      <c r="I94">
        <v>8</v>
      </c>
      <c r="J94">
        <v>1</v>
      </c>
      <c r="K94" t="s">
        <v>200</v>
      </c>
      <c r="L94" s="9">
        <f t="shared" si="3"/>
        <v>1</v>
      </c>
      <c r="M94" s="9">
        <v>1</v>
      </c>
      <c r="N94">
        <v>0</v>
      </c>
      <c r="O94">
        <v>0</v>
      </c>
      <c r="P94" s="4">
        <f t="shared" si="4"/>
        <v>26</v>
      </c>
      <c r="Q94" t="s">
        <v>196</v>
      </c>
      <c r="R94" s="2">
        <v>98</v>
      </c>
      <c r="S94" s="11">
        <f t="shared" si="5"/>
        <v>4.5849674786705723</v>
      </c>
      <c r="T94" s="2">
        <v>1948</v>
      </c>
      <c r="U94" s="11">
        <v>7.57</v>
      </c>
      <c r="V94" s="11">
        <v>7.8</v>
      </c>
      <c r="W94" s="2">
        <v>9</v>
      </c>
      <c r="X94" s="2">
        <v>8</v>
      </c>
      <c r="Y94" s="2">
        <v>3</v>
      </c>
      <c r="Z94" s="11">
        <v>593.41999999999996</v>
      </c>
      <c r="AA94" s="11">
        <v>309.08999999999997</v>
      </c>
      <c r="AB94" s="2">
        <v>0</v>
      </c>
      <c r="AC94" s="2">
        <v>18</v>
      </c>
      <c r="AD94" s="2">
        <v>17</v>
      </c>
      <c r="AE94" s="2">
        <v>12</v>
      </c>
      <c r="AF94" s="12">
        <v>70.599999999999994</v>
      </c>
      <c r="AG94" s="9">
        <v>0.67100000000000004</v>
      </c>
      <c r="AH94" s="9">
        <v>0.68799999999999994</v>
      </c>
      <c r="AI94" s="11">
        <v>101.6</v>
      </c>
      <c r="AJ94" s="2">
        <v>4</v>
      </c>
      <c r="AK94" s="2">
        <v>40</v>
      </c>
      <c r="AL94" s="2">
        <v>1</v>
      </c>
      <c r="AM94" s="2">
        <v>0</v>
      </c>
      <c r="AN94" s="2">
        <v>8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8</v>
      </c>
      <c r="AU94" s="2">
        <v>1</v>
      </c>
    </row>
    <row r="95" spans="1:47" ht="12.45">
      <c r="A95" s="1" t="s">
        <v>107</v>
      </c>
      <c r="B95" s="1" t="s">
        <v>174</v>
      </c>
      <c r="C95" s="1" t="s">
        <v>87</v>
      </c>
      <c r="D95" s="1" t="s">
        <v>231</v>
      </c>
      <c r="E95" s="1" t="s">
        <v>88</v>
      </c>
      <c r="F95" s="1" t="s">
        <v>232</v>
      </c>
      <c r="G95" s="6">
        <v>8</v>
      </c>
      <c r="H95" s="8">
        <v>10</v>
      </c>
      <c r="I95">
        <v>8</v>
      </c>
      <c r="J95">
        <v>1</v>
      </c>
      <c r="K95" t="s">
        <v>200</v>
      </c>
      <c r="L95" s="9">
        <f t="shared" si="3"/>
        <v>1</v>
      </c>
      <c r="M95" s="9">
        <v>1</v>
      </c>
      <c r="N95">
        <v>0</v>
      </c>
      <c r="O95">
        <v>0</v>
      </c>
      <c r="P95" s="4">
        <f t="shared" si="4"/>
        <v>12</v>
      </c>
      <c r="Q95" t="s">
        <v>196</v>
      </c>
      <c r="R95" s="2">
        <v>98</v>
      </c>
      <c r="S95" s="11">
        <f t="shared" si="5"/>
        <v>4.5849674786705723</v>
      </c>
      <c r="T95" s="2">
        <v>1948</v>
      </c>
      <c r="U95" s="11">
        <v>7.57</v>
      </c>
      <c r="V95" s="11">
        <v>7.8</v>
      </c>
      <c r="W95" s="2">
        <v>9</v>
      </c>
      <c r="X95" s="2">
        <v>8</v>
      </c>
      <c r="Y95" s="2">
        <v>3</v>
      </c>
      <c r="Z95" s="11">
        <v>593.41999999999996</v>
      </c>
      <c r="AA95" s="11">
        <v>309.08999999999997</v>
      </c>
      <c r="AB95" s="2">
        <v>0</v>
      </c>
      <c r="AC95" s="2">
        <v>18</v>
      </c>
      <c r="AD95" s="2">
        <v>17</v>
      </c>
      <c r="AE95" s="2">
        <v>12</v>
      </c>
      <c r="AF95" s="12">
        <v>70.599999999999994</v>
      </c>
      <c r="AG95" s="9">
        <v>0.67100000000000004</v>
      </c>
      <c r="AH95" s="9">
        <v>0.68799999999999994</v>
      </c>
      <c r="AI95" s="11">
        <v>101.6</v>
      </c>
      <c r="AJ95" s="2">
        <v>4</v>
      </c>
      <c r="AK95" s="2">
        <v>40</v>
      </c>
      <c r="AL95" s="2">
        <v>1</v>
      </c>
      <c r="AM95" s="2">
        <v>0</v>
      </c>
      <c r="AN95" s="2">
        <v>8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8</v>
      </c>
      <c r="AU95" s="2">
        <v>1</v>
      </c>
    </row>
    <row r="96" spans="1:47" ht="12.45">
      <c r="A96" s="1" t="s">
        <v>107</v>
      </c>
      <c r="B96" s="1" t="s">
        <v>176</v>
      </c>
      <c r="C96" s="1" t="s">
        <v>66</v>
      </c>
      <c r="D96" s="1" t="s">
        <v>67</v>
      </c>
      <c r="E96" s="1" t="s">
        <v>225</v>
      </c>
      <c r="F96" s="1" t="s">
        <v>232</v>
      </c>
      <c r="G96" s="6">
        <v>8</v>
      </c>
      <c r="H96" s="8">
        <v>10</v>
      </c>
      <c r="I96">
        <v>8</v>
      </c>
      <c r="J96">
        <v>1</v>
      </c>
      <c r="K96" t="s">
        <v>200</v>
      </c>
      <c r="L96" s="9">
        <f t="shared" si="3"/>
        <v>1</v>
      </c>
      <c r="M96" s="9">
        <v>1</v>
      </c>
      <c r="N96">
        <v>0</v>
      </c>
      <c r="O96">
        <v>0</v>
      </c>
      <c r="P96" s="4">
        <f t="shared" si="4"/>
        <v>19</v>
      </c>
      <c r="Q96" t="s">
        <v>196</v>
      </c>
      <c r="R96" s="2">
        <v>98</v>
      </c>
      <c r="S96" s="11">
        <f t="shared" si="5"/>
        <v>4.5849674786705723</v>
      </c>
      <c r="T96" s="2">
        <v>1948</v>
      </c>
      <c r="U96" s="11">
        <v>7.57</v>
      </c>
      <c r="V96" s="11">
        <v>7.8</v>
      </c>
      <c r="W96" s="2">
        <v>9</v>
      </c>
      <c r="X96" s="2">
        <v>8</v>
      </c>
      <c r="Y96" s="2">
        <v>3</v>
      </c>
      <c r="Z96" s="11">
        <v>593.41999999999996</v>
      </c>
      <c r="AA96" s="11">
        <v>309.08999999999997</v>
      </c>
      <c r="AB96" s="2">
        <v>0</v>
      </c>
      <c r="AC96" s="2">
        <v>18</v>
      </c>
      <c r="AD96" s="2">
        <v>17</v>
      </c>
      <c r="AE96" s="2">
        <v>12</v>
      </c>
      <c r="AF96" s="12">
        <v>70.599999999999994</v>
      </c>
      <c r="AG96" s="9">
        <v>0.67100000000000004</v>
      </c>
      <c r="AH96" s="9">
        <v>0.68799999999999994</v>
      </c>
      <c r="AI96" s="11">
        <v>101.6</v>
      </c>
      <c r="AJ96" s="2">
        <v>4</v>
      </c>
      <c r="AK96" s="2">
        <v>40</v>
      </c>
      <c r="AL96" s="2">
        <v>1</v>
      </c>
      <c r="AM96" s="2">
        <v>0</v>
      </c>
      <c r="AN96" s="2">
        <v>8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8</v>
      </c>
      <c r="AU96" s="2">
        <v>1</v>
      </c>
    </row>
    <row r="97" spans="1:47" ht="12.45">
      <c r="A97" s="1" t="s">
        <v>107</v>
      </c>
      <c r="B97" s="1" t="s">
        <v>108</v>
      </c>
      <c r="C97" s="1" t="s">
        <v>224</v>
      </c>
      <c r="D97" s="1" t="s">
        <v>225</v>
      </c>
      <c r="E97" s="1" t="s">
        <v>226</v>
      </c>
      <c r="F97" s="1" t="s">
        <v>227</v>
      </c>
      <c r="G97" s="6">
        <v>7</v>
      </c>
      <c r="H97" s="8">
        <v>13</v>
      </c>
      <c r="I97" s="8"/>
      <c r="J97">
        <v>6</v>
      </c>
      <c r="K97" t="s">
        <v>201</v>
      </c>
      <c r="L97" s="9">
        <f t="shared" si="3"/>
        <v>0.16666666666666666</v>
      </c>
      <c r="M97"/>
      <c r="N97">
        <v>43.58</v>
      </c>
      <c r="O97">
        <v>0</v>
      </c>
      <c r="P97" s="4">
        <f t="shared" si="4"/>
        <v>7</v>
      </c>
      <c r="Q97" t="s">
        <v>196</v>
      </c>
      <c r="R97" s="2">
        <v>98</v>
      </c>
      <c r="S97" s="11">
        <f t="shared" si="5"/>
        <v>4.5849674786705723</v>
      </c>
      <c r="T97" s="2">
        <v>1948</v>
      </c>
      <c r="U97" s="11">
        <v>7.57</v>
      </c>
      <c r="V97" s="11">
        <v>7.8</v>
      </c>
      <c r="W97" s="2">
        <v>9</v>
      </c>
      <c r="X97" s="2">
        <v>8</v>
      </c>
      <c r="Y97" s="2">
        <v>3</v>
      </c>
      <c r="Z97" s="11">
        <v>593.41999999999996</v>
      </c>
      <c r="AA97" s="11">
        <v>309.08999999999997</v>
      </c>
      <c r="AB97" s="2">
        <v>0</v>
      </c>
      <c r="AC97" s="2">
        <v>18</v>
      </c>
      <c r="AD97" s="2">
        <v>17</v>
      </c>
      <c r="AE97" s="2">
        <v>12</v>
      </c>
      <c r="AF97" s="12">
        <v>70.599999999999994</v>
      </c>
      <c r="AG97" s="9">
        <v>0.67100000000000004</v>
      </c>
      <c r="AH97" s="9">
        <v>0.68799999999999994</v>
      </c>
      <c r="AI97" s="11">
        <v>101.6</v>
      </c>
      <c r="AJ97" s="2">
        <v>4</v>
      </c>
      <c r="AK97" s="2">
        <v>40</v>
      </c>
      <c r="AL97" s="2">
        <v>1</v>
      </c>
      <c r="AM97" s="2">
        <v>0</v>
      </c>
      <c r="AN97" s="2">
        <v>8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8</v>
      </c>
      <c r="AU97" s="2">
        <v>1</v>
      </c>
    </row>
    <row r="98" spans="1:47" ht="12.45">
      <c r="A98" s="1" t="s">
        <v>107</v>
      </c>
      <c r="B98" s="1" t="s">
        <v>131</v>
      </c>
      <c r="C98" s="1" t="s">
        <v>234</v>
      </c>
      <c r="D98" s="1" t="s">
        <v>231</v>
      </c>
      <c r="E98" s="1" t="s">
        <v>235</v>
      </c>
      <c r="F98" s="1" t="s">
        <v>49</v>
      </c>
      <c r="G98" s="6">
        <v>7</v>
      </c>
      <c r="H98" s="8">
        <v>13</v>
      </c>
      <c r="I98">
        <v>7</v>
      </c>
      <c r="J98">
        <v>1</v>
      </c>
      <c r="K98" t="s">
        <v>200</v>
      </c>
      <c r="L98" s="9">
        <f t="shared" si="3"/>
        <v>1</v>
      </c>
      <c r="M98" s="9">
        <v>1</v>
      </c>
      <c r="N98">
        <v>0</v>
      </c>
      <c r="O98">
        <v>0</v>
      </c>
      <c r="P98" s="4">
        <f t="shared" si="4"/>
        <v>13</v>
      </c>
      <c r="Q98" t="s">
        <v>196</v>
      </c>
      <c r="R98" s="2">
        <v>98</v>
      </c>
      <c r="S98" s="11">
        <f t="shared" si="5"/>
        <v>4.5849674786705723</v>
      </c>
      <c r="T98" s="2">
        <v>1948</v>
      </c>
      <c r="U98" s="11">
        <v>7.57</v>
      </c>
      <c r="V98" s="11">
        <v>7.8</v>
      </c>
      <c r="W98" s="2">
        <v>9</v>
      </c>
      <c r="X98" s="2">
        <v>8</v>
      </c>
      <c r="Y98" s="2">
        <v>3</v>
      </c>
      <c r="Z98" s="11">
        <v>593.41999999999996</v>
      </c>
      <c r="AA98" s="11">
        <v>309.08999999999997</v>
      </c>
      <c r="AB98" s="2">
        <v>0</v>
      </c>
      <c r="AC98" s="2">
        <v>18</v>
      </c>
      <c r="AD98" s="2">
        <v>17</v>
      </c>
      <c r="AE98" s="2">
        <v>12</v>
      </c>
      <c r="AF98" s="12">
        <v>70.599999999999994</v>
      </c>
      <c r="AG98" s="9">
        <v>0.67100000000000004</v>
      </c>
      <c r="AH98" s="9">
        <v>0.68799999999999994</v>
      </c>
      <c r="AI98" s="11">
        <v>101.6</v>
      </c>
      <c r="AJ98" s="2">
        <v>4</v>
      </c>
      <c r="AK98" s="2">
        <v>40</v>
      </c>
      <c r="AL98" s="2">
        <v>1</v>
      </c>
      <c r="AM98" s="2">
        <v>0</v>
      </c>
      <c r="AN98" s="2">
        <v>8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8</v>
      </c>
      <c r="AU98" s="2">
        <v>1</v>
      </c>
    </row>
    <row r="99" spans="1:47" ht="12.45">
      <c r="A99" s="1" t="s">
        <v>107</v>
      </c>
      <c r="B99" s="1" t="s">
        <v>175</v>
      </c>
      <c r="C99" s="1" t="s">
        <v>91</v>
      </c>
      <c r="D99" s="1" t="s">
        <v>231</v>
      </c>
      <c r="E99" s="1" t="s">
        <v>92</v>
      </c>
      <c r="F99" s="1" t="s">
        <v>49</v>
      </c>
      <c r="G99" s="6">
        <v>6</v>
      </c>
      <c r="H99" s="8">
        <v>15</v>
      </c>
      <c r="I99">
        <v>50</v>
      </c>
      <c r="J99">
        <v>5</v>
      </c>
      <c r="K99" t="s">
        <v>201</v>
      </c>
      <c r="L99" s="9">
        <f t="shared" si="3"/>
        <v>0.2</v>
      </c>
      <c r="M99" s="9">
        <v>0.12</v>
      </c>
      <c r="N99">
        <v>79.22</v>
      </c>
      <c r="O99">
        <v>66.680000000000007</v>
      </c>
      <c r="P99" s="4">
        <f t="shared" si="4"/>
        <v>13</v>
      </c>
      <c r="Q99" t="s">
        <v>196</v>
      </c>
      <c r="R99" s="2">
        <v>98</v>
      </c>
      <c r="S99" s="11">
        <f t="shared" si="5"/>
        <v>4.5849674786705723</v>
      </c>
      <c r="T99" s="2">
        <v>1948</v>
      </c>
      <c r="U99" s="11">
        <v>7.57</v>
      </c>
      <c r="V99" s="11">
        <v>7.8</v>
      </c>
      <c r="W99" s="2">
        <v>9</v>
      </c>
      <c r="X99" s="2">
        <v>8</v>
      </c>
      <c r="Y99" s="2">
        <v>3</v>
      </c>
      <c r="Z99" s="11">
        <v>593.41999999999996</v>
      </c>
      <c r="AA99" s="11">
        <v>309.08999999999997</v>
      </c>
      <c r="AB99" s="2">
        <v>0</v>
      </c>
      <c r="AC99" s="2">
        <v>18</v>
      </c>
      <c r="AD99" s="2">
        <v>17</v>
      </c>
      <c r="AE99" s="2">
        <v>12</v>
      </c>
      <c r="AF99" s="12">
        <v>70.599999999999994</v>
      </c>
      <c r="AG99" s="9">
        <v>0.67100000000000004</v>
      </c>
      <c r="AH99" s="9">
        <v>0.68799999999999994</v>
      </c>
      <c r="AI99" s="11">
        <v>101.6</v>
      </c>
      <c r="AJ99" s="2">
        <v>4</v>
      </c>
      <c r="AK99" s="2">
        <v>40</v>
      </c>
      <c r="AL99" s="2">
        <v>1</v>
      </c>
      <c r="AM99" s="2">
        <v>0</v>
      </c>
      <c r="AN99" s="2">
        <v>8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8</v>
      </c>
      <c r="AU99" s="2">
        <v>1</v>
      </c>
    </row>
    <row r="100" spans="1:47" ht="12.45">
      <c r="A100" s="1" t="s">
        <v>107</v>
      </c>
      <c r="B100" s="1" t="s">
        <v>75</v>
      </c>
      <c r="C100" s="1" t="s">
        <v>78</v>
      </c>
      <c r="D100" s="1" t="s">
        <v>230</v>
      </c>
      <c r="E100" s="1" t="s">
        <v>79</v>
      </c>
      <c r="F100" s="1" t="s">
        <v>232</v>
      </c>
      <c r="G100" s="6">
        <v>5</v>
      </c>
      <c r="H100" s="8">
        <v>16</v>
      </c>
      <c r="I100">
        <v>5</v>
      </c>
      <c r="J100">
        <v>1</v>
      </c>
      <c r="K100" t="s">
        <v>200</v>
      </c>
      <c r="L100" s="9">
        <f t="shared" si="3"/>
        <v>1</v>
      </c>
      <c r="M100" s="9">
        <v>1</v>
      </c>
      <c r="N100">
        <v>0</v>
      </c>
      <c r="O100">
        <v>0</v>
      </c>
      <c r="P100" s="4">
        <f t="shared" si="4"/>
        <v>19</v>
      </c>
      <c r="Q100" t="s">
        <v>196</v>
      </c>
      <c r="R100" s="2">
        <v>98</v>
      </c>
      <c r="S100" s="11">
        <f t="shared" si="5"/>
        <v>4.5849674786705723</v>
      </c>
      <c r="T100" s="2">
        <v>1948</v>
      </c>
      <c r="U100" s="11">
        <v>7.57</v>
      </c>
      <c r="V100" s="11">
        <v>7.8</v>
      </c>
      <c r="W100" s="2">
        <v>9</v>
      </c>
      <c r="X100" s="2">
        <v>8</v>
      </c>
      <c r="Y100" s="2">
        <v>3</v>
      </c>
      <c r="Z100" s="11">
        <v>593.41999999999996</v>
      </c>
      <c r="AA100" s="11">
        <v>309.08999999999997</v>
      </c>
      <c r="AB100" s="2">
        <v>0</v>
      </c>
      <c r="AC100" s="2">
        <v>18</v>
      </c>
      <c r="AD100" s="2">
        <v>17</v>
      </c>
      <c r="AE100" s="2">
        <v>12</v>
      </c>
      <c r="AF100" s="12">
        <v>70.599999999999994</v>
      </c>
      <c r="AG100" s="9">
        <v>0.67100000000000004</v>
      </c>
      <c r="AH100" s="9">
        <v>0.68799999999999994</v>
      </c>
      <c r="AI100" s="11">
        <v>101.6</v>
      </c>
      <c r="AJ100" s="2">
        <v>4</v>
      </c>
      <c r="AK100" s="2">
        <v>40</v>
      </c>
      <c r="AL100" s="2">
        <v>1</v>
      </c>
      <c r="AM100" s="2">
        <v>0</v>
      </c>
      <c r="AN100" s="2">
        <v>8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8</v>
      </c>
      <c r="AU100" s="2">
        <v>1</v>
      </c>
    </row>
    <row r="101" spans="1:47" ht="12.45">
      <c r="A101" s="1" t="s">
        <v>107</v>
      </c>
      <c r="B101" s="1" t="s">
        <v>171</v>
      </c>
      <c r="C101" s="1" t="s">
        <v>229</v>
      </c>
      <c r="D101" s="1" t="s">
        <v>230</v>
      </c>
      <c r="E101" s="1" t="s">
        <v>231</v>
      </c>
      <c r="F101" s="1" t="s">
        <v>232</v>
      </c>
      <c r="G101" s="6">
        <v>5</v>
      </c>
      <c r="H101" s="8">
        <v>16</v>
      </c>
      <c r="I101">
        <v>20</v>
      </c>
      <c r="J101">
        <v>2</v>
      </c>
      <c r="K101" t="s">
        <v>200</v>
      </c>
      <c r="L101" s="9">
        <f t="shared" si="3"/>
        <v>0.5</v>
      </c>
      <c r="M101" s="9">
        <v>0.25</v>
      </c>
      <c r="N101">
        <v>0</v>
      </c>
      <c r="O101">
        <v>0</v>
      </c>
      <c r="P101" s="4">
        <f t="shared" si="4"/>
        <v>13</v>
      </c>
      <c r="Q101" t="s">
        <v>196</v>
      </c>
      <c r="R101" s="2">
        <v>98</v>
      </c>
      <c r="S101" s="11">
        <f t="shared" si="5"/>
        <v>4.5849674786705723</v>
      </c>
      <c r="T101" s="2">
        <v>1948</v>
      </c>
      <c r="U101" s="11">
        <v>7.57</v>
      </c>
      <c r="V101" s="11">
        <v>7.8</v>
      </c>
      <c r="W101" s="2">
        <v>9</v>
      </c>
      <c r="X101" s="2">
        <v>8</v>
      </c>
      <c r="Y101" s="2">
        <v>3</v>
      </c>
      <c r="Z101" s="11">
        <v>593.41999999999996</v>
      </c>
      <c r="AA101" s="11">
        <v>309.08999999999997</v>
      </c>
      <c r="AB101" s="2">
        <v>0</v>
      </c>
      <c r="AC101" s="2">
        <v>18</v>
      </c>
      <c r="AD101" s="2">
        <v>17</v>
      </c>
      <c r="AE101" s="2">
        <v>12</v>
      </c>
      <c r="AF101" s="12">
        <v>70.599999999999994</v>
      </c>
      <c r="AG101" s="9">
        <v>0.67100000000000004</v>
      </c>
      <c r="AH101" s="9">
        <v>0.68799999999999994</v>
      </c>
      <c r="AI101" s="11">
        <v>101.6</v>
      </c>
      <c r="AJ101" s="2">
        <v>4</v>
      </c>
      <c r="AK101" s="2">
        <v>40</v>
      </c>
      <c r="AL101" s="2">
        <v>1</v>
      </c>
      <c r="AM101" s="2">
        <v>0</v>
      </c>
      <c r="AN101" s="2">
        <v>8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8</v>
      </c>
      <c r="AU101" s="2">
        <v>1</v>
      </c>
    </row>
    <row r="102" spans="1:47" ht="12.45">
      <c r="A102" s="1" t="s">
        <v>107</v>
      </c>
      <c r="B102" s="1" t="s">
        <v>173</v>
      </c>
      <c r="C102" s="1" t="s">
        <v>234</v>
      </c>
      <c r="D102" s="1" t="s">
        <v>231</v>
      </c>
      <c r="E102" s="1" t="s">
        <v>235</v>
      </c>
      <c r="F102" s="1" t="s">
        <v>49</v>
      </c>
      <c r="G102" s="6">
        <v>5</v>
      </c>
      <c r="H102" s="8">
        <v>16</v>
      </c>
      <c r="I102">
        <v>76</v>
      </c>
      <c r="J102">
        <v>9</v>
      </c>
      <c r="K102" t="s">
        <v>201</v>
      </c>
      <c r="L102" s="9">
        <f t="shared" si="3"/>
        <v>0.1111111111111111</v>
      </c>
      <c r="M102" s="9">
        <v>6.5789474000000001E-2</v>
      </c>
      <c r="N102">
        <v>41.14</v>
      </c>
      <c r="O102">
        <v>41.14</v>
      </c>
      <c r="P102" s="4">
        <f t="shared" si="4"/>
        <v>11</v>
      </c>
      <c r="Q102" t="s">
        <v>196</v>
      </c>
      <c r="R102" s="2">
        <v>98</v>
      </c>
      <c r="S102" s="11">
        <f t="shared" si="5"/>
        <v>4.5849674786705723</v>
      </c>
      <c r="T102" s="2">
        <v>1948</v>
      </c>
      <c r="U102" s="11">
        <v>7.57</v>
      </c>
      <c r="V102" s="11">
        <v>7.8</v>
      </c>
      <c r="W102" s="2">
        <v>9</v>
      </c>
      <c r="X102" s="2">
        <v>8</v>
      </c>
      <c r="Y102" s="2">
        <v>3</v>
      </c>
      <c r="Z102" s="11">
        <v>593.41999999999996</v>
      </c>
      <c r="AA102" s="11">
        <v>309.08999999999997</v>
      </c>
      <c r="AB102" s="2">
        <v>0</v>
      </c>
      <c r="AC102" s="2">
        <v>18</v>
      </c>
      <c r="AD102" s="2">
        <v>17</v>
      </c>
      <c r="AE102" s="2">
        <v>12</v>
      </c>
      <c r="AF102" s="12">
        <v>70.599999999999994</v>
      </c>
      <c r="AG102" s="9">
        <v>0.67100000000000004</v>
      </c>
      <c r="AH102" s="9">
        <v>0.68799999999999994</v>
      </c>
      <c r="AI102" s="11">
        <v>101.6</v>
      </c>
      <c r="AJ102" s="2">
        <v>4</v>
      </c>
      <c r="AK102" s="2">
        <v>40</v>
      </c>
      <c r="AL102" s="2">
        <v>1</v>
      </c>
      <c r="AM102" s="2">
        <v>0</v>
      </c>
      <c r="AN102" s="2">
        <v>8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8</v>
      </c>
      <c r="AU102" s="2">
        <v>1</v>
      </c>
    </row>
    <row r="103" spans="1:47" ht="12.45">
      <c r="A103" s="1" t="s">
        <v>240</v>
      </c>
      <c r="B103" s="1" t="s">
        <v>241</v>
      </c>
      <c r="C103" s="1" t="s">
        <v>71</v>
      </c>
      <c r="D103" s="1" t="s">
        <v>230</v>
      </c>
      <c r="E103" s="1" t="s">
        <v>128</v>
      </c>
      <c r="F103" s="1" t="s">
        <v>71</v>
      </c>
      <c r="G103" s="6">
        <v>27</v>
      </c>
      <c r="H103" s="8">
        <v>1</v>
      </c>
      <c r="I103">
        <v>68</v>
      </c>
      <c r="J103">
        <v>5</v>
      </c>
      <c r="K103" t="s">
        <v>201</v>
      </c>
      <c r="L103" s="9">
        <f t="shared" si="3"/>
        <v>0.2</v>
      </c>
      <c r="M103" s="9">
        <v>0.39705882399999998</v>
      </c>
      <c r="N103">
        <v>147.82</v>
      </c>
      <c r="O103">
        <v>138.97999999999999</v>
      </c>
      <c r="P103" s="4">
        <f t="shared" si="4"/>
        <v>17</v>
      </c>
      <c r="Q103" t="s">
        <v>60</v>
      </c>
      <c r="R103" s="2">
        <v>139</v>
      </c>
      <c r="S103" s="11">
        <f t="shared" si="5"/>
        <v>4.9344739331306915</v>
      </c>
      <c r="T103" s="2">
        <v>18117</v>
      </c>
      <c r="U103" s="11">
        <v>9.8000000000000007</v>
      </c>
      <c r="V103" s="11">
        <v>8.9499999999999993</v>
      </c>
      <c r="W103" s="2">
        <v>3</v>
      </c>
      <c r="X103" s="2">
        <v>3</v>
      </c>
      <c r="Y103" s="2">
        <v>1</v>
      </c>
      <c r="Z103" s="11">
        <v>0</v>
      </c>
      <c r="AA103" s="11">
        <v>0</v>
      </c>
      <c r="AB103" s="2">
        <v>14</v>
      </c>
      <c r="AC103" s="2">
        <v>17</v>
      </c>
      <c r="AD103" s="2">
        <v>16</v>
      </c>
      <c r="AE103" s="2">
        <v>9</v>
      </c>
      <c r="AF103" s="12">
        <v>56.3</v>
      </c>
      <c r="AG103" s="9">
        <v>0.56000000000000005</v>
      </c>
      <c r="AH103" s="9">
        <v>0.57799999999999996</v>
      </c>
      <c r="AI103" s="11">
        <v>217.57</v>
      </c>
      <c r="AJ103" s="2">
        <v>8</v>
      </c>
      <c r="AK103" s="2">
        <v>38</v>
      </c>
      <c r="AL103" s="2">
        <v>2</v>
      </c>
      <c r="AM103" s="2">
        <v>0</v>
      </c>
      <c r="AN103" s="2">
        <v>5</v>
      </c>
      <c r="AO103" s="2">
        <v>0</v>
      </c>
      <c r="AP103" s="2">
        <v>0</v>
      </c>
      <c r="AQ103" s="2">
        <v>0</v>
      </c>
      <c r="AR103" s="2">
        <v>0</v>
      </c>
      <c r="AS103" s="2">
        <v>3</v>
      </c>
      <c r="AT103" s="2">
        <v>6</v>
      </c>
      <c r="AU103" s="2">
        <v>1</v>
      </c>
    </row>
    <row r="104" spans="1:47" ht="12.45">
      <c r="A104" s="1" t="s">
        <v>240</v>
      </c>
      <c r="B104" s="1" t="s">
        <v>242</v>
      </c>
      <c r="C104" s="1" t="s">
        <v>234</v>
      </c>
      <c r="D104" s="1" t="s">
        <v>231</v>
      </c>
      <c r="E104" s="1" t="s">
        <v>235</v>
      </c>
      <c r="F104" s="1" t="s">
        <v>49</v>
      </c>
      <c r="G104" s="6">
        <v>18</v>
      </c>
      <c r="H104" s="8">
        <v>2</v>
      </c>
      <c r="I104">
        <v>18</v>
      </c>
      <c r="J104">
        <v>1</v>
      </c>
      <c r="K104" t="s">
        <v>200</v>
      </c>
      <c r="L104" s="9">
        <f t="shared" si="3"/>
        <v>1</v>
      </c>
      <c r="M104" s="9">
        <v>1</v>
      </c>
      <c r="N104">
        <v>0</v>
      </c>
      <c r="O104">
        <v>0</v>
      </c>
      <c r="P104" s="4">
        <f t="shared" si="4"/>
        <v>14</v>
      </c>
      <c r="Q104" t="s">
        <v>60</v>
      </c>
      <c r="R104" s="2">
        <v>139</v>
      </c>
      <c r="S104" s="11">
        <f t="shared" si="5"/>
        <v>4.9344739331306915</v>
      </c>
      <c r="T104" s="2">
        <v>18117</v>
      </c>
      <c r="U104" s="11">
        <v>9.8000000000000007</v>
      </c>
      <c r="V104" s="11">
        <v>8.9499999999999993</v>
      </c>
      <c r="W104" s="2">
        <v>3</v>
      </c>
      <c r="X104" s="2">
        <v>3</v>
      </c>
      <c r="Y104" s="2">
        <v>1</v>
      </c>
      <c r="Z104" s="11">
        <v>0</v>
      </c>
      <c r="AA104" s="11">
        <v>0</v>
      </c>
      <c r="AB104" s="2">
        <v>14</v>
      </c>
      <c r="AC104" s="2">
        <v>17</v>
      </c>
      <c r="AD104" s="2">
        <v>16</v>
      </c>
      <c r="AE104" s="2">
        <v>9</v>
      </c>
      <c r="AF104" s="12">
        <v>56.3</v>
      </c>
      <c r="AG104" s="9">
        <v>0.56000000000000005</v>
      </c>
      <c r="AH104" s="9">
        <v>0.57799999999999996</v>
      </c>
      <c r="AI104" s="11">
        <v>217.57</v>
      </c>
      <c r="AJ104" s="2">
        <v>8</v>
      </c>
      <c r="AK104" s="2">
        <v>38</v>
      </c>
      <c r="AL104" s="2">
        <v>2</v>
      </c>
      <c r="AM104" s="2">
        <v>0</v>
      </c>
      <c r="AN104" s="2">
        <v>5</v>
      </c>
      <c r="AO104" s="2">
        <v>0</v>
      </c>
      <c r="AP104" s="2">
        <v>0</v>
      </c>
      <c r="AQ104" s="2">
        <v>0</v>
      </c>
      <c r="AR104" s="2">
        <v>0</v>
      </c>
      <c r="AS104" s="2">
        <v>3</v>
      </c>
      <c r="AT104" s="2">
        <v>6</v>
      </c>
      <c r="AU104" s="2">
        <v>1</v>
      </c>
    </row>
    <row r="105" spans="1:47" s="4" customFormat="1" ht="12.45">
      <c r="A105" s="1" t="s">
        <v>240</v>
      </c>
      <c r="B105" s="1" t="s">
        <v>243</v>
      </c>
      <c r="C105" s="1" t="s">
        <v>229</v>
      </c>
      <c r="D105" s="1" t="s">
        <v>230</v>
      </c>
      <c r="E105" s="1" t="s">
        <v>231</v>
      </c>
      <c r="F105" s="1" t="s">
        <v>232</v>
      </c>
      <c r="G105" s="6">
        <v>14</v>
      </c>
      <c r="H105" s="8">
        <v>3</v>
      </c>
      <c r="I105">
        <v>26</v>
      </c>
      <c r="J105">
        <v>3</v>
      </c>
      <c r="K105" t="s">
        <v>201</v>
      </c>
      <c r="L105" s="9">
        <f t="shared" si="3"/>
        <v>0.33333333333333331</v>
      </c>
      <c r="M105" s="9">
        <v>0.53846153799999996</v>
      </c>
      <c r="N105">
        <v>128.91</v>
      </c>
      <c r="O105">
        <v>109.78</v>
      </c>
      <c r="P105" s="4">
        <f t="shared" si="4"/>
        <v>11</v>
      </c>
      <c r="Q105" t="s">
        <v>60</v>
      </c>
      <c r="R105" s="2">
        <v>139</v>
      </c>
      <c r="S105" s="11">
        <f t="shared" si="5"/>
        <v>4.9344739331306915</v>
      </c>
      <c r="T105" s="2">
        <v>18117</v>
      </c>
      <c r="U105" s="11">
        <v>9.8000000000000007</v>
      </c>
      <c r="V105" s="11">
        <v>8.9499999999999993</v>
      </c>
      <c r="W105" s="2">
        <v>3</v>
      </c>
      <c r="X105" s="2">
        <v>3</v>
      </c>
      <c r="Y105" s="2">
        <v>1</v>
      </c>
      <c r="Z105" s="11">
        <v>0</v>
      </c>
      <c r="AA105" s="11">
        <v>0</v>
      </c>
      <c r="AB105" s="2">
        <v>14</v>
      </c>
      <c r="AC105" s="2">
        <v>17</v>
      </c>
      <c r="AD105" s="2">
        <v>16</v>
      </c>
      <c r="AE105" s="2">
        <v>9</v>
      </c>
      <c r="AF105" s="12">
        <v>56.3</v>
      </c>
      <c r="AG105" s="9">
        <v>0.56000000000000005</v>
      </c>
      <c r="AH105" s="9">
        <v>0.57799999999999996</v>
      </c>
      <c r="AI105" s="11">
        <v>217.57</v>
      </c>
      <c r="AJ105" s="2">
        <v>8</v>
      </c>
      <c r="AK105" s="2">
        <v>38</v>
      </c>
      <c r="AL105" s="2">
        <v>2</v>
      </c>
      <c r="AM105" s="2">
        <v>0</v>
      </c>
      <c r="AN105" s="2">
        <v>5</v>
      </c>
      <c r="AO105" s="2">
        <v>0</v>
      </c>
      <c r="AP105" s="2">
        <v>0</v>
      </c>
      <c r="AQ105" s="2">
        <v>0</v>
      </c>
      <c r="AR105" s="2">
        <v>0</v>
      </c>
      <c r="AS105" s="2">
        <v>3</v>
      </c>
      <c r="AT105" s="2">
        <v>6</v>
      </c>
      <c r="AU105" s="2">
        <v>1</v>
      </c>
    </row>
    <row r="106" spans="1:47" ht="12.45">
      <c r="A106" s="1" t="s">
        <v>240</v>
      </c>
      <c r="B106" s="1" t="s">
        <v>244</v>
      </c>
      <c r="C106" s="1" t="s">
        <v>63</v>
      </c>
      <c r="D106" s="1" t="s">
        <v>231</v>
      </c>
      <c r="E106" s="1" t="s">
        <v>64</v>
      </c>
      <c r="F106" s="1" t="s">
        <v>146</v>
      </c>
      <c r="G106" s="6">
        <v>13</v>
      </c>
      <c r="H106" s="8">
        <v>4</v>
      </c>
      <c r="I106">
        <v>239</v>
      </c>
      <c r="J106">
        <v>27</v>
      </c>
      <c r="K106" t="s">
        <v>201</v>
      </c>
      <c r="L106" s="9">
        <f t="shared" si="3"/>
        <v>3.7037037037037035E-2</v>
      </c>
      <c r="M106" s="9">
        <v>5.4393305000000003E-2</v>
      </c>
      <c r="N106">
        <v>83.08</v>
      </c>
      <c r="O106">
        <v>83.08</v>
      </c>
      <c r="P106" s="4">
        <f t="shared" si="4"/>
        <v>7</v>
      </c>
      <c r="Q106" t="s">
        <v>60</v>
      </c>
      <c r="R106" s="2">
        <v>139</v>
      </c>
      <c r="S106" s="11">
        <f t="shared" si="5"/>
        <v>4.9344739331306915</v>
      </c>
      <c r="T106" s="2">
        <v>18117</v>
      </c>
      <c r="U106" s="11">
        <v>9.8000000000000007</v>
      </c>
      <c r="V106" s="11">
        <v>8.9499999999999993</v>
      </c>
      <c r="W106" s="2">
        <v>3</v>
      </c>
      <c r="X106" s="2">
        <v>3</v>
      </c>
      <c r="Y106" s="2">
        <v>1</v>
      </c>
      <c r="Z106" s="11">
        <v>0</v>
      </c>
      <c r="AA106" s="11">
        <v>0</v>
      </c>
      <c r="AB106" s="2">
        <v>14</v>
      </c>
      <c r="AC106" s="2">
        <v>17</v>
      </c>
      <c r="AD106" s="2">
        <v>16</v>
      </c>
      <c r="AE106" s="2">
        <v>9</v>
      </c>
      <c r="AF106" s="12">
        <v>56.3</v>
      </c>
      <c r="AG106" s="9">
        <v>0.56000000000000005</v>
      </c>
      <c r="AH106" s="9">
        <v>0.57799999999999996</v>
      </c>
      <c r="AI106" s="11">
        <v>217.57</v>
      </c>
      <c r="AJ106" s="2">
        <v>8</v>
      </c>
      <c r="AK106" s="2">
        <v>38</v>
      </c>
      <c r="AL106" s="2">
        <v>2</v>
      </c>
      <c r="AM106" s="2">
        <v>0</v>
      </c>
      <c r="AN106" s="2">
        <v>5</v>
      </c>
      <c r="AO106" s="2">
        <v>0</v>
      </c>
      <c r="AP106" s="2">
        <v>0</v>
      </c>
      <c r="AQ106" s="2">
        <v>0</v>
      </c>
      <c r="AR106" s="2">
        <v>0</v>
      </c>
      <c r="AS106" s="2">
        <v>3</v>
      </c>
      <c r="AT106" s="2">
        <v>6</v>
      </c>
      <c r="AU106" s="2">
        <v>1</v>
      </c>
    </row>
    <row r="107" spans="1:47" ht="12.45">
      <c r="A107" s="1" t="s">
        <v>240</v>
      </c>
      <c r="B107" s="1" t="s">
        <v>245</v>
      </c>
      <c r="C107" s="1" t="s">
        <v>78</v>
      </c>
      <c r="D107" s="1" t="s">
        <v>230</v>
      </c>
      <c r="E107" s="1" t="s">
        <v>79</v>
      </c>
      <c r="F107" s="1" t="s">
        <v>232</v>
      </c>
      <c r="G107" s="6">
        <v>11</v>
      </c>
      <c r="H107" s="8">
        <v>5</v>
      </c>
      <c r="I107">
        <v>60</v>
      </c>
      <c r="J107">
        <v>5</v>
      </c>
      <c r="K107" t="s">
        <v>201</v>
      </c>
      <c r="L107" s="9">
        <f t="shared" si="3"/>
        <v>0.2</v>
      </c>
      <c r="M107" s="9">
        <v>0.18333333299999999</v>
      </c>
      <c r="N107">
        <v>40.4</v>
      </c>
      <c r="O107">
        <v>15.72</v>
      </c>
      <c r="P107" s="4">
        <f t="shared" si="4"/>
        <v>17</v>
      </c>
      <c r="Q107" t="s">
        <v>60</v>
      </c>
      <c r="R107" s="2">
        <v>139</v>
      </c>
      <c r="S107" s="11">
        <f t="shared" si="5"/>
        <v>4.9344739331306915</v>
      </c>
      <c r="T107" s="2">
        <v>18117</v>
      </c>
      <c r="U107" s="11">
        <v>9.8000000000000007</v>
      </c>
      <c r="V107" s="11">
        <v>8.9499999999999993</v>
      </c>
      <c r="W107" s="2">
        <v>3</v>
      </c>
      <c r="X107" s="2">
        <v>3</v>
      </c>
      <c r="Y107" s="2">
        <v>1</v>
      </c>
      <c r="Z107" s="11">
        <v>0</v>
      </c>
      <c r="AA107" s="11">
        <v>0</v>
      </c>
      <c r="AB107" s="2">
        <v>14</v>
      </c>
      <c r="AC107" s="2">
        <v>17</v>
      </c>
      <c r="AD107" s="2">
        <v>16</v>
      </c>
      <c r="AE107" s="2">
        <v>9</v>
      </c>
      <c r="AF107" s="12">
        <v>56.3</v>
      </c>
      <c r="AG107" s="9">
        <v>0.56000000000000005</v>
      </c>
      <c r="AH107" s="9">
        <v>0.57799999999999996</v>
      </c>
      <c r="AI107" s="11">
        <v>217.57</v>
      </c>
      <c r="AJ107" s="2">
        <v>8</v>
      </c>
      <c r="AK107" s="2">
        <v>38</v>
      </c>
      <c r="AL107" s="2">
        <v>2</v>
      </c>
      <c r="AM107" s="2">
        <v>0</v>
      </c>
      <c r="AN107" s="2">
        <v>5</v>
      </c>
      <c r="AO107" s="2">
        <v>0</v>
      </c>
      <c r="AP107" s="2">
        <v>0</v>
      </c>
      <c r="AQ107" s="2">
        <v>0</v>
      </c>
      <c r="AR107" s="2">
        <v>0</v>
      </c>
      <c r="AS107" s="2">
        <v>3</v>
      </c>
      <c r="AT107" s="2">
        <v>6</v>
      </c>
      <c r="AU107" s="2">
        <v>1</v>
      </c>
    </row>
    <row r="108" spans="1:47" ht="12.45">
      <c r="A108" s="1" t="s">
        <v>240</v>
      </c>
      <c r="B108" s="1" t="s">
        <v>246</v>
      </c>
      <c r="C108" s="1" t="s">
        <v>229</v>
      </c>
      <c r="D108" s="1" t="s">
        <v>230</v>
      </c>
      <c r="E108" s="1" t="s">
        <v>231</v>
      </c>
      <c r="F108" s="1" t="s">
        <v>232</v>
      </c>
      <c r="G108" s="6">
        <v>11</v>
      </c>
      <c r="H108" s="8">
        <v>5</v>
      </c>
      <c r="I108">
        <v>11</v>
      </c>
      <c r="J108">
        <v>1</v>
      </c>
      <c r="K108" t="s">
        <v>200</v>
      </c>
      <c r="L108" s="9">
        <f t="shared" si="3"/>
        <v>1</v>
      </c>
      <c r="M108" s="9">
        <v>1</v>
      </c>
      <c r="N108">
        <v>0</v>
      </c>
      <c r="O108">
        <v>0</v>
      </c>
      <c r="P108" s="4">
        <f t="shared" si="4"/>
        <v>10</v>
      </c>
      <c r="Q108" t="s">
        <v>60</v>
      </c>
      <c r="R108" s="2">
        <v>139</v>
      </c>
      <c r="S108" s="11">
        <f t="shared" si="5"/>
        <v>4.9344739331306915</v>
      </c>
      <c r="T108" s="2">
        <v>18117</v>
      </c>
      <c r="U108" s="11">
        <v>9.8000000000000007</v>
      </c>
      <c r="V108" s="11">
        <v>8.9499999999999993</v>
      </c>
      <c r="W108" s="2">
        <v>3</v>
      </c>
      <c r="X108" s="2">
        <v>3</v>
      </c>
      <c r="Y108" s="2">
        <v>1</v>
      </c>
      <c r="Z108" s="11">
        <v>0</v>
      </c>
      <c r="AA108" s="11">
        <v>0</v>
      </c>
      <c r="AB108" s="2">
        <v>14</v>
      </c>
      <c r="AC108" s="2">
        <v>17</v>
      </c>
      <c r="AD108" s="2">
        <v>16</v>
      </c>
      <c r="AE108" s="2">
        <v>9</v>
      </c>
      <c r="AF108" s="12">
        <v>56.3</v>
      </c>
      <c r="AG108" s="9">
        <v>0.56000000000000005</v>
      </c>
      <c r="AH108" s="9">
        <v>0.57799999999999996</v>
      </c>
      <c r="AI108" s="11">
        <v>217.57</v>
      </c>
      <c r="AJ108" s="2">
        <v>8</v>
      </c>
      <c r="AK108" s="2">
        <v>38</v>
      </c>
      <c r="AL108" s="2">
        <v>2</v>
      </c>
      <c r="AM108" s="2">
        <v>0</v>
      </c>
      <c r="AN108" s="2">
        <v>5</v>
      </c>
      <c r="AO108" s="2">
        <v>0</v>
      </c>
      <c r="AP108" s="2">
        <v>0</v>
      </c>
      <c r="AQ108" s="2">
        <v>0</v>
      </c>
      <c r="AR108" s="2">
        <v>0</v>
      </c>
      <c r="AS108" s="2">
        <v>3</v>
      </c>
      <c r="AT108" s="2">
        <v>6</v>
      </c>
      <c r="AU108" s="2">
        <v>1</v>
      </c>
    </row>
    <row r="109" spans="1:47" ht="12.45">
      <c r="A109" s="3" t="s">
        <v>240</v>
      </c>
      <c r="B109" s="3" t="s">
        <v>247</v>
      </c>
      <c r="C109" s="3" t="s">
        <v>248</v>
      </c>
      <c r="D109" s="3" t="s">
        <v>67</v>
      </c>
      <c r="E109" s="3" t="s">
        <v>231</v>
      </c>
      <c r="F109" s="3" t="s">
        <v>146</v>
      </c>
      <c r="G109" s="7">
        <v>11</v>
      </c>
      <c r="H109" s="8">
        <v>5</v>
      </c>
      <c r="I109">
        <v>171</v>
      </c>
      <c r="J109">
        <v>15</v>
      </c>
      <c r="K109" t="s">
        <v>201</v>
      </c>
      <c r="L109" s="9">
        <f t="shared" si="3"/>
        <v>6.6666666666666666E-2</v>
      </c>
      <c r="M109" s="9">
        <v>6.4327485000000004E-2</v>
      </c>
      <c r="N109">
        <v>106.59</v>
      </c>
      <c r="O109">
        <v>87.58</v>
      </c>
      <c r="P109" s="4">
        <f t="shared" si="4"/>
        <v>14</v>
      </c>
      <c r="Q109" t="s">
        <v>60</v>
      </c>
      <c r="R109" s="2">
        <v>139</v>
      </c>
      <c r="S109" s="11">
        <f t="shared" si="5"/>
        <v>4.9344739331306915</v>
      </c>
      <c r="T109" s="2">
        <v>18117</v>
      </c>
      <c r="U109" s="11">
        <v>9.8000000000000007</v>
      </c>
      <c r="V109" s="11">
        <v>8.9499999999999993</v>
      </c>
      <c r="W109" s="2">
        <v>3</v>
      </c>
      <c r="X109" s="2">
        <v>3</v>
      </c>
      <c r="Y109" s="2">
        <v>1</v>
      </c>
      <c r="Z109" s="11">
        <v>0</v>
      </c>
      <c r="AA109" s="11">
        <v>0</v>
      </c>
      <c r="AB109" s="2">
        <v>14</v>
      </c>
      <c r="AC109" s="2">
        <v>17</v>
      </c>
      <c r="AD109" s="2">
        <v>16</v>
      </c>
      <c r="AE109" s="2">
        <v>9</v>
      </c>
      <c r="AF109" s="12">
        <v>56.3</v>
      </c>
      <c r="AG109" s="9">
        <v>0.56000000000000005</v>
      </c>
      <c r="AH109" s="9">
        <v>0.57799999999999996</v>
      </c>
      <c r="AI109" s="11">
        <v>217.57</v>
      </c>
      <c r="AJ109" s="2">
        <v>8</v>
      </c>
      <c r="AK109" s="2">
        <v>38</v>
      </c>
      <c r="AL109" s="2">
        <v>2</v>
      </c>
      <c r="AM109" s="2">
        <v>0</v>
      </c>
      <c r="AN109" s="2">
        <v>5</v>
      </c>
      <c r="AO109" s="2">
        <v>0</v>
      </c>
      <c r="AP109" s="2">
        <v>0</v>
      </c>
      <c r="AQ109" s="2">
        <v>0</v>
      </c>
      <c r="AR109" s="2">
        <v>0</v>
      </c>
      <c r="AS109" s="2">
        <v>3</v>
      </c>
      <c r="AT109" s="2">
        <v>6</v>
      </c>
      <c r="AU109" s="2">
        <v>1</v>
      </c>
    </row>
    <row r="110" spans="1:47" ht="12.45">
      <c r="A110" s="1" t="s">
        <v>240</v>
      </c>
      <c r="B110" s="1" t="s">
        <v>249</v>
      </c>
      <c r="C110" s="1" t="s">
        <v>229</v>
      </c>
      <c r="D110" s="1" t="s">
        <v>230</v>
      </c>
      <c r="E110" s="1" t="s">
        <v>231</v>
      </c>
      <c r="F110" s="1" t="s">
        <v>232</v>
      </c>
      <c r="G110" s="6">
        <v>8</v>
      </c>
      <c r="H110" s="8">
        <v>8</v>
      </c>
      <c r="I110">
        <v>8</v>
      </c>
      <c r="J110">
        <v>1</v>
      </c>
      <c r="K110" t="s">
        <v>200</v>
      </c>
      <c r="L110" s="9">
        <f t="shared" si="3"/>
        <v>1</v>
      </c>
      <c r="M110" s="9">
        <v>1</v>
      </c>
      <c r="N110">
        <v>0</v>
      </c>
      <c r="O110">
        <v>0</v>
      </c>
      <c r="P110" s="4">
        <f t="shared" si="4"/>
        <v>12</v>
      </c>
      <c r="Q110" t="s">
        <v>60</v>
      </c>
      <c r="R110" s="2">
        <v>139</v>
      </c>
      <c r="S110" s="11">
        <f t="shared" si="5"/>
        <v>4.9344739331306915</v>
      </c>
      <c r="T110" s="2">
        <v>18117</v>
      </c>
      <c r="U110" s="11">
        <v>9.8000000000000007</v>
      </c>
      <c r="V110" s="11">
        <v>8.9499999999999993</v>
      </c>
      <c r="W110" s="2">
        <v>3</v>
      </c>
      <c r="X110" s="2">
        <v>3</v>
      </c>
      <c r="Y110" s="2">
        <v>1</v>
      </c>
      <c r="Z110" s="11">
        <v>0</v>
      </c>
      <c r="AA110" s="11">
        <v>0</v>
      </c>
      <c r="AB110" s="2">
        <v>14</v>
      </c>
      <c r="AC110" s="2">
        <v>17</v>
      </c>
      <c r="AD110" s="2">
        <v>16</v>
      </c>
      <c r="AE110" s="2">
        <v>9</v>
      </c>
      <c r="AF110" s="12">
        <v>56.3</v>
      </c>
      <c r="AG110" s="9">
        <v>0.56000000000000005</v>
      </c>
      <c r="AH110" s="9">
        <v>0.57799999999999996</v>
      </c>
      <c r="AI110" s="11">
        <v>217.57</v>
      </c>
      <c r="AJ110" s="2">
        <v>8</v>
      </c>
      <c r="AK110" s="2">
        <v>38</v>
      </c>
      <c r="AL110" s="2">
        <v>2</v>
      </c>
      <c r="AM110" s="2">
        <v>0</v>
      </c>
      <c r="AN110" s="2">
        <v>5</v>
      </c>
      <c r="AO110" s="2">
        <v>0</v>
      </c>
      <c r="AP110" s="2">
        <v>0</v>
      </c>
      <c r="AQ110" s="2">
        <v>0</v>
      </c>
      <c r="AR110" s="2">
        <v>0</v>
      </c>
      <c r="AS110" s="2">
        <v>3</v>
      </c>
      <c r="AT110" s="2">
        <v>6</v>
      </c>
      <c r="AU110" s="2">
        <v>1</v>
      </c>
    </row>
    <row r="111" spans="1:47" ht="12.45">
      <c r="A111" s="1" t="s">
        <v>240</v>
      </c>
      <c r="B111" s="1" t="s">
        <v>250</v>
      </c>
      <c r="C111" s="1" t="s">
        <v>71</v>
      </c>
      <c r="D111" s="1" t="s">
        <v>230</v>
      </c>
      <c r="E111" s="1" t="s">
        <v>128</v>
      </c>
      <c r="F111" s="1" t="s">
        <v>71</v>
      </c>
      <c r="G111" s="6">
        <v>8</v>
      </c>
      <c r="H111" s="8">
        <v>8</v>
      </c>
      <c r="I111">
        <v>16</v>
      </c>
      <c r="J111">
        <v>2</v>
      </c>
      <c r="K111" t="s">
        <v>200</v>
      </c>
      <c r="L111" s="9">
        <f t="shared" si="3"/>
        <v>0.5</v>
      </c>
      <c r="M111" s="9">
        <v>0.5</v>
      </c>
      <c r="N111">
        <v>0</v>
      </c>
      <c r="O111">
        <v>0</v>
      </c>
      <c r="P111" s="4">
        <f t="shared" si="4"/>
        <v>12</v>
      </c>
      <c r="Q111" t="s">
        <v>60</v>
      </c>
      <c r="R111" s="2">
        <v>139</v>
      </c>
      <c r="S111" s="11">
        <f t="shared" si="5"/>
        <v>4.9344739331306915</v>
      </c>
      <c r="T111" s="2">
        <v>18117</v>
      </c>
      <c r="U111" s="11">
        <v>9.8000000000000007</v>
      </c>
      <c r="V111" s="11">
        <v>8.9499999999999993</v>
      </c>
      <c r="W111" s="2">
        <v>3</v>
      </c>
      <c r="X111" s="2">
        <v>3</v>
      </c>
      <c r="Y111" s="2">
        <v>1</v>
      </c>
      <c r="Z111" s="11">
        <v>0</v>
      </c>
      <c r="AA111" s="11">
        <v>0</v>
      </c>
      <c r="AB111" s="2">
        <v>14</v>
      </c>
      <c r="AC111" s="2">
        <v>17</v>
      </c>
      <c r="AD111" s="2">
        <v>16</v>
      </c>
      <c r="AE111" s="2">
        <v>9</v>
      </c>
      <c r="AF111" s="12">
        <v>56.3</v>
      </c>
      <c r="AG111" s="9">
        <v>0.56000000000000005</v>
      </c>
      <c r="AH111" s="9">
        <v>0.57799999999999996</v>
      </c>
      <c r="AI111" s="11">
        <v>217.57</v>
      </c>
      <c r="AJ111" s="2">
        <v>8</v>
      </c>
      <c r="AK111" s="2">
        <v>38</v>
      </c>
      <c r="AL111" s="2">
        <v>2</v>
      </c>
      <c r="AM111" s="2">
        <v>0</v>
      </c>
      <c r="AN111" s="2">
        <v>5</v>
      </c>
      <c r="AO111" s="2">
        <v>0</v>
      </c>
      <c r="AP111" s="2">
        <v>0</v>
      </c>
      <c r="AQ111" s="2">
        <v>0</v>
      </c>
      <c r="AR111" s="2">
        <v>0</v>
      </c>
      <c r="AS111" s="2">
        <v>3</v>
      </c>
      <c r="AT111" s="2">
        <v>6</v>
      </c>
      <c r="AU111" s="2">
        <v>1</v>
      </c>
    </row>
    <row r="112" spans="1:47" ht="12.45">
      <c r="A112" s="1" t="s">
        <v>240</v>
      </c>
      <c r="B112" s="1" t="s">
        <v>251</v>
      </c>
      <c r="C112" s="1" t="s">
        <v>63</v>
      </c>
      <c r="D112" s="1" t="s">
        <v>231</v>
      </c>
      <c r="E112" s="1" t="s">
        <v>64</v>
      </c>
      <c r="F112" s="1" t="s">
        <v>49</v>
      </c>
      <c r="G112" s="6">
        <v>7</v>
      </c>
      <c r="H112" s="8">
        <v>10</v>
      </c>
      <c r="I112">
        <v>135</v>
      </c>
      <c r="J112">
        <v>19</v>
      </c>
      <c r="K112" t="s">
        <v>201</v>
      </c>
      <c r="L112" s="9">
        <f t="shared" si="3"/>
        <v>5.2631578947368418E-2</v>
      </c>
      <c r="M112" s="9">
        <v>5.1851851999999997E-2</v>
      </c>
      <c r="N112">
        <v>0</v>
      </c>
      <c r="O112">
        <v>0</v>
      </c>
      <c r="P112" s="4">
        <f t="shared" si="4"/>
        <v>15</v>
      </c>
      <c r="Q112" t="s">
        <v>60</v>
      </c>
      <c r="R112" s="2">
        <v>139</v>
      </c>
      <c r="S112" s="11">
        <f t="shared" si="5"/>
        <v>4.9344739331306915</v>
      </c>
      <c r="T112" s="2">
        <v>18117</v>
      </c>
      <c r="U112" s="11">
        <v>9.8000000000000007</v>
      </c>
      <c r="V112" s="11">
        <v>8.9499999999999993</v>
      </c>
      <c r="W112" s="2">
        <v>3</v>
      </c>
      <c r="X112" s="2">
        <v>3</v>
      </c>
      <c r="Y112" s="2">
        <v>1</v>
      </c>
      <c r="Z112" s="11">
        <v>0</v>
      </c>
      <c r="AA112" s="11">
        <v>0</v>
      </c>
      <c r="AB112" s="2">
        <v>14</v>
      </c>
      <c r="AC112" s="2">
        <v>17</v>
      </c>
      <c r="AD112" s="2">
        <v>16</v>
      </c>
      <c r="AE112" s="2">
        <v>9</v>
      </c>
      <c r="AF112" s="12">
        <v>56.3</v>
      </c>
      <c r="AG112" s="9">
        <v>0.56000000000000005</v>
      </c>
      <c r="AH112" s="9">
        <v>0.57799999999999996</v>
      </c>
      <c r="AI112" s="11">
        <v>217.57</v>
      </c>
      <c r="AJ112" s="2">
        <v>8</v>
      </c>
      <c r="AK112" s="2">
        <v>38</v>
      </c>
      <c r="AL112" s="2">
        <v>2</v>
      </c>
      <c r="AM112" s="2">
        <v>0</v>
      </c>
      <c r="AN112" s="2">
        <v>5</v>
      </c>
      <c r="AO112" s="2">
        <v>0</v>
      </c>
      <c r="AP112" s="2">
        <v>0</v>
      </c>
      <c r="AQ112" s="2">
        <v>0</v>
      </c>
      <c r="AR112" s="2">
        <v>0</v>
      </c>
      <c r="AS112" s="2">
        <v>3</v>
      </c>
      <c r="AT112" s="2">
        <v>6</v>
      </c>
      <c r="AU112" s="2">
        <v>1</v>
      </c>
    </row>
    <row r="113" spans="1:47" s="4" customFormat="1" ht="12.45">
      <c r="A113" s="1" t="s">
        <v>240</v>
      </c>
      <c r="B113" s="1" t="s">
        <v>252</v>
      </c>
      <c r="C113" s="1" t="s">
        <v>82</v>
      </c>
      <c r="D113" s="1" t="s">
        <v>231</v>
      </c>
      <c r="E113" s="1" t="s">
        <v>83</v>
      </c>
      <c r="F113" s="1" t="s">
        <v>49</v>
      </c>
      <c r="G113" s="6">
        <v>7</v>
      </c>
      <c r="H113" s="8">
        <v>10</v>
      </c>
      <c r="I113">
        <v>7</v>
      </c>
      <c r="J113">
        <v>1</v>
      </c>
      <c r="K113" t="s">
        <v>200</v>
      </c>
      <c r="L113" s="9">
        <f t="shared" si="3"/>
        <v>1</v>
      </c>
      <c r="M113" s="9">
        <v>1</v>
      </c>
      <c r="N113">
        <v>0</v>
      </c>
      <c r="O113">
        <v>0</v>
      </c>
      <c r="P113" s="4">
        <f t="shared" si="4"/>
        <v>11</v>
      </c>
      <c r="Q113" t="s">
        <v>60</v>
      </c>
      <c r="R113" s="2">
        <v>139</v>
      </c>
      <c r="S113" s="11">
        <f t="shared" si="5"/>
        <v>4.9344739331306915</v>
      </c>
      <c r="T113" s="2">
        <v>18117</v>
      </c>
      <c r="U113" s="11">
        <v>9.8000000000000007</v>
      </c>
      <c r="V113" s="11">
        <v>8.9499999999999993</v>
      </c>
      <c r="W113" s="2">
        <v>3</v>
      </c>
      <c r="X113" s="2">
        <v>3</v>
      </c>
      <c r="Y113" s="2">
        <v>1</v>
      </c>
      <c r="Z113" s="11">
        <v>0</v>
      </c>
      <c r="AA113" s="11">
        <v>0</v>
      </c>
      <c r="AB113" s="2">
        <v>14</v>
      </c>
      <c r="AC113" s="2">
        <v>17</v>
      </c>
      <c r="AD113" s="2">
        <v>16</v>
      </c>
      <c r="AE113" s="2">
        <v>9</v>
      </c>
      <c r="AF113" s="12">
        <v>56.3</v>
      </c>
      <c r="AG113" s="9">
        <v>0.56000000000000005</v>
      </c>
      <c r="AH113" s="9">
        <v>0.57799999999999996</v>
      </c>
      <c r="AI113" s="11">
        <v>217.57</v>
      </c>
      <c r="AJ113" s="2">
        <v>8</v>
      </c>
      <c r="AK113" s="2">
        <v>38</v>
      </c>
      <c r="AL113" s="2">
        <v>2</v>
      </c>
      <c r="AM113" s="2">
        <v>0</v>
      </c>
      <c r="AN113" s="2">
        <v>5</v>
      </c>
      <c r="AO113" s="2">
        <v>0</v>
      </c>
      <c r="AP113" s="2">
        <v>0</v>
      </c>
      <c r="AQ113" s="2">
        <v>0</v>
      </c>
      <c r="AR113" s="2">
        <v>0</v>
      </c>
      <c r="AS113" s="2">
        <v>3</v>
      </c>
      <c r="AT113" s="2">
        <v>6</v>
      </c>
      <c r="AU113" s="2">
        <v>1</v>
      </c>
    </row>
    <row r="114" spans="1:47" ht="12.45">
      <c r="A114" t="s">
        <v>240</v>
      </c>
      <c r="B114" t="s">
        <v>253</v>
      </c>
      <c r="C114" s="1" t="s">
        <v>224</v>
      </c>
      <c r="D114" s="1" t="s">
        <v>225</v>
      </c>
      <c r="E114" s="1" t="s">
        <v>226</v>
      </c>
      <c r="F114" s="1" t="s">
        <v>227</v>
      </c>
      <c r="G114" s="6">
        <v>6</v>
      </c>
      <c r="H114" s="8">
        <v>12</v>
      </c>
      <c r="I114" s="8"/>
      <c r="J114">
        <v>11</v>
      </c>
      <c r="K114" t="s">
        <v>201</v>
      </c>
      <c r="L114" s="9">
        <f t="shared" si="3"/>
        <v>9.0909090909090912E-2</v>
      </c>
      <c r="M114"/>
      <c r="N114">
        <v>71.66</v>
      </c>
      <c r="O114">
        <v>0</v>
      </c>
      <c r="P114" s="4">
        <f t="shared" si="4"/>
        <v>9</v>
      </c>
      <c r="Q114" t="s">
        <v>60</v>
      </c>
      <c r="R114" s="2">
        <v>139</v>
      </c>
      <c r="S114" s="11">
        <f t="shared" si="5"/>
        <v>4.9344739331306915</v>
      </c>
      <c r="T114" s="2">
        <v>18117</v>
      </c>
      <c r="U114" s="11">
        <v>9.8000000000000007</v>
      </c>
      <c r="V114" s="11">
        <v>8.9499999999999993</v>
      </c>
      <c r="W114" s="2">
        <v>3</v>
      </c>
      <c r="X114" s="2">
        <v>3</v>
      </c>
      <c r="Y114" s="2">
        <v>1</v>
      </c>
      <c r="Z114" s="11">
        <v>0</v>
      </c>
      <c r="AA114" s="11">
        <v>0</v>
      </c>
      <c r="AB114" s="2">
        <v>14</v>
      </c>
      <c r="AC114" s="2">
        <v>17</v>
      </c>
      <c r="AD114" s="2">
        <v>16</v>
      </c>
      <c r="AE114" s="2">
        <v>9</v>
      </c>
      <c r="AF114" s="12">
        <v>56.3</v>
      </c>
      <c r="AG114" s="9">
        <v>0.56000000000000005</v>
      </c>
      <c r="AH114" s="9">
        <v>0.57799999999999996</v>
      </c>
      <c r="AI114" s="11">
        <v>217.57</v>
      </c>
      <c r="AJ114" s="2">
        <v>8</v>
      </c>
      <c r="AK114" s="2">
        <v>38</v>
      </c>
      <c r="AL114" s="2">
        <v>2</v>
      </c>
      <c r="AM114" s="2">
        <v>0</v>
      </c>
      <c r="AN114" s="2">
        <v>5</v>
      </c>
      <c r="AO114" s="2">
        <v>0</v>
      </c>
      <c r="AP114" s="2">
        <v>0</v>
      </c>
      <c r="AQ114" s="2">
        <v>0</v>
      </c>
      <c r="AR114" s="2">
        <v>0</v>
      </c>
      <c r="AS114" s="2">
        <v>3</v>
      </c>
      <c r="AT114" s="2">
        <v>6</v>
      </c>
      <c r="AU114" s="2">
        <v>1</v>
      </c>
    </row>
    <row r="115" spans="1:47" ht="12.45">
      <c r="A115" t="s">
        <v>240</v>
      </c>
      <c r="B115" t="s">
        <v>254</v>
      </c>
      <c r="C115" s="1" t="s">
        <v>234</v>
      </c>
      <c r="D115" s="1" t="s">
        <v>231</v>
      </c>
      <c r="E115" s="1" t="s">
        <v>235</v>
      </c>
      <c r="F115" s="1" t="s">
        <v>49</v>
      </c>
      <c r="G115" s="6">
        <v>5</v>
      </c>
      <c r="H115" s="8">
        <v>13</v>
      </c>
      <c r="I115">
        <v>5</v>
      </c>
      <c r="J115">
        <v>1</v>
      </c>
      <c r="K115" t="s">
        <v>200</v>
      </c>
      <c r="L115" s="9">
        <f t="shared" si="3"/>
        <v>1</v>
      </c>
      <c r="M115" s="9">
        <v>1</v>
      </c>
      <c r="N115">
        <v>0</v>
      </c>
      <c r="O115">
        <v>0</v>
      </c>
      <c r="P115" s="4">
        <f t="shared" si="4"/>
        <v>16</v>
      </c>
      <c r="Q115" t="s">
        <v>60</v>
      </c>
      <c r="R115" s="2">
        <v>139</v>
      </c>
      <c r="S115" s="11">
        <f t="shared" si="5"/>
        <v>4.9344739331306915</v>
      </c>
      <c r="T115" s="2">
        <v>18117</v>
      </c>
      <c r="U115" s="11">
        <v>9.8000000000000007</v>
      </c>
      <c r="V115" s="11">
        <v>8.9499999999999993</v>
      </c>
      <c r="W115" s="2">
        <v>3</v>
      </c>
      <c r="X115" s="2">
        <v>3</v>
      </c>
      <c r="Y115" s="2">
        <v>1</v>
      </c>
      <c r="Z115" s="11">
        <v>0</v>
      </c>
      <c r="AA115" s="11">
        <v>0</v>
      </c>
      <c r="AB115" s="2">
        <v>14</v>
      </c>
      <c r="AC115" s="2">
        <v>17</v>
      </c>
      <c r="AD115" s="2">
        <v>16</v>
      </c>
      <c r="AE115" s="2">
        <v>9</v>
      </c>
      <c r="AF115" s="12">
        <v>56.3</v>
      </c>
      <c r="AG115" s="9">
        <v>0.56000000000000005</v>
      </c>
      <c r="AH115" s="9">
        <v>0.57799999999999996</v>
      </c>
      <c r="AI115" s="11">
        <v>217.57</v>
      </c>
      <c r="AJ115" s="2">
        <v>8</v>
      </c>
      <c r="AK115" s="2">
        <v>38</v>
      </c>
      <c r="AL115" s="2">
        <v>2</v>
      </c>
      <c r="AM115" s="2">
        <v>0</v>
      </c>
      <c r="AN115" s="2">
        <v>5</v>
      </c>
      <c r="AO115" s="2">
        <v>0</v>
      </c>
      <c r="AP115" s="2">
        <v>0</v>
      </c>
      <c r="AQ115" s="2">
        <v>0</v>
      </c>
      <c r="AR115" s="2">
        <v>0</v>
      </c>
      <c r="AS115" s="2">
        <v>3</v>
      </c>
      <c r="AT115" s="2">
        <v>6</v>
      </c>
      <c r="AU115" s="2">
        <v>1</v>
      </c>
    </row>
    <row r="116" spans="1:47" ht="12.45">
      <c r="A116" s="1" t="s">
        <v>240</v>
      </c>
      <c r="B116" s="1" t="s">
        <v>255</v>
      </c>
      <c r="C116" s="1" t="s">
        <v>229</v>
      </c>
      <c r="D116" s="1" t="s">
        <v>230</v>
      </c>
      <c r="E116" s="1" t="s">
        <v>231</v>
      </c>
      <c r="F116" s="1" t="s">
        <v>232</v>
      </c>
      <c r="G116" s="6">
        <v>5</v>
      </c>
      <c r="H116" s="8">
        <v>13</v>
      </c>
      <c r="I116">
        <v>5</v>
      </c>
      <c r="J116">
        <v>1</v>
      </c>
      <c r="K116" t="s">
        <v>200</v>
      </c>
      <c r="L116" s="9">
        <f t="shared" si="3"/>
        <v>1</v>
      </c>
      <c r="M116" s="9">
        <v>1</v>
      </c>
      <c r="N116">
        <v>0</v>
      </c>
      <c r="O116">
        <v>0</v>
      </c>
      <c r="P116" s="4">
        <f t="shared" si="4"/>
        <v>15</v>
      </c>
      <c r="Q116" t="s">
        <v>60</v>
      </c>
      <c r="R116" s="2">
        <v>139</v>
      </c>
      <c r="S116" s="11">
        <f t="shared" si="5"/>
        <v>4.9344739331306915</v>
      </c>
      <c r="T116" s="2">
        <v>18117</v>
      </c>
      <c r="U116" s="11">
        <v>9.8000000000000007</v>
      </c>
      <c r="V116" s="11">
        <v>8.9499999999999993</v>
      </c>
      <c r="W116" s="2">
        <v>3</v>
      </c>
      <c r="X116" s="2">
        <v>3</v>
      </c>
      <c r="Y116" s="2">
        <v>1</v>
      </c>
      <c r="Z116" s="11">
        <v>0</v>
      </c>
      <c r="AA116" s="11">
        <v>0</v>
      </c>
      <c r="AB116" s="2">
        <v>14</v>
      </c>
      <c r="AC116" s="2">
        <v>17</v>
      </c>
      <c r="AD116" s="2">
        <v>16</v>
      </c>
      <c r="AE116" s="2">
        <v>9</v>
      </c>
      <c r="AF116" s="12">
        <v>56.3</v>
      </c>
      <c r="AG116" s="9">
        <v>0.56000000000000005</v>
      </c>
      <c r="AH116" s="9">
        <v>0.57799999999999996</v>
      </c>
      <c r="AI116" s="11">
        <v>217.57</v>
      </c>
      <c r="AJ116" s="2">
        <v>8</v>
      </c>
      <c r="AK116" s="2">
        <v>38</v>
      </c>
      <c r="AL116" s="2">
        <v>2</v>
      </c>
      <c r="AM116" s="2">
        <v>0</v>
      </c>
      <c r="AN116" s="2">
        <v>5</v>
      </c>
      <c r="AO116" s="2">
        <v>0</v>
      </c>
      <c r="AP116" s="2">
        <v>0</v>
      </c>
      <c r="AQ116" s="2">
        <v>0</v>
      </c>
      <c r="AR116" s="2">
        <v>0</v>
      </c>
      <c r="AS116" s="2">
        <v>3</v>
      </c>
      <c r="AT116" s="2">
        <v>6</v>
      </c>
      <c r="AU116" s="2">
        <v>1</v>
      </c>
    </row>
    <row r="117" spans="1:47" ht="12.45">
      <c r="A117" t="s">
        <v>240</v>
      </c>
      <c r="B117" t="s">
        <v>256</v>
      </c>
      <c r="C117" s="1" t="s">
        <v>234</v>
      </c>
      <c r="D117" s="1" t="s">
        <v>231</v>
      </c>
      <c r="E117" s="1" t="s">
        <v>235</v>
      </c>
      <c r="F117" s="1" t="s">
        <v>49</v>
      </c>
      <c r="G117" s="6">
        <v>5</v>
      </c>
      <c r="H117" s="8">
        <v>13</v>
      </c>
      <c r="I117">
        <v>5</v>
      </c>
      <c r="J117">
        <v>1</v>
      </c>
      <c r="K117" t="s">
        <v>200</v>
      </c>
      <c r="L117" s="9">
        <f t="shared" si="3"/>
        <v>1</v>
      </c>
      <c r="M117" s="9">
        <v>1</v>
      </c>
      <c r="N117">
        <v>0</v>
      </c>
      <c r="O117">
        <v>0</v>
      </c>
      <c r="P117" s="4">
        <f t="shared" si="4"/>
        <v>15</v>
      </c>
      <c r="Q117" t="s">
        <v>60</v>
      </c>
      <c r="R117" s="2">
        <v>139</v>
      </c>
      <c r="S117" s="11">
        <f t="shared" si="5"/>
        <v>4.9344739331306915</v>
      </c>
      <c r="T117" s="2">
        <v>18117</v>
      </c>
      <c r="U117" s="11">
        <v>9.8000000000000007</v>
      </c>
      <c r="V117" s="11">
        <v>8.9499999999999993</v>
      </c>
      <c r="W117" s="2">
        <v>3</v>
      </c>
      <c r="X117" s="2">
        <v>3</v>
      </c>
      <c r="Y117" s="2">
        <v>1</v>
      </c>
      <c r="Z117" s="11">
        <v>0</v>
      </c>
      <c r="AA117" s="11">
        <v>0</v>
      </c>
      <c r="AB117" s="2">
        <v>14</v>
      </c>
      <c r="AC117" s="2">
        <v>17</v>
      </c>
      <c r="AD117" s="2">
        <v>16</v>
      </c>
      <c r="AE117" s="2">
        <v>9</v>
      </c>
      <c r="AF117" s="12">
        <v>56.3</v>
      </c>
      <c r="AG117" s="9">
        <v>0.56000000000000005</v>
      </c>
      <c r="AH117" s="9">
        <v>0.57799999999999996</v>
      </c>
      <c r="AI117" s="11">
        <v>217.57</v>
      </c>
      <c r="AJ117" s="2">
        <v>8</v>
      </c>
      <c r="AK117" s="2">
        <v>38</v>
      </c>
      <c r="AL117" s="2">
        <v>2</v>
      </c>
      <c r="AM117" s="2">
        <v>0</v>
      </c>
      <c r="AN117" s="2">
        <v>5</v>
      </c>
      <c r="AO117" s="2">
        <v>0</v>
      </c>
      <c r="AP117" s="2">
        <v>0</v>
      </c>
      <c r="AQ117" s="2">
        <v>0</v>
      </c>
      <c r="AR117" s="2">
        <v>0</v>
      </c>
      <c r="AS117" s="2">
        <v>3</v>
      </c>
      <c r="AT117" s="2">
        <v>6</v>
      </c>
      <c r="AU117" s="2">
        <v>1</v>
      </c>
    </row>
    <row r="118" spans="1:47" ht="12.45">
      <c r="A118" s="1" t="s">
        <v>240</v>
      </c>
      <c r="B118" s="1" t="s">
        <v>257</v>
      </c>
      <c r="C118" s="1" t="s">
        <v>87</v>
      </c>
      <c r="D118" s="1" t="s">
        <v>231</v>
      </c>
      <c r="E118" s="1" t="s">
        <v>88</v>
      </c>
      <c r="F118" s="1" t="s">
        <v>146</v>
      </c>
      <c r="G118" s="6">
        <v>5</v>
      </c>
      <c r="H118" s="8">
        <v>13</v>
      </c>
      <c r="I118">
        <v>144</v>
      </c>
      <c r="J118">
        <v>14</v>
      </c>
      <c r="K118" t="s">
        <v>201</v>
      </c>
      <c r="L118" s="9">
        <f t="shared" si="3"/>
        <v>7.1428571428571425E-2</v>
      </c>
      <c r="M118" s="9">
        <v>3.4722221999999997E-2</v>
      </c>
      <c r="N118">
        <v>0</v>
      </c>
      <c r="O118">
        <v>0</v>
      </c>
      <c r="P118" s="4">
        <f t="shared" si="4"/>
        <v>7</v>
      </c>
      <c r="Q118" t="s">
        <v>60</v>
      </c>
      <c r="R118" s="2">
        <v>139</v>
      </c>
      <c r="S118" s="11">
        <f t="shared" si="5"/>
        <v>4.9344739331306915</v>
      </c>
      <c r="T118" s="2">
        <v>18117</v>
      </c>
      <c r="U118" s="11">
        <v>9.8000000000000007</v>
      </c>
      <c r="V118" s="11">
        <v>8.9499999999999993</v>
      </c>
      <c r="W118" s="2">
        <v>3</v>
      </c>
      <c r="X118" s="2">
        <v>3</v>
      </c>
      <c r="Y118" s="2">
        <v>1</v>
      </c>
      <c r="Z118" s="11">
        <v>0</v>
      </c>
      <c r="AA118" s="11">
        <v>0</v>
      </c>
      <c r="AB118" s="2">
        <v>14</v>
      </c>
      <c r="AC118" s="2">
        <v>17</v>
      </c>
      <c r="AD118" s="2">
        <v>16</v>
      </c>
      <c r="AE118" s="2">
        <v>9</v>
      </c>
      <c r="AF118" s="12">
        <v>56.3</v>
      </c>
      <c r="AG118" s="9">
        <v>0.56000000000000005</v>
      </c>
      <c r="AH118" s="9">
        <v>0.57799999999999996</v>
      </c>
      <c r="AI118" s="11">
        <v>217.57</v>
      </c>
      <c r="AJ118" s="2">
        <v>8</v>
      </c>
      <c r="AK118" s="2">
        <v>38</v>
      </c>
      <c r="AL118" s="2">
        <v>2</v>
      </c>
      <c r="AM118" s="2">
        <v>0</v>
      </c>
      <c r="AN118" s="2">
        <v>5</v>
      </c>
      <c r="AO118" s="2">
        <v>0</v>
      </c>
      <c r="AP118" s="2">
        <v>0</v>
      </c>
      <c r="AQ118" s="2">
        <v>0</v>
      </c>
      <c r="AR118" s="2">
        <v>0</v>
      </c>
      <c r="AS118" s="2">
        <v>3</v>
      </c>
      <c r="AT118" s="2">
        <v>6</v>
      </c>
      <c r="AU118" s="2">
        <v>1</v>
      </c>
    </row>
    <row r="119" spans="1:47" ht="12.45">
      <c r="A119" s="1" t="s">
        <v>240</v>
      </c>
      <c r="B119" s="1" t="s">
        <v>258</v>
      </c>
      <c r="C119" s="1" t="s">
        <v>259</v>
      </c>
      <c r="D119" s="1" t="s">
        <v>230</v>
      </c>
      <c r="E119" s="1" t="s">
        <v>260</v>
      </c>
      <c r="F119" s="1" t="s">
        <v>232</v>
      </c>
      <c r="G119" s="6">
        <v>5</v>
      </c>
      <c r="H119" s="8">
        <v>13</v>
      </c>
      <c r="I119">
        <v>12</v>
      </c>
      <c r="J119">
        <v>2</v>
      </c>
      <c r="K119" t="s">
        <v>200</v>
      </c>
      <c r="L119" s="9">
        <f t="shared" si="3"/>
        <v>0.5</v>
      </c>
      <c r="M119" s="9">
        <v>0.41666666699999999</v>
      </c>
      <c r="N119">
        <v>0</v>
      </c>
      <c r="O119">
        <v>0</v>
      </c>
      <c r="P119" s="4">
        <f t="shared" si="4"/>
        <v>13</v>
      </c>
      <c r="Q119" t="s">
        <v>60</v>
      </c>
      <c r="R119" s="2">
        <v>139</v>
      </c>
      <c r="S119" s="11">
        <f t="shared" si="5"/>
        <v>4.9344739331306915</v>
      </c>
      <c r="T119" s="2">
        <v>18117</v>
      </c>
      <c r="U119" s="11">
        <v>9.8000000000000007</v>
      </c>
      <c r="V119" s="11">
        <v>8.9499999999999993</v>
      </c>
      <c r="W119" s="2">
        <v>3</v>
      </c>
      <c r="X119" s="2">
        <v>3</v>
      </c>
      <c r="Y119" s="2">
        <v>1</v>
      </c>
      <c r="Z119" s="11">
        <v>0</v>
      </c>
      <c r="AA119" s="11">
        <v>0</v>
      </c>
      <c r="AB119" s="2">
        <v>14</v>
      </c>
      <c r="AC119" s="2">
        <v>17</v>
      </c>
      <c r="AD119" s="2">
        <v>16</v>
      </c>
      <c r="AE119" s="2">
        <v>9</v>
      </c>
      <c r="AF119" s="12">
        <v>56.3</v>
      </c>
      <c r="AG119" s="9">
        <v>0.56000000000000005</v>
      </c>
      <c r="AH119" s="9">
        <v>0.57799999999999996</v>
      </c>
      <c r="AI119" s="11">
        <v>217.57</v>
      </c>
      <c r="AJ119" s="2">
        <v>8</v>
      </c>
      <c r="AK119" s="2">
        <v>38</v>
      </c>
      <c r="AL119" s="2">
        <v>2</v>
      </c>
      <c r="AM119" s="2">
        <v>0</v>
      </c>
      <c r="AN119" s="2">
        <v>5</v>
      </c>
      <c r="AO119" s="2">
        <v>0</v>
      </c>
      <c r="AP119" s="2">
        <v>0</v>
      </c>
      <c r="AQ119" s="2">
        <v>0</v>
      </c>
      <c r="AR119" s="2">
        <v>0</v>
      </c>
      <c r="AS119" s="2">
        <v>3</v>
      </c>
      <c r="AT119" s="2">
        <v>6</v>
      </c>
      <c r="AU119" s="2">
        <v>1</v>
      </c>
    </row>
    <row r="120" spans="1:47" ht="12.45">
      <c r="A120" s="1" t="s">
        <v>261</v>
      </c>
      <c r="B120" s="1" t="s">
        <v>262</v>
      </c>
      <c r="C120" s="1" t="s">
        <v>82</v>
      </c>
      <c r="D120" s="1" t="s">
        <v>231</v>
      </c>
      <c r="E120" s="1" t="s">
        <v>83</v>
      </c>
      <c r="F120" s="1" t="s">
        <v>49</v>
      </c>
      <c r="G120" s="6">
        <v>24</v>
      </c>
      <c r="H120" s="8">
        <v>1</v>
      </c>
      <c r="I120">
        <v>31</v>
      </c>
      <c r="J120">
        <v>2</v>
      </c>
      <c r="K120" t="s">
        <v>200</v>
      </c>
      <c r="L120" s="9">
        <f t="shared" si="3"/>
        <v>0.5</v>
      </c>
      <c r="M120" s="9">
        <v>0.77419354799999995</v>
      </c>
      <c r="N120">
        <v>0</v>
      </c>
      <c r="O120">
        <v>0</v>
      </c>
      <c r="P120" s="4">
        <f t="shared" si="4"/>
        <v>9</v>
      </c>
      <c r="Q120" t="s">
        <v>60</v>
      </c>
      <c r="R120" s="2">
        <v>56</v>
      </c>
      <c r="S120" s="11">
        <f t="shared" si="5"/>
        <v>4.0253516907351496</v>
      </c>
      <c r="T120" s="2">
        <v>5967</v>
      </c>
      <c r="U120" s="11">
        <v>8.69</v>
      </c>
      <c r="V120" s="11">
        <v>8.9499999999999993</v>
      </c>
      <c r="W120" s="2">
        <v>7</v>
      </c>
      <c r="X120" s="2">
        <v>6</v>
      </c>
      <c r="Y120" s="2">
        <v>2</v>
      </c>
      <c r="Z120" s="11">
        <v>647.21</v>
      </c>
      <c r="AA120" s="11">
        <v>60.94</v>
      </c>
      <c r="AB120" s="2">
        <v>0</v>
      </c>
      <c r="AC120" s="2">
        <v>10</v>
      </c>
      <c r="AD120" s="2">
        <v>9</v>
      </c>
      <c r="AE120" s="2">
        <v>5</v>
      </c>
      <c r="AF120" s="12">
        <v>55.6</v>
      </c>
      <c r="AG120" s="9">
        <v>0.58499999999999996</v>
      </c>
      <c r="AH120" s="9">
        <v>0.67</v>
      </c>
      <c r="AI120" s="11">
        <v>108.43</v>
      </c>
      <c r="AJ120" s="2">
        <v>3</v>
      </c>
      <c r="AK120" s="2">
        <v>50</v>
      </c>
      <c r="AL120" s="2">
        <v>2</v>
      </c>
      <c r="AM120" s="2">
        <v>0</v>
      </c>
      <c r="AN120" s="2">
        <v>6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1</v>
      </c>
      <c r="AU120" s="2">
        <v>1</v>
      </c>
    </row>
    <row r="121" spans="1:47" ht="12.45">
      <c r="A121" s="1" t="s">
        <v>261</v>
      </c>
      <c r="B121" s="1" t="s">
        <v>263</v>
      </c>
      <c r="C121" s="1" t="s">
        <v>71</v>
      </c>
      <c r="D121" s="1" t="s">
        <v>230</v>
      </c>
      <c r="E121" s="1" t="s">
        <v>128</v>
      </c>
      <c r="F121" s="1" t="s">
        <v>71</v>
      </c>
      <c r="G121" s="6">
        <v>24</v>
      </c>
      <c r="H121" s="8">
        <v>1</v>
      </c>
      <c r="I121">
        <v>45</v>
      </c>
      <c r="J121">
        <v>3</v>
      </c>
      <c r="K121" t="s">
        <v>201</v>
      </c>
      <c r="L121" s="9">
        <f t="shared" si="3"/>
        <v>0.33333333333333331</v>
      </c>
      <c r="M121" s="9">
        <v>0.53333333299999997</v>
      </c>
      <c r="N121">
        <v>78.81</v>
      </c>
      <c r="O121">
        <v>78.81</v>
      </c>
      <c r="P121" s="4">
        <f t="shared" si="4"/>
        <v>20</v>
      </c>
      <c r="Q121" t="s">
        <v>60</v>
      </c>
      <c r="R121" s="2">
        <v>56</v>
      </c>
      <c r="S121" s="11">
        <f t="shared" si="5"/>
        <v>4.0253516907351496</v>
      </c>
      <c r="T121" s="2">
        <v>5967</v>
      </c>
      <c r="U121" s="11">
        <v>8.69</v>
      </c>
      <c r="V121" s="11">
        <v>8.9499999999999993</v>
      </c>
      <c r="W121" s="2">
        <v>7</v>
      </c>
      <c r="X121" s="2">
        <v>6</v>
      </c>
      <c r="Y121" s="2">
        <v>2</v>
      </c>
      <c r="Z121" s="11">
        <v>647.21</v>
      </c>
      <c r="AA121" s="11">
        <v>60.94</v>
      </c>
      <c r="AB121" s="2">
        <v>0</v>
      </c>
      <c r="AC121" s="2">
        <v>10</v>
      </c>
      <c r="AD121" s="2">
        <v>9</v>
      </c>
      <c r="AE121" s="2">
        <v>5</v>
      </c>
      <c r="AF121" s="12">
        <v>55.6</v>
      </c>
      <c r="AG121" s="9">
        <v>0.58499999999999996</v>
      </c>
      <c r="AH121" s="9">
        <v>0.67</v>
      </c>
      <c r="AI121" s="11">
        <v>108.43</v>
      </c>
      <c r="AJ121" s="2">
        <v>3</v>
      </c>
      <c r="AK121" s="2">
        <v>50</v>
      </c>
      <c r="AL121" s="2">
        <v>2</v>
      </c>
      <c r="AM121" s="2">
        <v>0</v>
      </c>
      <c r="AN121" s="2">
        <v>6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1</v>
      </c>
      <c r="AU121" s="2">
        <v>1</v>
      </c>
    </row>
    <row r="122" spans="1:47" ht="12.45">
      <c r="A122" s="1" t="s">
        <v>261</v>
      </c>
      <c r="B122" s="1" t="s">
        <v>264</v>
      </c>
      <c r="C122" s="1" t="s">
        <v>78</v>
      </c>
      <c r="D122" s="1" t="s">
        <v>230</v>
      </c>
      <c r="E122" s="1" t="s">
        <v>79</v>
      </c>
      <c r="F122" s="1" t="s">
        <v>232</v>
      </c>
      <c r="G122" s="6">
        <v>20</v>
      </c>
      <c r="H122" s="8">
        <v>3</v>
      </c>
      <c r="I122">
        <v>83</v>
      </c>
      <c r="J122">
        <v>11</v>
      </c>
      <c r="K122" t="s">
        <v>201</v>
      </c>
      <c r="L122" s="9">
        <f t="shared" si="3"/>
        <v>9.0909090909090912E-2</v>
      </c>
      <c r="M122" s="9">
        <v>0.240963855</v>
      </c>
      <c r="N122">
        <v>64.180000000000007</v>
      </c>
      <c r="O122">
        <v>64.180000000000007</v>
      </c>
      <c r="P122" s="4">
        <f t="shared" si="4"/>
        <v>15</v>
      </c>
      <c r="Q122" t="s">
        <v>60</v>
      </c>
      <c r="R122" s="2">
        <v>56</v>
      </c>
      <c r="S122" s="11">
        <f t="shared" si="5"/>
        <v>4.0253516907351496</v>
      </c>
      <c r="T122" s="2">
        <v>5967</v>
      </c>
      <c r="U122" s="11">
        <v>8.69</v>
      </c>
      <c r="V122" s="11">
        <v>8.9499999999999993</v>
      </c>
      <c r="W122" s="2">
        <v>7</v>
      </c>
      <c r="X122" s="2">
        <v>6</v>
      </c>
      <c r="Y122" s="2">
        <v>2</v>
      </c>
      <c r="Z122" s="11">
        <v>647.21</v>
      </c>
      <c r="AA122" s="11">
        <v>60.94</v>
      </c>
      <c r="AB122" s="2">
        <v>0</v>
      </c>
      <c r="AC122" s="2">
        <v>10</v>
      </c>
      <c r="AD122" s="2">
        <v>9</v>
      </c>
      <c r="AE122" s="2">
        <v>5</v>
      </c>
      <c r="AF122" s="12">
        <v>55.6</v>
      </c>
      <c r="AG122" s="9">
        <v>0.58499999999999996</v>
      </c>
      <c r="AH122" s="9">
        <v>0.67</v>
      </c>
      <c r="AI122" s="11">
        <v>108.43</v>
      </c>
      <c r="AJ122" s="2">
        <v>3</v>
      </c>
      <c r="AK122" s="2">
        <v>50</v>
      </c>
      <c r="AL122" s="2">
        <v>2</v>
      </c>
      <c r="AM122" s="2">
        <v>0</v>
      </c>
      <c r="AN122" s="2">
        <v>6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1</v>
      </c>
      <c r="AU122" s="2">
        <v>1</v>
      </c>
    </row>
    <row r="123" spans="1:47" ht="12.45">
      <c r="A123" s="1" t="s">
        <v>261</v>
      </c>
      <c r="B123" s="1" t="s">
        <v>265</v>
      </c>
      <c r="C123" s="1" t="s">
        <v>82</v>
      </c>
      <c r="D123" s="1" t="s">
        <v>231</v>
      </c>
      <c r="E123" s="1" t="s">
        <v>83</v>
      </c>
      <c r="F123" s="1" t="s">
        <v>49</v>
      </c>
      <c r="G123" s="6">
        <v>12</v>
      </c>
      <c r="H123" s="8">
        <v>4</v>
      </c>
      <c r="I123">
        <v>12</v>
      </c>
      <c r="J123">
        <v>1</v>
      </c>
      <c r="K123" t="s">
        <v>200</v>
      </c>
      <c r="L123" s="9">
        <f t="shared" si="3"/>
        <v>1</v>
      </c>
      <c r="M123" s="9">
        <v>1</v>
      </c>
      <c r="N123">
        <v>0</v>
      </c>
      <c r="O123">
        <v>0</v>
      </c>
      <c r="P123" s="4">
        <f t="shared" si="4"/>
        <v>12</v>
      </c>
      <c r="Q123" t="s">
        <v>60</v>
      </c>
      <c r="R123" s="2">
        <v>56</v>
      </c>
      <c r="S123" s="11">
        <f t="shared" si="5"/>
        <v>4.0253516907351496</v>
      </c>
      <c r="T123" s="2">
        <v>5967</v>
      </c>
      <c r="U123" s="11">
        <v>8.69</v>
      </c>
      <c r="V123" s="11">
        <v>8.9499999999999993</v>
      </c>
      <c r="W123" s="2">
        <v>7</v>
      </c>
      <c r="X123" s="2">
        <v>6</v>
      </c>
      <c r="Y123" s="2">
        <v>2</v>
      </c>
      <c r="Z123" s="11">
        <v>647.21</v>
      </c>
      <c r="AA123" s="11">
        <v>60.94</v>
      </c>
      <c r="AB123" s="2">
        <v>0</v>
      </c>
      <c r="AC123" s="2">
        <v>10</v>
      </c>
      <c r="AD123" s="2">
        <v>9</v>
      </c>
      <c r="AE123" s="2">
        <v>5</v>
      </c>
      <c r="AF123" s="12">
        <v>55.6</v>
      </c>
      <c r="AG123" s="9">
        <v>0.58499999999999996</v>
      </c>
      <c r="AH123" s="9">
        <v>0.67</v>
      </c>
      <c r="AI123" s="11">
        <v>108.43</v>
      </c>
      <c r="AJ123" s="2">
        <v>3</v>
      </c>
      <c r="AK123" s="2">
        <v>50</v>
      </c>
      <c r="AL123" s="2">
        <v>2</v>
      </c>
      <c r="AM123" s="2">
        <v>0</v>
      </c>
      <c r="AN123" s="2">
        <v>6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1</v>
      </c>
      <c r="AU123" s="2">
        <v>1</v>
      </c>
    </row>
    <row r="124" spans="1:47" ht="12.45">
      <c r="A124" s="1" t="s">
        <v>261</v>
      </c>
      <c r="B124" s="1" t="s">
        <v>266</v>
      </c>
      <c r="C124" s="1" t="s">
        <v>82</v>
      </c>
      <c r="D124" s="1" t="s">
        <v>231</v>
      </c>
      <c r="E124" s="1" t="s">
        <v>83</v>
      </c>
      <c r="F124" s="1" t="s">
        <v>49</v>
      </c>
      <c r="G124" s="6">
        <v>9</v>
      </c>
      <c r="H124" s="8">
        <v>5</v>
      </c>
      <c r="I124">
        <v>19</v>
      </c>
      <c r="J124">
        <v>3</v>
      </c>
      <c r="K124" t="s">
        <v>201</v>
      </c>
      <c r="L124" s="9">
        <f t="shared" si="3"/>
        <v>0.33333333333333331</v>
      </c>
      <c r="M124" s="9">
        <v>0.47368421100000002</v>
      </c>
      <c r="N124">
        <v>73.87</v>
      </c>
      <c r="O124">
        <v>73.87</v>
      </c>
      <c r="P124" s="4">
        <f t="shared" si="4"/>
        <v>9</v>
      </c>
      <c r="Q124" t="s">
        <v>60</v>
      </c>
      <c r="R124" s="2">
        <v>56</v>
      </c>
      <c r="S124" s="11">
        <f t="shared" si="5"/>
        <v>4.0253516907351496</v>
      </c>
      <c r="T124" s="2">
        <v>5967</v>
      </c>
      <c r="U124" s="11">
        <v>8.69</v>
      </c>
      <c r="V124" s="11">
        <v>8.9499999999999993</v>
      </c>
      <c r="W124" s="2">
        <v>7</v>
      </c>
      <c r="X124" s="2">
        <v>6</v>
      </c>
      <c r="Y124" s="2">
        <v>2</v>
      </c>
      <c r="Z124" s="11">
        <v>647.21</v>
      </c>
      <c r="AA124" s="11">
        <v>60.94</v>
      </c>
      <c r="AB124" s="2">
        <v>0</v>
      </c>
      <c r="AC124" s="2">
        <v>10</v>
      </c>
      <c r="AD124" s="2">
        <v>9</v>
      </c>
      <c r="AE124" s="2">
        <v>5</v>
      </c>
      <c r="AF124" s="12">
        <v>55.6</v>
      </c>
      <c r="AG124" s="9">
        <v>0.58499999999999996</v>
      </c>
      <c r="AH124" s="9">
        <v>0.67</v>
      </c>
      <c r="AI124" s="11">
        <v>108.43</v>
      </c>
      <c r="AJ124" s="2">
        <v>3</v>
      </c>
      <c r="AK124" s="2">
        <v>50</v>
      </c>
      <c r="AL124" s="2">
        <v>2</v>
      </c>
      <c r="AM124" s="2">
        <v>0</v>
      </c>
      <c r="AN124" s="2">
        <v>6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1</v>
      </c>
      <c r="AU124" s="2">
        <v>1</v>
      </c>
    </row>
    <row r="125" spans="1:47" ht="12.45">
      <c r="A125" s="1" t="s">
        <v>261</v>
      </c>
      <c r="B125" s="1" t="s">
        <v>267</v>
      </c>
      <c r="C125" s="1" t="s">
        <v>82</v>
      </c>
      <c r="D125" s="1" t="s">
        <v>231</v>
      </c>
      <c r="E125" s="1" t="s">
        <v>83</v>
      </c>
      <c r="F125" s="1" t="s">
        <v>49</v>
      </c>
      <c r="G125" s="6">
        <v>8</v>
      </c>
      <c r="H125" s="8">
        <v>6</v>
      </c>
      <c r="I125">
        <v>8</v>
      </c>
      <c r="J125">
        <v>1</v>
      </c>
      <c r="K125" t="s">
        <v>200</v>
      </c>
      <c r="L125" s="9">
        <f t="shared" si="3"/>
        <v>1</v>
      </c>
      <c r="M125" s="9">
        <v>1</v>
      </c>
      <c r="N125">
        <v>0</v>
      </c>
      <c r="O125">
        <v>0</v>
      </c>
      <c r="P125" s="4">
        <f t="shared" si="4"/>
        <v>13</v>
      </c>
      <c r="Q125" t="s">
        <v>60</v>
      </c>
      <c r="R125" s="2">
        <v>56</v>
      </c>
      <c r="S125" s="11">
        <f t="shared" si="5"/>
        <v>4.0253516907351496</v>
      </c>
      <c r="T125" s="2">
        <v>5967</v>
      </c>
      <c r="U125" s="11">
        <v>8.69</v>
      </c>
      <c r="V125" s="11">
        <v>8.9499999999999993</v>
      </c>
      <c r="W125" s="2">
        <v>7</v>
      </c>
      <c r="X125" s="2">
        <v>6</v>
      </c>
      <c r="Y125" s="2">
        <v>2</v>
      </c>
      <c r="Z125" s="11">
        <v>647.21</v>
      </c>
      <c r="AA125" s="11">
        <v>60.94</v>
      </c>
      <c r="AB125" s="2">
        <v>0</v>
      </c>
      <c r="AC125" s="2">
        <v>10</v>
      </c>
      <c r="AD125" s="2">
        <v>9</v>
      </c>
      <c r="AE125" s="2">
        <v>5</v>
      </c>
      <c r="AF125" s="12">
        <v>55.6</v>
      </c>
      <c r="AG125" s="9">
        <v>0.58499999999999996</v>
      </c>
      <c r="AH125" s="9">
        <v>0.67</v>
      </c>
      <c r="AI125" s="11">
        <v>108.43</v>
      </c>
      <c r="AJ125" s="2">
        <v>3</v>
      </c>
      <c r="AK125" s="2">
        <v>50</v>
      </c>
      <c r="AL125" s="2">
        <v>2</v>
      </c>
      <c r="AM125" s="2">
        <v>0</v>
      </c>
      <c r="AN125" s="2">
        <v>6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1</v>
      </c>
      <c r="AU125" s="2">
        <v>1</v>
      </c>
    </row>
    <row r="126" spans="1:47" ht="12.45">
      <c r="A126" s="1" t="s">
        <v>261</v>
      </c>
      <c r="B126" s="1" t="s">
        <v>268</v>
      </c>
      <c r="C126" s="1" t="s">
        <v>224</v>
      </c>
      <c r="D126" s="1" t="s">
        <v>225</v>
      </c>
      <c r="E126" s="1" t="s">
        <v>226</v>
      </c>
      <c r="F126" s="1" t="s">
        <v>227</v>
      </c>
      <c r="G126" s="6">
        <v>7</v>
      </c>
      <c r="H126" s="8">
        <v>7</v>
      </c>
      <c r="I126" s="8"/>
      <c r="J126">
        <v>2</v>
      </c>
      <c r="K126" t="s">
        <v>200</v>
      </c>
      <c r="L126" s="9">
        <f t="shared" si="3"/>
        <v>0.5</v>
      </c>
      <c r="M126"/>
      <c r="N126">
        <v>0</v>
      </c>
      <c r="O126">
        <v>0</v>
      </c>
      <c r="P126" s="4">
        <f t="shared" si="4"/>
        <v>6</v>
      </c>
      <c r="Q126" t="s">
        <v>60</v>
      </c>
      <c r="R126" s="2">
        <v>56</v>
      </c>
      <c r="S126" s="11">
        <f t="shared" si="5"/>
        <v>4.0253516907351496</v>
      </c>
      <c r="T126" s="2">
        <v>5967</v>
      </c>
      <c r="U126" s="11">
        <v>8.69</v>
      </c>
      <c r="V126" s="11">
        <v>8.9499999999999993</v>
      </c>
      <c r="W126" s="2">
        <v>7</v>
      </c>
      <c r="X126" s="2">
        <v>6</v>
      </c>
      <c r="Y126" s="2">
        <v>2</v>
      </c>
      <c r="Z126" s="11">
        <v>647.21</v>
      </c>
      <c r="AA126" s="11">
        <v>60.94</v>
      </c>
      <c r="AB126" s="2">
        <v>0</v>
      </c>
      <c r="AC126" s="2">
        <v>10</v>
      </c>
      <c r="AD126" s="2">
        <v>9</v>
      </c>
      <c r="AE126" s="2">
        <v>5</v>
      </c>
      <c r="AF126" s="12">
        <v>55.6</v>
      </c>
      <c r="AG126" s="9">
        <v>0.58499999999999996</v>
      </c>
      <c r="AH126" s="9">
        <v>0.67</v>
      </c>
      <c r="AI126" s="11">
        <v>108.43</v>
      </c>
      <c r="AJ126" s="2">
        <v>3</v>
      </c>
      <c r="AK126" s="2">
        <v>50</v>
      </c>
      <c r="AL126" s="2">
        <v>2</v>
      </c>
      <c r="AM126" s="2">
        <v>0</v>
      </c>
      <c r="AN126" s="2">
        <v>6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1</v>
      </c>
      <c r="AU126" s="2">
        <v>1</v>
      </c>
    </row>
    <row r="127" spans="1:47" ht="12.45">
      <c r="A127" s="1" t="s">
        <v>261</v>
      </c>
      <c r="B127" s="1" t="s">
        <v>269</v>
      </c>
      <c r="C127" s="1" t="s">
        <v>234</v>
      </c>
      <c r="D127" s="1" t="s">
        <v>231</v>
      </c>
      <c r="E127" s="1" t="s">
        <v>235</v>
      </c>
      <c r="F127" s="1" t="s">
        <v>49</v>
      </c>
      <c r="G127" s="6">
        <v>6</v>
      </c>
      <c r="H127" s="8">
        <v>8</v>
      </c>
      <c r="I127">
        <v>6</v>
      </c>
      <c r="J127">
        <v>1</v>
      </c>
      <c r="K127" t="s">
        <v>200</v>
      </c>
      <c r="L127" s="9">
        <f t="shared" si="3"/>
        <v>1</v>
      </c>
      <c r="M127" s="9">
        <v>1</v>
      </c>
      <c r="N127">
        <v>0</v>
      </c>
      <c r="O127">
        <v>0</v>
      </c>
      <c r="P127" s="4">
        <f t="shared" si="4"/>
        <v>12</v>
      </c>
      <c r="Q127" t="s">
        <v>60</v>
      </c>
      <c r="R127" s="2">
        <v>56</v>
      </c>
      <c r="S127" s="11">
        <f t="shared" si="5"/>
        <v>4.0253516907351496</v>
      </c>
      <c r="T127" s="2">
        <v>5967</v>
      </c>
      <c r="U127" s="11">
        <v>8.69</v>
      </c>
      <c r="V127" s="11">
        <v>8.9499999999999993</v>
      </c>
      <c r="W127" s="2">
        <v>7</v>
      </c>
      <c r="X127" s="2">
        <v>6</v>
      </c>
      <c r="Y127" s="2">
        <v>2</v>
      </c>
      <c r="Z127" s="11">
        <v>647.21</v>
      </c>
      <c r="AA127" s="11">
        <v>60.94</v>
      </c>
      <c r="AB127" s="2">
        <v>0</v>
      </c>
      <c r="AC127" s="2">
        <v>10</v>
      </c>
      <c r="AD127" s="2">
        <v>9</v>
      </c>
      <c r="AE127" s="2">
        <v>5</v>
      </c>
      <c r="AF127" s="12">
        <v>55.6</v>
      </c>
      <c r="AG127" s="9">
        <v>0.58499999999999996</v>
      </c>
      <c r="AH127" s="9">
        <v>0.67</v>
      </c>
      <c r="AI127" s="11">
        <v>108.43</v>
      </c>
      <c r="AJ127" s="2">
        <v>3</v>
      </c>
      <c r="AK127" s="2">
        <v>50</v>
      </c>
      <c r="AL127" s="2">
        <v>2</v>
      </c>
      <c r="AM127" s="2">
        <v>0</v>
      </c>
      <c r="AN127" s="2">
        <v>6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1</v>
      </c>
      <c r="AU127" s="2">
        <v>1</v>
      </c>
    </row>
    <row r="128" spans="1:47" s="4" customFormat="1" ht="12.45">
      <c r="A128" s="1" t="s">
        <v>261</v>
      </c>
      <c r="B128" s="1" t="s">
        <v>239</v>
      </c>
      <c r="C128" s="1" t="s">
        <v>63</v>
      </c>
      <c r="D128" s="1" t="s">
        <v>231</v>
      </c>
      <c r="E128" s="1" t="s">
        <v>64</v>
      </c>
      <c r="F128" s="1" t="s">
        <v>49</v>
      </c>
      <c r="G128" s="6">
        <v>5</v>
      </c>
      <c r="H128" s="8">
        <v>9</v>
      </c>
      <c r="I128">
        <v>1229</v>
      </c>
      <c r="J128">
        <v>121</v>
      </c>
      <c r="K128" t="s">
        <v>201</v>
      </c>
      <c r="L128" s="9">
        <f t="shared" si="3"/>
        <v>8.2644628099173556E-3</v>
      </c>
      <c r="M128" s="9">
        <v>4.0683480000000003E-3</v>
      </c>
      <c r="N128">
        <v>0</v>
      </c>
      <c r="O128">
        <v>0</v>
      </c>
      <c r="P128" s="4">
        <f t="shared" si="4"/>
        <v>8</v>
      </c>
      <c r="Q128" t="s">
        <v>60</v>
      </c>
      <c r="R128" s="2">
        <v>56</v>
      </c>
      <c r="S128" s="11">
        <f t="shared" si="5"/>
        <v>4.0253516907351496</v>
      </c>
      <c r="T128" s="2">
        <v>5967</v>
      </c>
      <c r="U128" s="11">
        <v>8.69</v>
      </c>
      <c r="V128" s="11">
        <v>8.9499999999999993</v>
      </c>
      <c r="W128" s="2">
        <v>7</v>
      </c>
      <c r="X128" s="2">
        <v>6</v>
      </c>
      <c r="Y128" s="2">
        <v>2</v>
      </c>
      <c r="Z128" s="11">
        <v>647.21</v>
      </c>
      <c r="AA128" s="11">
        <v>60.94</v>
      </c>
      <c r="AB128" s="2">
        <v>0</v>
      </c>
      <c r="AC128" s="2">
        <v>10</v>
      </c>
      <c r="AD128" s="2">
        <v>9</v>
      </c>
      <c r="AE128" s="2">
        <v>5</v>
      </c>
      <c r="AF128" s="12">
        <v>55.6</v>
      </c>
      <c r="AG128" s="9">
        <v>0.58499999999999996</v>
      </c>
      <c r="AH128" s="9">
        <v>0.67</v>
      </c>
      <c r="AI128" s="11">
        <v>108.43</v>
      </c>
      <c r="AJ128" s="2">
        <v>3</v>
      </c>
      <c r="AK128" s="2">
        <v>50</v>
      </c>
      <c r="AL128" s="2">
        <v>2</v>
      </c>
      <c r="AM128" s="2">
        <v>0</v>
      </c>
      <c r="AN128" s="2">
        <v>6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1</v>
      </c>
      <c r="AU128" s="2">
        <v>1</v>
      </c>
    </row>
    <row r="129" spans="1:47" ht="12.45">
      <c r="A129" s="1" t="s">
        <v>261</v>
      </c>
      <c r="B129" s="1" t="s">
        <v>270</v>
      </c>
      <c r="C129" s="1" t="s">
        <v>71</v>
      </c>
      <c r="D129" s="1" t="s">
        <v>230</v>
      </c>
      <c r="E129" s="1" t="s">
        <v>128</v>
      </c>
      <c r="F129" s="1" t="s">
        <v>71</v>
      </c>
      <c r="G129" s="6">
        <v>5</v>
      </c>
      <c r="H129" s="8">
        <v>9</v>
      </c>
      <c r="I129">
        <v>5</v>
      </c>
      <c r="J129">
        <v>1</v>
      </c>
      <c r="K129" t="s">
        <v>200</v>
      </c>
      <c r="L129" s="9">
        <f t="shared" si="3"/>
        <v>1</v>
      </c>
      <c r="M129" s="9">
        <v>1</v>
      </c>
      <c r="N129">
        <v>0</v>
      </c>
      <c r="O129">
        <v>0</v>
      </c>
      <c r="P129" s="4">
        <f t="shared" si="4"/>
        <v>23</v>
      </c>
      <c r="Q129" t="s">
        <v>60</v>
      </c>
      <c r="R129" s="2">
        <v>56</v>
      </c>
      <c r="S129" s="11">
        <f t="shared" si="5"/>
        <v>4.0253516907351496</v>
      </c>
      <c r="T129" s="2">
        <v>5967</v>
      </c>
      <c r="U129" s="11">
        <v>8.69</v>
      </c>
      <c r="V129" s="11">
        <v>8.9499999999999993</v>
      </c>
      <c r="W129" s="2">
        <v>7</v>
      </c>
      <c r="X129" s="2">
        <v>6</v>
      </c>
      <c r="Y129" s="2">
        <v>2</v>
      </c>
      <c r="Z129" s="11">
        <v>647.21</v>
      </c>
      <c r="AA129" s="11">
        <v>60.94</v>
      </c>
      <c r="AB129" s="2">
        <v>0</v>
      </c>
      <c r="AC129" s="2">
        <v>10</v>
      </c>
      <c r="AD129" s="2">
        <v>9</v>
      </c>
      <c r="AE129" s="2">
        <v>5</v>
      </c>
      <c r="AF129" s="12">
        <v>55.6</v>
      </c>
      <c r="AG129" s="9">
        <v>0.58499999999999996</v>
      </c>
      <c r="AH129" s="9">
        <v>0.67</v>
      </c>
      <c r="AI129" s="11">
        <v>108.43</v>
      </c>
      <c r="AJ129" s="2">
        <v>3</v>
      </c>
      <c r="AK129" s="2">
        <v>50</v>
      </c>
      <c r="AL129" s="2">
        <v>2</v>
      </c>
      <c r="AM129" s="2">
        <v>0</v>
      </c>
      <c r="AN129" s="2">
        <v>6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1</v>
      </c>
      <c r="AU129" s="2">
        <v>1</v>
      </c>
    </row>
    <row r="130" spans="1:47" s="4" customFormat="1" ht="12.45">
      <c r="A130" s="1" t="s">
        <v>271</v>
      </c>
      <c r="B130" s="1" t="s">
        <v>272</v>
      </c>
      <c r="C130" s="1" t="s">
        <v>91</v>
      </c>
      <c r="D130" s="1" t="s">
        <v>231</v>
      </c>
      <c r="E130" s="1" t="s">
        <v>92</v>
      </c>
      <c r="F130" s="1" t="s">
        <v>49</v>
      </c>
      <c r="G130" s="6">
        <v>23</v>
      </c>
      <c r="H130" s="8">
        <v>1</v>
      </c>
      <c r="I130">
        <v>1091</v>
      </c>
      <c r="J130">
        <v>79</v>
      </c>
      <c r="K130" t="s">
        <v>201</v>
      </c>
      <c r="L130" s="9">
        <f t="shared" ref="L130:L193" si="6">1/J130</f>
        <v>1.2658227848101266E-2</v>
      </c>
      <c r="M130" s="9">
        <v>2.1081577000000001E-2</v>
      </c>
      <c r="N130">
        <v>0</v>
      </c>
      <c r="O130">
        <v>0</v>
      </c>
      <c r="P130" s="4">
        <f t="shared" ref="P130:P193" si="7">LEN(B130)</f>
        <v>12</v>
      </c>
      <c r="Q130" t="s">
        <v>273</v>
      </c>
      <c r="R130" s="2">
        <v>348</v>
      </c>
      <c r="S130" s="11">
        <f t="shared" ref="S130:S193" si="8">LN(R130)</f>
        <v>5.8522024797744745</v>
      </c>
      <c r="T130" s="2">
        <v>30174</v>
      </c>
      <c r="U130" s="11">
        <v>10.31</v>
      </c>
      <c r="V130" s="11">
        <v>8.9499999999999993</v>
      </c>
      <c r="W130" s="2">
        <v>4</v>
      </c>
      <c r="X130" s="2">
        <v>3</v>
      </c>
      <c r="Y130" s="2">
        <v>1</v>
      </c>
      <c r="Z130" s="11">
        <v>2587.59</v>
      </c>
      <c r="AA130" s="11">
        <v>446.65</v>
      </c>
      <c r="AB130" s="2">
        <v>5</v>
      </c>
      <c r="AC130" s="2">
        <v>13</v>
      </c>
      <c r="AD130" s="2">
        <v>13</v>
      </c>
      <c r="AE130" s="2">
        <v>6</v>
      </c>
      <c r="AF130" s="12">
        <v>46.2</v>
      </c>
      <c r="AG130" s="9">
        <v>0.41499999999999998</v>
      </c>
      <c r="AH130" s="9">
        <v>0.41299999999999998</v>
      </c>
      <c r="AI130" s="11">
        <v>180.59</v>
      </c>
      <c r="AJ130" s="2">
        <v>3</v>
      </c>
      <c r="AK130" s="2">
        <v>14</v>
      </c>
      <c r="AL130" s="2">
        <v>6</v>
      </c>
      <c r="AM130" s="2">
        <v>0</v>
      </c>
      <c r="AN130" s="2">
        <v>7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</row>
    <row r="131" spans="1:47" ht="12.45">
      <c r="A131" s="1" t="s">
        <v>271</v>
      </c>
      <c r="B131" s="1" t="s">
        <v>90</v>
      </c>
      <c r="C131" s="1" t="s">
        <v>91</v>
      </c>
      <c r="D131" s="1" t="s">
        <v>231</v>
      </c>
      <c r="E131" s="1" t="s">
        <v>92</v>
      </c>
      <c r="F131" s="1" t="s">
        <v>49</v>
      </c>
      <c r="G131" s="6">
        <v>18</v>
      </c>
      <c r="H131" s="8">
        <v>2</v>
      </c>
      <c r="I131">
        <v>1472</v>
      </c>
      <c r="J131">
        <v>133</v>
      </c>
      <c r="K131" t="s">
        <v>201</v>
      </c>
      <c r="L131" s="9">
        <f t="shared" si="6"/>
        <v>7.5187969924812026E-3</v>
      </c>
      <c r="M131" s="9">
        <v>1.2228261000000001E-2</v>
      </c>
      <c r="N131">
        <v>0</v>
      </c>
      <c r="O131">
        <v>0</v>
      </c>
      <c r="P131" s="4">
        <f t="shared" si="7"/>
        <v>13</v>
      </c>
      <c r="Q131" t="s">
        <v>273</v>
      </c>
      <c r="R131" s="2">
        <v>348</v>
      </c>
      <c r="S131" s="11">
        <f t="shared" si="8"/>
        <v>5.8522024797744745</v>
      </c>
      <c r="T131" s="2">
        <v>30174</v>
      </c>
      <c r="U131" s="11">
        <v>10.31</v>
      </c>
      <c r="V131" s="11">
        <v>8.9499999999999993</v>
      </c>
      <c r="W131" s="2">
        <v>4</v>
      </c>
      <c r="X131" s="2">
        <v>3</v>
      </c>
      <c r="Y131" s="2">
        <v>1</v>
      </c>
      <c r="Z131" s="11">
        <v>2587.59</v>
      </c>
      <c r="AA131" s="11">
        <v>446.65</v>
      </c>
      <c r="AB131" s="2">
        <v>5</v>
      </c>
      <c r="AC131" s="2">
        <v>13</v>
      </c>
      <c r="AD131" s="2">
        <v>13</v>
      </c>
      <c r="AE131" s="2">
        <v>6</v>
      </c>
      <c r="AF131" s="12">
        <v>46.2</v>
      </c>
      <c r="AG131" s="9">
        <v>0.41499999999999998</v>
      </c>
      <c r="AH131" s="9">
        <v>0.41299999999999998</v>
      </c>
      <c r="AI131" s="11">
        <v>180.59</v>
      </c>
      <c r="AJ131" s="2">
        <v>3</v>
      </c>
      <c r="AK131" s="2">
        <v>14</v>
      </c>
      <c r="AL131" s="2">
        <v>6</v>
      </c>
      <c r="AM131" s="2">
        <v>0</v>
      </c>
      <c r="AN131" s="2">
        <v>7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</row>
    <row r="132" spans="1:47" ht="12.45">
      <c r="A132" s="1" t="s">
        <v>271</v>
      </c>
      <c r="B132" s="1" t="s">
        <v>274</v>
      </c>
      <c r="C132" s="1" t="s">
        <v>234</v>
      </c>
      <c r="D132" s="1" t="s">
        <v>231</v>
      </c>
      <c r="E132" s="1" t="s">
        <v>235</v>
      </c>
      <c r="F132" s="1" t="s">
        <v>49</v>
      </c>
      <c r="G132" s="6">
        <v>16</v>
      </c>
      <c r="H132" s="8">
        <v>3</v>
      </c>
      <c r="I132">
        <v>45</v>
      </c>
      <c r="J132">
        <v>4</v>
      </c>
      <c r="K132" t="s">
        <v>201</v>
      </c>
      <c r="L132" s="9">
        <f t="shared" si="6"/>
        <v>0.25</v>
      </c>
      <c r="M132" s="9">
        <v>0.35555555599999999</v>
      </c>
      <c r="N132">
        <v>84.3</v>
      </c>
      <c r="O132">
        <v>84.3</v>
      </c>
      <c r="P132" s="4">
        <f t="shared" si="7"/>
        <v>10</v>
      </c>
      <c r="Q132" t="s">
        <v>273</v>
      </c>
      <c r="R132" s="2">
        <v>348</v>
      </c>
      <c r="S132" s="11">
        <f t="shared" si="8"/>
        <v>5.8522024797744745</v>
      </c>
      <c r="T132" s="2">
        <v>30174</v>
      </c>
      <c r="U132" s="11">
        <v>10.31</v>
      </c>
      <c r="V132" s="11">
        <v>8.9499999999999993</v>
      </c>
      <c r="W132" s="2">
        <v>4</v>
      </c>
      <c r="X132" s="2">
        <v>3</v>
      </c>
      <c r="Y132" s="2">
        <v>1</v>
      </c>
      <c r="Z132" s="11">
        <v>2587.59</v>
      </c>
      <c r="AA132" s="11">
        <v>446.65</v>
      </c>
      <c r="AB132" s="2">
        <v>5</v>
      </c>
      <c r="AC132" s="2">
        <v>13</v>
      </c>
      <c r="AD132" s="2">
        <v>13</v>
      </c>
      <c r="AE132" s="2">
        <v>6</v>
      </c>
      <c r="AF132" s="12">
        <v>46.2</v>
      </c>
      <c r="AG132" s="9">
        <v>0.41499999999999998</v>
      </c>
      <c r="AH132" s="9">
        <v>0.41299999999999998</v>
      </c>
      <c r="AI132" s="11">
        <v>180.59</v>
      </c>
      <c r="AJ132" s="2">
        <v>3</v>
      </c>
      <c r="AK132" s="2">
        <v>14</v>
      </c>
      <c r="AL132" s="2">
        <v>6</v>
      </c>
      <c r="AM132" s="2">
        <v>0</v>
      </c>
      <c r="AN132" s="2">
        <v>7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</row>
    <row r="133" spans="1:47" ht="12.45">
      <c r="A133" s="1" t="s">
        <v>271</v>
      </c>
      <c r="B133" s="1" t="s">
        <v>275</v>
      </c>
      <c r="C133" s="1" t="s">
        <v>69</v>
      </c>
      <c r="D133" s="1" t="s">
        <v>230</v>
      </c>
      <c r="E133" s="1" t="s">
        <v>70</v>
      </c>
      <c r="F133" s="1" t="s">
        <v>71</v>
      </c>
      <c r="G133" s="6">
        <v>16</v>
      </c>
      <c r="H133" s="8">
        <v>3</v>
      </c>
      <c r="I133">
        <v>48</v>
      </c>
      <c r="J133">
        <v>4</v>
      </c>
      <c r="K133" t="s">
        <v>201</v>
      </c>
      <c r="L133" s="9">
        <f t="shared" si="6"/>
        <v>0.25</v>
      </c>
      <c r="M133" s="9">
        <v>0.33333333300000001</v>
      </c>
      <c r="N133">
        <v>144.76</v>
      </c>
      <c r="O133">
        <v>144.76</v>
      </c>
      <c r="P133" s="4">
        <f t="shared" si="7"/>
        <v>15</v>
      </c>
      <c r="Q133" t="s">
        <v>273</v>
      </c>
      <c r="R133" s="2">
        <v>348</v>
      </c>
      <c r="S133" s="11">
        <f t="shared" si="8"/>
        <v>5.8522024797744745</v>
      </c>
      <c r="T133" s="2">
        <v>30174</v>
      </c>
      <c r="U133" s="11">
        <v>10.31</v>
      </c>
      <c r="V133" s="11">
        <v>8.9499999999999993</v>
      </c>
      <c r="W133" s="2">
        <v>4</v>
      </c>
      <c r="X133" s="2">
        <v>3</v>
      </c>
      <c r="Y133" s="2">
        <v>1</v>
      </c>
      <c r="Z133" s="11">
        <v>2587.59</v>
      </c>
      <c r="AA133" s="11">
        <v>446.65</v>
      </c>
      <c r="AB133" s="2">
        <v>5</v>
      </c>
      <c r="AC133" s="2">
        <v>13</v>
      </c>
      <c r="AD133" s="2">
        <v>13</v>
      </c>
      <c r="AE133" s="2">
        <v>6</v>
      </c>
      <c r="AF133" s="12">
        <v>46.2</v>
      </c>
      <c r="AG133" s="9">
        <v>0.41499999999999998</v>
      </c>
      <c r="AH133" s="9">
        <v>0.41299999999999998</v>
      </c>
      <c r="AI133" s="11">
        <v>180.59</v>
      </c>
      <c r="AJ133" s="2">
        <v>3</v>
      </c>
      <c r="AK133" s="2">
        <v>14</v>
      </c>
      <c r="AL133" s="2">
        <v>6</v>
      </c>
      <c r="AM133" s="2">
        <v>0</v>
      </c>
      <c r="AN133" s="2">
        <v>7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</row>
    <row r="134" spans="1:47" ht="12.45">
      <c r="A134" s="1" t="s">
        <v>271</v>
      </c>
      <c r="B134" s="1" t="s">
        <v>276</v>
      </c>
      <c r="C134" s="1" t="s">
        <v>69</v>
      </c>
      <c r="D134" s="1" t="s">
        <v>230</v>
      </c>
      <c r="E134" s="1" t="s">
        <v>70</v>
      </c>
      <c r="F134" s="1" t="s">
        <v>71</v>
      </c>
      <c r="G134" s="6">
        <v>15</v>
      </c>
      <c r="H134" s="8">
        <v>5</v>
      </c>
      <c r="I134">
        <v>52</v>
      </c>
      <c r="J134">
        <v>4</v>
      </c>
      <c r="K134" t="s">
        <v>201</v>
      </c>
      <c r="L134" s="9">
        <f t="shared" si="6"/>
        <v>0.25</v>
      </c>
      <c r="M134" s="9">
        <v>0.28846153800000002</v>
      </c>
      <c r="N134">
        <v>132.12</v>
      </c>
      <c r="O134">
        <v>132.12</v>
      </c>
      <c r="P134" s="4">
        <f t="shared" si="7"/>
        <v>15</v>
      </c>
      <c r="Q134" t="s">
        <v>273</v>
      </c>
      <c r="R134" s="2">
        <v>348</v>
      </c>
      <c r="S134" s="11">
        <f t="shared" si="8"/>
        <v>5.8522024797744745</v>
      </c>
      <c r="T134" s="2">
        <v>30174</v>
      </c>
      <c r="U134" s="11">
        <v>10.31</v>
      </c>
      <c r="V134" s="11">
        <v>8.9499999999999993</v>
      </c>
      <c r="W134" s="2">
        <v>4</v>
      </c>
      <c r="X134" s="2">
        <v>3</v>
      </c>
      <c r="Y134" s="2">
        <v>1</v>
      </c>
      <c r="Z134" s="11">
        <v>2587.59</v>
      </c>
      <c r="AA134" s="11">
        <v>446.65</v>
      </c>
      <c r="AB134" s="2">
        <v>5</v>
      </c>
      <c r="AC134" s="2">
        <v>13</v>
      </c>
      <c r="AD134" s="2">
        <v>13</v>
      </c>
      <c r="AE134" s="2">
        <v>6</v>
      </c>
      <c r="AF134" s="12">
        <v>46.2</v>
      </c>
      <c r="AG134" s="9">
        <v>0.41499999999999998</v>
      </c>
      <c r="AH134" s="9">
        <v>0.41299999999999998</v>
      </c>
      <c r="AI134" s="11">
        <v>180.59</v>
      </c>
      <c r="AJ134" s="2">
        <v>3</v>
      </c>
      <c r="AK134" s="2">
        <v>14</v>
      </c>
      <c r="AL134" s="2">
        <v>6</v>
      </c>
      <c r="AM134" s="2">
        <v>0</v>
      </c>
      <c r="AN134" s="2">
        <v>7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</row>
    <row r="135" spans="1:47" ht="12.45">
      <c r="A135" s="1" t="s">
        <v>271</v>
      </c>
      <c r="B135" s="1" t="s">
        <v>277</v>
      </c>
      <c r="C135" s="1" t="s">
        <v>234</v>
      </c>
      <c r="D135" s="1" t="s">
        <v>231</v>
      </c>
      <c r="E135" s="1" t="s">
        <v>235</v>
      </c>
      <c r="F135" s="1" t="s">
        <v>49</v>
      </c>
      <c r="G135" s="6">
        <v>14</v>
      </c>
      <c r="H135" s="8">
        <v>6</v>
      </c>
      <c r="I135">
        <v>14</v>
      </c>
      <c r="J135">
        <v>1</v>
      </c>
      <c r="K135" t="s">
        <v>200</v>
      </c>
      <c r="L135" s="9">
        <f t="shared" si="6"/>
        <v>1</v>
      </c>
      <c r="M135" s="9">
        <v>1</v>
      </c>
      <c r="N135">
        <v>0</v>
      </c>
      <c r="O135">
        <v>0</v>
      </c>
      <c r="P135" s="4">
        <f t="shared" si="7"/>
        <v>10</v>
      </c>
      <c r="Q135" t="s">
        <v>273</v>
      </c>
      <c r="R135" s="2">
        <v>348</v>
      </c>
      <c r="S135" s="11">
        <f t="shared" si="8"/>
        <v>5.8522024797744745</v>
      </c>
      <c r="T135" s="2">
        <v>30174</v>
      </c>
      <c r="U135" s="11">
        <v>10.31</v>
      </c>
      <c r="V135" s="11">
        <v>8.9499999999999993</v>
      </c>
      <c r="W135" s="2">
        <v>4</v>
      </c>
      <c r="X135" s="2">
        <v>3</v>
      </c>
      <c r="Y135" s="2">
        <v>1</v>
      </c>
      <c r="Z135" s="11">
        <v>2587.59</v>
      </c>
      <c r="AA135" s="11">
        <v>446.65</v>
      </c>
      <c r="AB135" s="2">
        <v>5</v>
      </c>
      <c r="AC135" s="2">
        <v>13</v>
      </c>
      <c r="AD135" s="2">
        <v>13</v>
      </c>
      <c r="AE135" s="2">
        <v>6</v>
      </c>
      <c r="AF135" s="12">
        <v>46.2</v>
      </c>
      <c r="AG135" s="9">
        <v>0.41499999999999998</v>
      </c>
      <c r="AH135" s="9">
        <v>0.41299999999999998</v>
      </c>
      <c r="AI135" s="11">
        <v>180.59</v>
      </c>
      <c r="AJ135" s="2">
        <v>3</v>
      </c>
      <c r="AK135" s="2">
        <v>14</v>
      </c>
      <c r="AL135" s="2">
        <v>6</v>
      </c>
      <c r="AM135" s="2">
        <v>0</v>
      </c>
      <c r="AN135" s="2">
        <v>7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</row>
    <row r="136" spans="1:47" ht="12.45">
      <c r="A136" s="1" t="s">
        <v>271</v>
      </c>
      <c r="B136" s="1" t="s">
        <v>278</v>
      </c>
      <c r="C136" s="1" t="s">
        <v>234</v>
      </c>
      <c r="D136" s="1" t="s">
        <v>231</v>
      </c>
      <c r="E136" s="1" t="s">
        <v>235</v>
      </c>
      <c r="F136" s="1" t="s">
        <v>49</v>
      </c>
      <c r="G136" s="6">
        <v>11</v>
      </c>
      <c r="H136" s="8">
        <v>7</v>
      </c>
      <c r="I136">
        <v>508</v>
      </c>
      <c r="J136">
        <v>42</v>
      </c>
      <c r="K136" t="s">
        <v>201</v>
      </c>
      <c r="L136" s="9">
        <f t="shared" si="6"/>
        <v>2.3809523809523808E-2</v>
      </c>
      <c r="M136" s="9">
        <v>2.1653543000000001E-2</v>
      </c>
      <c r="N136">
        <v>0</v>
      </c>
      <c r="O136">
        <v>0</v>
      </c>
      <c r="P136" s="4">
        <f t="shared" si="7"/>
        <v>12</v>
      </c>
      <c r="Q136" t="s">
        <v>273</v>
      </c>
      <c r="R136" s="2">
        <v>348</v>
      </c>
      <c r="S136" s="11">
        <f t="shared" si="8"/>
        <v>5.8522024797744745</v>
      </c>
      <c r="T136" s="2">
        <v>30174</v>
      </c>
      <c r="U136" s="11">
        <v>10.31</v>
      </c>
      <c r="V136" s="11">
        <v>8.9499999999999993</v>
      </c>
      <c r="W136" s="2">
        <v>4</v>
      </c>
      <c r="X136" s="2">
        <v>3</v>
      </c>
      <c r="Y136" s="2">
        <v>1</v>
      </c>
      <c r="Z136" s="11">
        <v>2587.59</v>
      </c>
      <c r="AA136" s="11">
        <v>446.65</v>
      </c>
      <c r="AB136" s="2">
        <v>5</v>
      </c>
      <c r="AC136" s="2">
        <v>13</v>
      </c>
      <c r="AD136" s="2">
        <v>13</v>
      </c>
      <c r="AE136" s="2">
        <v>6</v>
      </c>
      <c r="AF136" s="12">
        <v>46.2</v>
      </c>
      <c r="AG136" s="9">
        <v>0.41499999999999998</v>
      </c>
      <c r="AH136" s="9">
        <v>0.41299999999999998</v>
      </c>
      <c r="AI136" s="11">
        <v>180.59</v>
      </c>
      <c r="AJ136" s="2">
        <v>3</v>
      </c>
      <c r="AK136" s="2">
        <v>14</v>
      </c>
      <c r="AL136" s="2">
        <v>6</v>
      </c>
      <c r="AM136" s="2">
        <v>0</v>
      </c>
      <c r="AN136" s="2">
        <v>7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</row>
    <row r="137" spans="1:47" ht="12.45">
      <c r="A137" s="1" t="s">
        <v>271</v>
      </c>
      <c r="B137" s="1" t="s">
        <v>279</v>
      </c>
      <c r="C137" s="1" t="s">
        <v>71</v>
      </c>
      <c r="D137" s="1" t="s">
        <v>230</v>
      </c>
      <c r="E137" s="1" t="s">
        <v>128</v>
      </c>
      <c r="F137" s="1" t="s">
        <v>71</v>
      </c>
      <c r="G137" s="6">
        <v>9</v>
      </c>
      <c r="H137" s="8">
        <v>8</v>
      </c>
      <c r="I137">
        <v>21</v>
      </c>
      <c r="J137">
        <v>2</v>
      </c>
      <c r="K137" t="s">
        <v>200</v>
      </c>
      <c r="L137" s="9">
        <f t="shared" si="6"/>
        <v>0.5</v>
      </c>
      <c r="M137" s="9">
        <v>0.428571429</v>
      </c>
      <c r="N137">
        <v>0</v>
      </c>
      <c r="O137">
        <v>0</v>
      </c>
      <c r="P137" s="4">
        <f t="shared" si="7"/>
        <v>27</v>
      </c>
      <c r="Q137" t="s">
        <v>273</v>
      </c>
      <c r="R137" s="2">
        <v>348</v>
      </c>
      <c r="S137" s="11">
        <f t="shared" si="8"/>
        <v>5.8522024797744745</v>
      </c>
      <c r="T137" s="2">
        <v>30174</v>
      </c>
      <c r="U137" s="11">
        <v>10.31</v>
      </c>
      <c r="V137" s="11">
        <v>8.9499999999999993</v>
      </c>
      <c r="W137" s="2">
        <v>4</v>
      </c>
      <c r="X137" s="2">
        <v>3</v>
      </c>
      <c r="Y137" s="2">
        <v>1</v>
      </c>
      <c r="Z137" s="11">
        <v>2587.59</v>
      </c>
      <c r="AA137" s="11">
        <v>446.65</v>
      </c>
      <c r="AB137" s="2">
        <v>5</v>
      </c>
      <c r="AC137" s="2">
        <v>13</v>
      </c>
      <c r="AD137" s="2">
        <v>13</v>
      </c>
      <c r="AE137" s="2">
        <v>6</v>
      </c>
      <c r="AF137" s="12">
        <v>46.2</v>
      </c>
      <c r="AG137" s="9">
        <v>0.41499999999999998</v>
      </c>
      <c r="AH137" s="9">
        <v>0.41299999999999998</v>
      </c>
      <c r="AI137" s="11">
        <v>180.59</v>
      </c>
      <c r="AJ137" s="2">
        <v>3</v>
      </c>
      <c r="AK137" s="2">
        <v>14</v>
      </c>
      <c r="AL137" s="2">
        <v>6</v>
      </c>
      <c r="AM137" s="2">
        <v>0</v>
      </c>
      <c r="AN137" s="2">
        <v>7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</row>
    <row r="138" spans="1:47" ht="12.45">
      <c r="A138" s="1" t="s">
        <v>271</v>
      </c>
      <c r="B138" s="1" t="s">
        <v>280</v>
      </c>
      <c r="C138" s="1" t="s">
        <v>63</v>
      </c>
      <c r="D138" s="1" t="s">
        <v>231</v>
      </c>
      <c r="E138" s="1" t="s">
        <v>64</v>
      </c>
      <c r="F138" s="1" t="s">
        <v>49</v>
      </c>
      <c r="G138" s="6">
        <v>7</v>
      </c>
      <c r="H138" s="8">
        <v>9</v>
      </c>
      <c r="I138">
        <v>68</v>
      </c>
      <c r="J138">
        <v>10</v>
      </c>
      <c r="K138" t="s">
        <v>201</v>
      </c>
      <c r="L138" s="9">
        <f t="shared" si="6"/>
        <v>0.1</v>
      </c>
      <c r="M138" s="9">
        <v>0.102941176</v>
      </c>
      <c r="N138">
        <v>0</v>
      </c>
      <c r="O138">
        <v>0</v>
      </c>
      <c r="P138" s="4">
        <f t="shared" si="7"/>
        <v>14</v>
      </c>
      <c r="Q138" t="s">
        <v>273</v>
      </c>
      <c r="R138" s="2">
        <v>348</v>
      </c>
      <c r="S138" s="11">
        <f t="shared" si="8"/>
        <v>5.8522024797744745</v>
      </c>
      <c r="T138" s="2">
        <v>30174</v>
      </c>
      <c r="U138" s="11">
        <v>10.31</v>
      </c>
      <c r="V138" s="11">
        <v>8.9499999999999993</v>
      </c>
      <c r="W138" s="2">
        <v>4</v>
      </c>
      <c r="X138" s="2">
        <v>3</v>
      </c>
      <c r="Y138" s="2">
        <v>1</v>
      </c>
      <c r="Z138" s="11">
        <v>2587.59</v>
      </c>
      <c r="AA138" s="11">
        <v>446.65</v>
      </c>
      <c r="AB138" s="2">
        <v>5</v>
      </c>
      <c r="AC138" s="2">
        <v>13</v>
      </c>
      <c r="AD138" s="2">
        <v>13</v>
      </c>
      <c r="AE138" s="2">
        <v>6</v>
      </c>
      <c r="AF138" s="12">
        <v>46.2</v>
      </c>
      <c r="AG138" s="9">
        <v>0.41499999999999998</v>
      </c>
      <c r="AH138" s="9">
        <v>0.41299999999999998</v>
      </c>
      <c r="AI138" s="11">
        <v>180.59</v>
      </c>
      <c r="AJ138" s="2">
        <v>3</v>
      </c>
      <c r="AK138" s="2">
        <v>14</v>
      </c>
      <c r="AL138" s="2">
        <v>6</v>
      </c>
      <c r="AM138" s="2">
        <v>0</v>
      </c>
      <c r="AN138" s="2">
        <v>7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</row>
    <row r="139" spans="1:47" ht="12.45">
      <c r="A139" s="1" t="s">
        <v>271</v>
      </c>
      <c r="B139" s="1" t="s">
        <v>281</v>
      </c>
      <c r="C139" s="1" t="s">
        <v>234</v>
      </c>
      <c r="D139" s="1" t="s">
        <v>231</v>
      </c>
      <c r="E139" s="1" t="s">
        <v>235</v>
      </c>
      <c r="F139" s="1" t="s">
        <v>49</v>
      </c>
      <c r="G139" s="6">
        <v>6</v>
      </c>
      <c r="H139" s="8">
        <v>10</v>
      </c>
      <c r="I139">
        <v>15</v>
      </c>
      <c r="J139">
        <v>2</v>
      </c>
      <c r="K139" t="s">
        <v>200</v>
      </c>
      <c r="L139" s="9">
        <f t="shared" si="6"/>
        <v>0.5</v>
      </c>
      <c r="M139" s="9">
        <v>0.4</v>
      </c>
      <c r="N139">
        <v>0</v>
      </c>
      <c r="O139">
        <v>0</v>
      </c>
      <c r="P139" s="4">
        <f t="shared" si="7"/>
        <v>10</v>
      </c>
      <c r="Q139" t="s">
        <v>273</v>
      </c>
      <c r="R139" s="2">
        <v>348</v>
      </c>
      <c r="S139" s="11">
        <f t="shared" si="8"/>
        <v>5.8522024797744745</v>
      </c>
      <c r="T139" s="2">
        <v>30174</v>
      </c>
      <c r="U139" s="11">
        <v>10.31</v>
      </c>
      <c r="V139" s="11">
        <v>8.9499999999999993</v>
      </c>
      <c r="W139" s="2">
        <v>4</v>
      </c>
      <c r="X139" s="2">
        <v>3</v>
      </c>
      <c r="Y139" s="2">
        <v>1</v>
      </c>
      <c r="Z139" s="11">
        <v>2587.59</v>
      </c>
      <c r="AA139" s="11">
        <v>446.65</v>
      </c>
      <c r="AB139" s="2">
        <v>5</v>
      </c>
      <c r="AC139" s="2">
        <v>13</v>
      </c>
      <c r="AD139" s="2">
        <v>13</v>
      </c>
      <c r="AE139" s="2">
        <v>6</v>
      </c>
      <c r="AF139" s="12">
        <v>46.2</v>
      </c>
      <c r="AG139" s="9">
        <v>0.41499999999999998</v>
      </c>
      <c r="AH139" s="9">
        <v>0.41299999999999998</v>
      </c>
      <c r="AI139" s="11">
        <v>180.59</v>
      </c>
      <c r="AJ139" s="2">
        <v>3</v>
      </c>
      <c r="AK139" s="2">
        <v>14</v>
      </c>
      <c r="AL139" s="2">
        <v>6</v>
      </c>
      <c r="AM139" s="2">
        <v>0</v>
      </c>
      <c r="AN139" s="2">
        <v>7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</row>
    <row r="140" spans="1:47" ht="12.45">
      <c r="A140" s="1" t="s">
        <v>271</v>
      </c>
      <c r="B140" s="1" t="s">
        <v>282</v>
      </c>
      <c r="C140" s="1" t="s">
        <v>71</v>
      </c>
      <c r="D140" s="1" t="s">
        <v>230</v>
      </c>
      <c r="E140" s="1" t="s">
        <v>128</v>
      </c>
      <c r="F140" s="1" t="s">
        <v>71</v>
      </c>
      <c r="G140" s="6">
        <v>6</v>
      </c>
      <c r="H140" s="8">
        <v>10</v>
      </c>
      <c r="I140">
        <v>6</v>
      </c>
      <c r="J140">
        <v>1</v>
      </c>
      <c r="K140" t="s">
        <v>200</v>
      </c>
      <c r="L140" s="9">
        <f t="shared" si="6"/>
        <v>1</v>
      </c>
      <c r="M140" s="9">
        <v>1</v>
      </c>
      <c r="N140">
        <v>0</v>
      </c>
      <c r="O140">
        <v>0</v>
      </c>
      <c r="P140" s="4">
        <f t="shared" si="7"/>
        <v>23</v>
      </c>
      <c r="Q140" t="s">
        <v>273</v>
      </c>
      <c r="R140" s="2">
        <v>348</v>
      </c>
      <c r="S140" s="11">
        <f t="shared" si="8"/>
        <v>5.8522024797744745</v>
      </c>
      <c r="T140" s="2">
        <v>30174</v>
      </c>
      <c r="U140" s="11">
        <v>10.31</v>
      </c>
      <c r="V140" s="11">
        <v>8.9499999999999993</v>
      </c>
      <c r="W140" s="2">
        <v>4</v>
      </c>
      <c r="X140" s="2">
        <v>3</v>
      </c>
      <c r="Y140" s="2">
        <v>1</v>
      </c>
      <c r="Z140" s="11">
        <v>2587.59</v>
      </c>
      <c r="AA140" s="11">
        <v>446.65</v>
      </c>
      <c r="AB140" s="2">
        <v>5</v>
      </c>
      <c r="AC140" s="2">
        <v>13</v>
      </c>
      <c r="AD140" s="2">
        <v>13</v>
      </c>
      <c r="AE140" s="2">
        <v>6</v>
      </c>
      <c r="AF140" s="12">
        <v>46.2</v>
      </c>
      <c r="AG140" s="9">
        <v>0.41499999999999998</v>
      </c>
      <c r="AH140" s="9">
        <v>0.41299999999999998</v>
      </c>
      <c r="AI140" s="11">
        <v>180.59</v>
      </c>
      <c r="AJ140" s="2">
        <v>3</v>
      </c>
      <c r="AK140" s="2">
        <v>14</v>
      </c>
      <c r="AL140" s="2">
        <v>6</v>
      </c>
      <c r="AM140" s="2">
        <v>0</v>
      </c>
      <c r="AN140" s="2">
        <v>7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</row>
    <row r="141" spans="1:47" ht="12.45">
      <c r="A141" s="1" t="s">
        <v>271</v>
      </c>
      <c r="B141" s="1" t="s">
        <v>283</v>
      </c>
      <c r="C141" s="1" t="s">
        <v>71</v>
      </c>
      <c r="D141" s="1" t="s">
        <v>230</v>
      </c>
      <c r="E141" s="1" t="s">
        <v>128</v>
      </c>
      <c r="F141" s="1" t="s">
        <v>71</v>
      </c>
      <c r="G141" s="6">
        <v>6</v>
      </c>
      <c r="H141" s="8">
        <v>10</v>
      </c>
      <c r="I141">
        <v>15</v>
      </c>
      <c r="J141">
        <v>2</v>
      </c>
      <c r="K141" t="s">
        <v>200</v>
      </c>
      <c r="L141" s="9">
        <f t="shared" si="6"/>
        <v>0.5</v>
      </c>
      <c r="M141" s="9">
        <v>0.4</v>
      </c>
      <c r="N141">
        <v>0</v>
      </c>
      <c r="O141">
        <v>0</v>
      </c>
      <c r="P141" s="4">
        <f t="shared" si="7"/>
        <v>17</v>
      </c>
      <c r="Q141" t="s">
        <v>273</v>
      </c>
      <c r="R141" s="2">
        <v>348</v>
      </c>
      <c r="S141" s="11">
        <f t="shared" si="8"/>
        <v>5.8522024797744745</v>
      </c>
      <c r="T141" s="2">
        <v>30174</v>
      </c>
      <c r="U141" s="11">
        <v>10.31</v>
      </c>
      <c r="V141" s="11">
        <v>8.9499999999999993</v>
      </c>
      <c r="W141" s="2">
        <v>4</v>
      </c>
      <c r="X141" s="2">
        <v>3</v>
      </c>
      <c r="Y141" s="2">
        <v>1</v>
      </c>
      <c r="Z141" s="11">
        <v>2587.59</v>
      </c>
      <c r="AA141" s="11">
        <v>446.65</v>
      </c>
      <c r="AB141" s="2">
        <v>5</v>
      </c>
      <c r="AC141" s="2">
        <v>13</v>
      </c>
      <c r="AD141" s="2">
        <v>13</v>
      </c>
      <c r="AE141" s="2">
        <v>6</v>
      </c>
      <c r="AF141" s="12">
        <v>46.2</v>
      </c>
      <c r="AG141" s="9">
        <v>0.41499999999999998</v>
      </c>
      <c r="AH141" s="9">
        <v>0.41299999999999998</v>
      </c>
      <c r="AI141" s="11">
        <v>180.59</v>
      </c>
      <c r="AJ141" s="2">
        <v>3</v>
      </c>
      <c r="AK141" s="2">
        <v>14</v>
      </c>
      <c r="AL141" s="2">
        <v>6</v>
      </c>
      <c r="AM141" s="2">
        <v>0</v>
      </c>
      <c r="AN141" s="2">
        <v>7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</row>
    <row r="142" spans="1:47" ht="12.45">
      <c r="A142" s="1" t="s">
        <v>271</v>
      </c>
      <c r="B142" s="1" t="s">
        <v>284</v>
      </c>
      <c r="C142" s="1" t="s">
        <v>71</v>
      </c>
      <c r="D142" s="1" t="s">
        <v>230</v>
      </c>
      <c r="E142" s="1" t="s">
        <v>128</v>
      </c>
      <c r="F142" s="1" t="s">
        <v>71</v>
      </c>
      <c r="G142" s="6">
        <v>5</v>
      </c>
      <c r="H142" s="8">
        <v>13</v>
      </c>
      <c r="I142">
        <v>5</v>
      </c>
      <c r="J142">
        <v>1</v>
      </c>
      <c r="K142" t="s">
        <v>200</v>
      </c>
      <c r="L142" s="9">
        <f t="shared" si="6"/>
        <v>1</v>
      </c>
      <c r="M142" s="9">
        <v>1</v>
      </c>
      <c r="N142">
        <v>0</v>
      </c>
      <c r="O142">
        <v>0</v>
      </c>
      <c r="P142" s="4">
        <f t="shared" si="7"/>
        <v>16</v>
      </c>
      <c r="Q142" t="s">
        <v>273</v>
      </c>
      <c r="R142" s="2">
        <v>348</v>
      </c>
      <c r="S142" s="11">
        <f t="shared" si="8"/>
        <v>5.8522024797744745</v>
      </c>
      <c r="T142" s="2">
        <v>30174</v>
      </c>
      <c r="U142" s="11">
        <v>10.31</v>
      </c>
      <c r="V142" s="11">
        <v>8.9499999999999993</v>
      </c>
      <c r="W142" s="2">
        <v>4</v>
      </c>
      <c r="X142" s="2">
        <v>3</v>
      </c>
      <c r="Y142" s="2">
        <v>1</v>
      </c>
      <c r="Z142" s="11">
        <v>2587.59</v>
      </c>
      <c r="AA142" s="11">
        <v>446.65</v>
      </c>
      <c r="AB142" s="2">
        <v>5</v>
      </c>
      <c r="AC142" s="2">
        <v>13</v>
      </c>
      <c r="AD142" s="2">
        <v>13</v>
      </c>
      <c r="AE142" s="2">
        <v>6</v>
      </c>
      <c r="AF142" s="12">
        <v>46.2</v>
      </c>
      <c r="AG142" s="9">
        <v>0.41499999999999998</v>
      </c>
      <c r="AH142" s="9">
        <v>0.41299999999999998</v>
      </c>
      <c r="AI142" s="11">
        <v>180.59</v>
      </c>
      <c r="AJ142" s="2">
        <v>3</v>
      </c>
      <c r="AK142" s="2">
        <v>14</v>
      </c>
      <c r="AL142" s="2">
        <v>6</v>
      </c>
      <c r="AM142" s="2">
        <v>0</v>
      </c>
      <c r="AN142" s="2">
        <v>7</v>
      </c>
      <c r="AO142" s="2">
        <v>0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</row>
    <row r="143" spans="1:47" ht="12.45">
      <c r="A143" s="1" t="s">
        <v>285</v>
      </c>
      <c r="B143" s="1" t="s">
        <v>286</v>
      </c>
      <c r="C143" s="1" t="s">
        <v>234</v>
      </c>
      <c r="D143" s="1" t="s">
        <v>231</v>
      </c>
      <c r="E143" s="1" t="s">
        <v>235</v>
      </c>
      <c r="F143" s="1" t="s">
        <v>49</v>
      </c>
      <c r="G143" s="6">
        <v>20</v>
      </c>
      <c r="H143" s="8">
        <v>1</v>
      </c>
      <c r="I143">
        <v>41</v>
      </c>
      <c r="J143">
        <v>3</v>
      </c>
      <c r="K143" t="s">
        <v>201</v>
      </c>
      <c r="L143" s="9">
        <f t="shared" si="6"/>
        <v>0.33333333333333331</v>
      </c>
      <c r="M143" s="9">
        <v>0.487804878</v>
      </c>
      <c r="N143">
        <v>309.49</v>
      </c>
      <c r="O143">
        <v>301.29000000000002</v>
      </c>
      <c r="P143" s="4">
        <f t="shared" si="7"/>
        <v>11</v>
      </c>
      <c r="Q143" t="s">
        <v>115</v>
      </c>
      <c r="R143" s="2">
        <v>9</v>
      </c>
      <c r="S143" s="11">
        <f t="shared" si="8"/>
        <v>2.1972245773362196</v>
      </c>
      <c r="T143" s="2">
        <v>573</v>
      </c>
      <c r="U143" s="11">
        <v>6.35</v>
      </c>
      <c r="V143" s="11">
        <v>8.9499999999999993</v>
      </c>
      <c r="W143" s="2">
        <v>5</v>
      </c>
      <c r="X143" s="2">
        <v>5</v>
      </c>
      <c r="Y143" s="2">
        <v>1</v>
      </c>
      <c r="Z143" s="11">
        <v>816.87</v>
      </c>
      <c r="AA143" s="11">
        <v>125.38</v>
      </c>
      <c r="AB143" s="2">
        <v>7</v>
      </c>
      <c r="AC143" s="2">
        <v>21</v>
      </c>
      <c r="AD143" s="2">
        <v>18</v>
      </c>
      <c r="AE143" s="2">
        <v>4</v>
      </c>
      <c r="AF143" s="12">
        <v>22.2</v>
      </c>
      <c r="AG143" s="9">
        <v>0.27600000000000002</v>
      </c>
      <c r="AH143" s="9">
        <v>0.28999999999999998</v>
      </c>
      <c r="AI143" s="11">
        <v>880.64</v>
      </c>
      <c r="AJ143" s="2">
        <v>33</v>
      </c>
      <c r="AK143" s="2">
        <v>36</v>
      </c>
      <c r="AL143" s="2">
        <v>5</v>
      </c>
      <c r="AM143" s="2">
        <v>0</v>
      </c>
      <c r="AN143" s="2">
        <v>11</v>
      </c>
      <c r="AO143" s="2">
        <v>1</v>
      </c>
      <c r="AP143" s="2">
        <v>0</v>
      </c>
      <c r="AQ143" s="2">
        <v>0</v>
      </c>
      <c r="AR143" s="2">
        <v>0</v>
      </c>
      <c r="AS143" s="2">
        <v>0</v>
      </c>
      <c r="AT143" s="2">
        <v>1</v>
      </c>
      <c r="AU143" s="2">
        <v>3</v>
      </c>
    </row>
    <row r="144" spans="1:47" ht="12.45">
      <c r="A144" s="1" t="s">
        <v>285</v>
      </c>
      <c r="B144" s="1" t="s">
        <v>287</v>
      </c>
      <c r="C144" s="1" t="s">
        <v>224</v>
      </c>
      <c r="D144" s="1" t="s">
        <v>225</v>
      </c>
      <c r="E144" s="1" t="s">
        <v>226</v>
      </c>
      <c r="F144" s="1" t="s">
        <v>227</v>
      </c>
      <c r="G144" s="6">
        <v>15</v>
      </c>
      <c r="H144" s="8">
        <v>2</v>
      </c>
      <c r="I144" s="8"/>
      <c r="J144">
        <v>34</v>
      </c>
      <c r="K144" t="s">
        <v>201</v>
      </c>
      <c r="L144" s="9">
        <f t="shared" si="6"/>
        <v>2.9411764705882353E-2</v>
      </c>
      <c r="M144"/>
      <c r="N144">
        <v>201.28</v>
      </c>
      <c r="O144">
        <v>0</v>
      </c>
      <c r="P144" s="4">
        <f t="shared" si="7"/>
        <v>8</v>
      </c>
      <c r="Q144" t="s">
        <v>115</v>
      </c>
      <c r="R144" s="2">
        <v>9</v>
      </c>
      <c r="S144" s="11">
        <f t="shared" si="8"/>
        <v>2.1972245773362196</v>
      </c>
      <c r="T144" s="2">
        <v>573</v>
      </c>
      <c r="U144" s="11">
        <v>6.35</v>
      </c>
      <c r="V144" s="11">
        <v>8.9499999999999993</v>
      </c>
      <c r="W144" s="2">
        <v>5</v>
      </c>
      <c r="X144" s="2">
        <v>5</v>
      </c>
      <c r="Y144" s="2">
        <v>1</v>
      </c>
      <c r="Z144" s="11">
        <v>816.87</v>
      </c>
      <c r="AA144" s="11">
        <v>125.38</v>
      </c>
      <c r="AB144" s="2">
        <v>7</v>
      </c>
      <c r="AC144" s="2">
        <v>21</v>
      </c>
      <c r="AD144" s="2">
        <v>18</v>
      </c>
      <c r="AE144" s="2">
        <v>4</v>
      </c>
      <c r="AF144" s="12">
        <v>22.2</v>
      </c>
      <c r="AG144" s="9">
        <v>0.27600000000000002</v>
      </c>
      <c r="AH144" s="9">
        <v>0.28999999999999998</v>
      </c>
      <c r="AI144" s="11">
        <v>880.64</v>
      </c>
      <c r="AJ144" s="2">
        <v>33</v>
      </c>
      <c r="AK144" s="2">
        <v>36</v>
      </c>
      <c r="AL144" s="2">
        <v>5</v>
      </c>
      <c r="AM144" s="2">
        <v>0</v>
      </c>
      <c r="AN144" s="2">
        <v>11</v>
      </c>
      <c r="AO144" s="2">
        <v>1</v>
      </c>
      <c r="AP144" s="2">
        <v>0</v>
      </c>
      <c r="AQ144" s="2">
        <v>0</v>
      </c>
      <c r="AR144" s="2">
        <v>0</v>
      </c>
      <c r="AS144" s="2">
        <v>0</v>
      </c>
      <c r="AT144" s="2">
        <v>1</v>
      </c>
      <c r="AU144" s="2">
        <v>3</v>
      </c>
    </row>
    <row r="145" spans="1:47" ht="12.45">
      <c r="A145" s="1" t="s">
        <v>285</v>
      </c>
      <c r="B145" s="1" t="s">
        <v>288</v>
      </c>
      <c r="C145" s="1" t="s">
        <v>289</v>
      </c>
      <c r="D145" s="1" t="s">
        <v>225</v>
      </c>
      <c r="E145" s="1" t="s">
        <v>79</v>
      </c>
      <c r="F145" s="1" t="s">
        <v>227</v>
      </c>
      <c r="G145" s="6">
        <v>12</v>
      </c>
      <c r="H145" s="8">
        <v>3</v>
      </c>
      <c r="I145" s="8"/>
      <c r="J145">
        <v>1</v>
      </c>
      <c r="K145" t="s">
        <v>200</v>
      </c>
      <c r="L145" s="9">
        <f t="shared" si="6"/>
        <v>1</v>
      </c>
      <c r="M145"/>
      <c r="N145">
        <v>0</v>
      </c>
      <c r="O145">
        <v>0</v>
      </c>
      <c r="P145" s="4">
        <f t="shared" si="7"/>
        <v>10</v>
      </c>
      <c r="Q145" t="s">
        <v>115</v>
      </c>
      <c r="R145" s="2">
        <v>9</v>
      </c>
      <c r="S145" s="11">
        <f t="shared" si="8"/>
        <v>2.1972245773362196</v>
      </c>
      <c r="T145" s="2">
        <v>573</v>
      </c>
      <c r="U145" s="11">
        <v>6.35</v>
      </c>
      <c r="V145" s="11">
        <v>8.9499999999999993</v>
      </c>
      <c r="W145" s="2">
        <v>5</v>
      </c>
      <c r="X145" s="2">
        <v>5</v>
      </c>
      <c r="Y145" s="2">
        <v>1</v>
      </c>
      <c r="Z145" s="11">
        <v>816.87</v>
      </c>
      <c r="AA145" s="11">
        <v>125.38</v>
      </c>
      <c r="AB145" s="2">
        <v>7</v>
      </c>
      <c r="AC145" s="2">
        <v>21</v>
      </c>
      <c r="AD145" s="2">
        <v>18</v>
      </c>
      <c r="AE145" s="2">
        <v>4</v>
      </c>
      <c r="AF145" s="12">
        <v>22.2</v>
      </c>
      <c r="AG145" s="9">
        <v>0.27600000000000002</v>
      </c>
      <c r="AH145" s="9">
        <v>0.28999999999999998</v>
      </c>
      <c r="AI145" s="11">
        <v>880.64</v>
      </c>
      <c r="AJ145" s="2">
        <v>33</v>
      </c>
      <c r="AK145" s="2">
        <v>36</v>
      </c>
      <c r="AL145" s="2">
        <v>5</v>
      </c>
      <c r="AM145" s="2">
        <v>0</v>
      </c>
      <c r="AN145" s="2">
        <v>11</v>
      </c>
      <c r="AO145" s="2">
        <v>1</v>
      </c>
      <c r="AP145" s="2">
        <v>0</v>
      </c>
      <c r="AQ145" s="2">
        <v>0</v>
      </c>
      <c r="AR145" s="2">
        <v>0</v>
      </c>
      <c r="AS145" s="2">
        <v>0</v>
      </c>
      <c r="AT145" s="2">
        <v>1</v>
      </c>
      <c r="AU145" s="2">
        <v>3</v>
      </c>
    </row>
    <row r="146" spans="1:47" ht="12.45">
      <c r="A146" s="3" t="s">
        <v>285</v>
      </c>
      <c r="B146" s="3" t="s">
        <v>290</v>
      </c>
      <c r="C146" s="3" t="s">
        <v>234</v>
      </c>
      <c r="D146" s="3" t="s">
        <v>231</v>
      </c>
      <c r="E146" s="3" t="s">
        <v>235</v>
      </c>
      <c r="F146" s="1" t="s">
        <v>49</v>
      </c>
      <c r="G146" s="7">
        <v>12</v>
      </c>
      <c r="H146" s="8">
        <v>3</v>
      </c>
      <c r="I146">
        <v>489</v>
      </c>
      <c r="J146">
        <v>44</v>
      </c>
      <c r="K146" t="s">
        <v>201</v>
      </c>
      <c r="L146" s="9">
        <f t="shared" si="6"/>
        <v>2.2727272727272728E-2</v>
      </c>
      <c r="M146" s="9">
        <v>2.4539877000000002E-2</v>
      </c>
      <c r="N146">
        <v>0</v>
      </c>
      <c r="O146">
        <v>0</v>
      </c>
      <c r="P146" s="4">
        <f t="shared" si="7"/>
        <v>8</v>
      </c>
      <c r="Q146" t="s">
        <v>115</v>
      </c>
      <c r="R146" s="2">
        <v>9</v>
      </c>
      <c r="S146" s="11">
        <f t="shared" si="8"/>
        <v>2.1972245773362196</v>
      </c>
      <c r="T146" s="2">
        <v>573</v>
      </c>
      <c r="U146" s="11">
        <v>6.35</v>
      </c>
      <c r="V146" s="11">
        <v>8.9499999999999993</v>
      </c>
      <c r="W146" s="2">
        <v>5</v>
      </c>
      <c r="X146" s="2">
        <v>5</v>
      </c>
      <c r="Y146" s="2">
        <v>1</v>
      </c>
      <c r="Z146" s="11">
        <v>816.87</v>
      </c>
      <c r="AA146" s="11">
        <v>125.38</v>
      </c>
      <c r="AB146" s="2">
        <v>7</v>
      </c>
      <c r="AC146" s="2">
        <v>21</v>
      </c>
      <c r="AD146" s="2">
        <v>18</v>
      </c>
      <c r="AE146" s="2">
        <v>4</v>
      </c>
      <c r="AF146" s="12">
        <v>22.2</v>
      </c>
      <c r="AG146" s="9">
        <v>0.27600000000000002</v>
      </c>
      <c r="AH146" s="9">
        <v>0.28999999999999998</v>
      </c>
      <c r="AI146" s="11">
        <v>880.64</v>
      </c>
      <c r="AJ146" s="2">
        <v>33</v>
      </c>
      <c r="AK146" s="2">
        <v>36</v>
      </c>
      <c r="AL146" s="2">
        <v>5</v>
      </c>
      <c r="AM146" s="2">
        <v>0</v>
      </c>
      <c r="AN146" s="2">
        <v>11</v>
      </c>
      <c r="AO146" s="2">
        <v>1</v>
      </c>
      <c r="AP146" s="2">
        <v>0</v>
      </c>
      <c r="AQ146" s="2">
        <v>0</v>
      </c>
      <c r="AR146" s="2">
        <v>0</v>
      </c>
      <c r="AS146" s="2">
        <v>0</v>
      </c>
      <c r="AT146" s="2">
        <v>1</v>
      </c>
      <c r="AU146" s="2">
        <v>3</v>
      </c>
    </row>
    <row r="147" spans="1:47" ht="12.45">
      <c r="A147" s="1" t="s">
        <v>285</v>
      </c>
      <c r="B147" s="1" t="s">
        <v>291</v>
      </c>
      <c r="C147" s="1" t="s">
        <v>234</v>
      </c>
      <c r="D147" s="1" t="s">
        <v>231</v>
      </c>
      <c r="E147" s="1" t="s">
        <v>235</v>
      </c>
      <c r="F147" s="1" t="s">
        <v>49</v>
      </c>
      <c r="G147" s="6">
        <v>12</v>
      </c>
      <c r="H147" s="8">
        <v>3</v>
      </c>
      <c r="I147">
        <v>52</v>
      </c>
      <c r="J147">
        <v>6</v>
      </c>
      <c r="K147" t="s">
        <v>201</v>
      </c>
      <c r="L147" s="9">
        <f t="shared" si="6"/>
        <v>0.16666666666666666</v>
      </c>
      <c r="M147" s="9">
        <v>0.23076923099999999</v>
      </c>
      <c r="N147">
        <v>204.82</v>
      </c>
      <c r="O147">
        <v>187.74</v>
      </c>
      <c r="P147" s="4">
        <f t="shared" si="7"/>
        <v>11</v>
      </c>
      <c r="Q147" t="s">
        <v>115</v>
      </c>
      <c r="R147" s="2">
        <v>9</v>
      </c>
      <c r="S147" s="11">
        <f t="shared" si="8"/>
        <v>2.1972245773362196</v>
      </c>
      <c r="T147" s="2">
        <v>573</v>
      </c>
      <c r="U147" s="11">
        <v>6.35</v>
      </c>
      <c r="V147" s="11">
        <v>8.9499999999999993</v>
      </c>
      <c r="W147" s="2">
        <v>5</v>
      </c>
      <c r="X147" s="2">
        <v>5</v>
      </c>
      <c r="Y147" s="2">
        <v>1</v>
      </c>
      <c r="Z147" s="11">
        <v>816.87</v>
      </c>
      <c r="AA147" s="11">
        <v>125.38</v>
      </c>
      <c r="AB147" s="2">
        <v>7</v>
      </c>
      <c r="AC147" s="2">
        <v>21</v>
      </c>
      <c r="AD147" s="2">
        <v>18</v>
      </c>
      <c r="AE147" s="2">
        <v>4</v>
      </c>
      <c r="AF147" s="12">
        <v>22.2</v>
      </c>
      <c r="AG147" s="9">
        <v>0.27600000000000002</v>
      </c>
      <c r="AH147" s="9">
        <v>0.28999999999999998</v>
      </c>
      <c r="AI147" s="11">
        <v>880.64</v>
      </c>
      <c r="AJ147" s="2">
        <v>33</v>
      </c>
      <c r="AK147" s="2">
        <v>36</v>
      </c>
      <c r="AL147" s="2">
        <v>5</v>
      </c>
      <c r="AM147" s="2">
        <v>0</v>
      </c>
      <c r="AN147" s="2">
        <v>11</v>
      </c>
      <c r="AO147" s="2">
        <v>1</v>
      </c>
      <c r="AP147" s="2">
        <v>0</v>
      </c>
      <c r="AQ147" s="2">
        <v>0</v>
      </c>
      <c r="AR147" s="2">
        <v>0</v>
      </c>
      <c r="AS147" s="2">
        <v>0</v>
      </c>
      <c r="AT147" s="2">
        <v>1</v>
      </c>
      <c r="AU147" s="2">
        <v>3</v>
      </c>
    </row>
    <row r="148" spans="1:47" ht="12.45">
      <c r="A148" s="1" t="s">
        <v>285</v>
      </c>
      <c r="B148" s="1" t="s">
        <v>292</v>
      </c>
      <c r="C148" s="1" t="s">
        <v>234</v>
      </c>
      <c r="D148" s="1" t="s">
        <v>231</v>
      </c>
      <c r="E148" s="1" t="s">
        <v>235</v>
      </c>
      <c r="F148" s="1" t="s">
        <v>49</v>
      </c>
      <c r="G148" s="6">
        <v>11</v>
      </c>
      <c r="H148" s="8">
        <v>6</v>
      </c>
      <c r="I148">
        <v>27</v>
      </c>
      <c r="J148">
        <v>3</v>
      </c>
      <c r="K148" t="s">
        <v>201</v>
      </c>
      <c r="L148" s="9">
        <f t="shared" si="6"/>
        <v>0.33333333333333331</v>
      </c>
      <c r="M148" s="9">
        <v>0.407407407</v>
      </c>
      <c r="N148">
        <v>287.64</v>
      </c>
      <c r="O148">
        <v>280.18</v>
      </c>
      <c r="P148" s="4">
        <f t="shared" si="7"/>
        <v>10</v>
      </c>
      <c r="Q148" t="s">
        <v>115</v>
      </c>
      <c r="R148" s="2">
        <v>9</v>
      </c>
      <c r="S148" s="11">
        <f t="shared" si="8"/>
        <v>2.1972245773362196</v>
      </c>
      <c r="T148" s="2">
        <v>573</v>
      </c>
      <c r="U148" s="11">
        <v>6.35</v>
      </c>
      <c r="V148" s="11">
        <v>8.9499999999999993</v>
      </c>
      <c r="W148" s="2">
        <v>5</v>
      </c>
      <c r="X148" s="2">
        <v>5</v>
      </c>
      <c r="Y148" s="2">
        <v>1</v>
      </c>
      <c r="Z148" s="11">
        <v>816.87</v>
      </c>
      <c r="AA148" s="11">
        <v>125.38</v>
      </c>
      <c r="AB148" s="2">
        <v>7</v>
      </c>
      <c r="AC148" s="2">
        <v>21</v>
      </c>
      <c r="AD148" s="2">
        <v>18</v>
      </c>
      <c r="AE148" s="2">
        <v>4</v>
      </c>
      <c r="AF148" s="12">
        <v>22.2</v>
      </c>
      <c r="AG148" s="9">
        <v>0.27600000000000002</v>
      </c>
      <c r="AH148" s="9">
        <v>0.28999999999999998</v>
      </c>
      <c r="AI148" s="11">
        <v>880.64</v>
      </c>
      <c r="AJ148" s="2">
        <v>33</v>
      </c>
      <c r="AK148" s="2">
        <v>36</v>
      </c>
      <c r="AL148" s="2">
        <v>5</v>
      </c>
      <c r="AM148" s="2">
        <v>0</v>
      </c>
      <c r="AN148" s="2">
        <v>11</v>
      </c>
      <c r="AO148" s="2">
        <v>1</v>
      </c>
      <c r="AP148" s="2">
        <v>0</v>
      </c>
      <c r="AQ148" s="2">
        <v>0</v>
      </c>
      <c r="AR148" s="2">
        <v>0</v>
      </c>
      <c r="AS148" s="2">
        <v>0</v>
      </c>
      <c r="AT148" s="2">
        <v>1</v>
      </c>
      <c r="AU148" s="2">
        <v>3</v>
      </c>
    </row>
    <row r="149" spans="1:47" ht="12.45">
      <c r="A149" s="1" t="s">
        <v>285</v>
      </c>
      <c r="B149" s="1" t="s">
        <v>233</v>
      </c>
      <c r="C149" s="1" t="s">
        <v>234</v>
      </c>
      <c r="D149" s="1" t="s">
        <v>231</v>
      </c>
      <c r="E149" s="1" t="s">
        <v>235</v>
      </c>
      <c r="F149" s="1" t="s">
        <v>49</v>
      </c>
      <c r="G149" s="6">
        <v>11</v>
      </c>
      <c r="H149" s="8">
        <v>6</v>
      </c>
      <c r="I149">
        <v>163</v>
      </c>
      <c r="J149">
        <v>13</v>
      </c>
      <c r="K149" t="s">
        <v>201</v>
      </c>
      <c r="L149" s="9">
        <f t="shared" si="6"/>
        <v>7.6923076923076927E-2</v>
      </c>
      <c r="M149" s="9">
        <v>6.7484663E-2</v>
      </c>
      <c r="N149">
        <v>75.959999999999994</v>
      </c>
      <c r="O149">
        <v>60.04</v>
      </c>
      <c r="P149" s="4">
        <f t="shared" si="7"/>
        <v>11</v>
      </c>
      <c r="Q149" t="s">
        <v>115</v>
      </c>
      <c r="R149" s="2">
        <v>9</v>
      </c>
      <c r="S149" s="11">
        <f t="shared" si="8"/>
        <v>2.1972245773362196</v>
      </c>
      <c r="T149" s="2">
        <v>573</v>
      </c>
      <c r="U149" s="11">
        <v>6.35</v>
      </c>
      <c r="V149" s="11">
        <v>8.9499999999999993</v>
      </c>
      <c r="W149" s="2">
        <v>5</v>
      </c>
      <c r="X149" s="2">
        <v>5</v>
      </c>
      <c r="Y149" s="2">
        <v>1</v>
      </c>
      <c r="Z149" s="11">
        <v>816.87</v>
      </c>
      <c r="AA149" s="11">
        <v>125.38</v>
      </c>
      <c r="AB149" s="2">
        <v>7</v>
      </c>
      <c r="AC149" s="2">
        <v>21</v>
      </c>
      <c r="AD149" s="2">
        <v>18</v>
      </c>
      <c r="AE149" s="2">
        <v>4</v>
      </c>
      <c r="AF149" s="12">
        <v>22.2</v>
      </c>
      <c r="AG149" s="9">
        <v>0.27600000000000002</v>
      </c>
      <c r="AH149" s="9">
        <v>0.28999999999999998</v>
      </c>
      <c r="AI149" s="11">
        <v>880.64</v>
      </c>
      <c r="AJ149" s="2">
        <v>33</v>
      </c>
      <c r="AK149" s="2">
        <v>36</v>
      </c>
      <c r="AL149" s="2">
        <v>5</v>
      </c>
      <c r="AM149" s="2">
        <v>0</v>
      </c>
      <c r="AN149" s="2">
        <v>11</v>
      </c>
      <c r="AO149" s="2">
        <v>1</v>
      </c>
      <c r="AP149" s="2">
        <v>0</v>
      </c>
      <c r="AQ149" s="2">
        <v>0</v>
      </c>
      <c r="AR149" s="2">
        <v>0</v>
      </c>
      <c r="AS149" s="2">
        <v>0</v>
      </c>
      <c r="AT149" s="2">
        <v>1</v>
      </c>
      <c r="AU149" s="2">
        <v>3</v>
      </c>
    </row>
    <row r="150" spans="1:47" ht="12.45">
      <c r="A150" s="1" t="s">
        <v>285</v>
      </c>
      <c r="B150" s="1" t="s">
        <v>293</v>
      </c>
      <c r="C150" s="1" t="s">
        <v>114</v>
      </c>
      <c r="D150" s="1" t="s">
        <v>230</v>
      </c>
      <c r="E150" s="1" t="s">
        <v>115</v>
      </c>
      <c r="F150" s="1" t="s">
        <v>71</v>
      </c>
      <c r="G150" s="6">
        <v>10</v>
      </c>
      <c r="H150" s="8">
        <v>8</v>
      </c>
      <c r="I150">
        <v>62</v>
      </c>
      <c r="J150">
        <v>6</v>
      </c>
      <c r="K150" t="s">
        <v>201</v>
      </c>
      <c r="L150" s="9">
        <f t="shared" si="6"/>
        <v>0.16666666666666666</v>
      </c>
      <c r="M150" s="9">
        <v>0.16129032300000001</v>
      </c>
      <c r="N150">
        <v>163.32</v>
      </c>
      <c r="O150">
        <v>144.63</v>
      </c>
      <c r="P150" s="4">
        <f t="shared" si="7"/>
        <v>11</v>
      </c>
      <c r="Q150" t="s">
        <v>115</v>
      </c>
      <c r="R150" s="2">
        <v>9</v>
      </c>
      <c r="S150" s="11">
        <f t="shared" si="8"/>
        <v>2.1972245773362196</v>
      </c>
      <c r="T150" s="2">
        <v>573</v>
      </c>
      <c r="U150" s="11">
        <v>6.35</v>
      </c>
      <c r="V150" s="11">
        <v>8.9499999999999993</v>
      </c>
      <c r="W150" s="2">
        <v>5</v>
      </c>
      <c r="X150" s="2">
        <v>5</v>
      </c>
      <c r="Y150" s="2">
        <v>1</v>
      </c>
      <c r="Z150" s="11">
        <v>816.87</v>
      </c>
      <c r="AA150" s="11">
        <v>125.38</v>
      </c>
      <c r="AB150" s="2">
        <v>7</v>
      </c>
      <c r="AC150" s="2">
        <v>21</v>
      </c>
      <c r="AD150" s="2">
        <v>18</v>
      </c>
      <c r="AE150" s="2">
        <v>4</v>
      </c>
      <c r="AF150" s="12">
        <v>22.2</v>
      </c>
      <c r="AG150" s="9">
        <v>0.27600000000000002</v>
      </c>
      <c r="AH150" s="9">
        <v>0.28999999999999998</v>
      </c>
      <c r="AI150" s="11">
        <v>880.64</v>
      </c>
      <c r="AJ150" s="2">
        <v>33</v>
      </c>
      <c r="AK150" s="2">
        <v>36</v>
      </c>
      <c r="AL150" s="2">
        <v>5</v>
      </c>
      <c r="AM150" s="2">
        <v>0</v>
      </c>
      <c r="AN150" s="2">
        <v>11</v>
      </c>
      <c r="AO150" s="2">
        <v>1</v>
      </c>
      <c r="AP150" s="2">
        <v>0</v>
      </c>
      <c r="AQ150" s="2">
        <v>0</v>
      </c>
      <c r="AR150" s="2">
        <v>0</v>
      </c>
      <c r="AS150" s="2">
        <v>0</v>
      </c>
      <c r="AT150" s="2">
        <v>1</v>
      </c>
      <c r="AU150" s="2">
        <v>3</v>
      </c>
    </row>
    <row r="151" spans="1:47" ht="12.45">
      <c r="A151" s="1" t="s">
        <v>285</v>
      </c>
      <c r="B151" s="1" t="s">
        <v>294</v>
      </c>
      <c r="C151" s="1" t="s">
        <v>63</v>
      </c>
      <c r="D151" s="1" t="s">
        <v>231</v>
      </c>
      <c r="E151" s="1" t="s">
        <v>64</v>
      </c>
      <c r="F151" s="1" t="s">
        <v>97</v>
      </c>
      <c r="G151" s="6">
        <v>9</v>
      </c>
      <c r="H151" s="8">
        <v>9</v>
      </c>
      <c r="I151">
        <v>460</v>
      </c>
      <c r="J151">
        <v>58</v>
      </c>
      <c r="K151" t="s">
        <v>201</v>
      </c>
      <c r="L151" s="9">
        <f t="shared" si="6"/>
        <v>1.7241379310344827E-2</v>
      </c>
      <c r="M151" s="9">
        <v>1.9565216999999999E-2</v>
      </c>
      <c r="N151">
        <v>63.78</v>
      </c>
      <c r="O151">
        <v>41.46</v>
      </c>
      <c r="P151" s="4">
        <f t="shared" si="7"/>
        <v>17</v>
      </c>
      <c r="Q151" t="s">
        <v>115</v>
      </c>
      <c r="R151" s="2">
        <v>9</v>
      </c>
      <c r="S151" s="11">
        <f t="shared" si="8"/>
        <v>2.1972245773362196</v>
      </c>
      <c r="T151" s="2">
        <v>573</v>
      </c>
      <c r="U151" s="11">
        <v>6.35</v>
      </c>
      <c r="V151" s="11">
        <v>8.9499999999999993</v>
      </c>
      <c r="W151" s="2">
        <v>5</v>
      </c>
      <c r="X151" s="2">
        <v>5</v>
      </c>
      <c r="Y151" s="2">
        <v>1</v>
      </c>
      <c r="Z151" s="11">
        <v>816.87</v>
      </c>
      <c r="AA151" s="11">
        <v>125.38</v>
      </c>
      <c r="AB151" s="2">
        <v>7</v>
      </c>
      <c r="AC151" s="2">
        <v>21</v>
      </c>
      <c r="AD151" s="2">
        <v>18</v>
      </c>
      <c r="AE151" s="2">
        <v>4</v>
      </c>
      <c r="AF151" s="12">
        <v>22.2</v>
      </c>
      <c r="AG151" s="9">
        <v>0.27600000000000002</v>
      </c>
      <c r="AH151" s="9">
        <v>0.28999999999999998</v>
      </c>
      <c r="AI151" s="11">
        <v>880.64</v>
      </c>
      <c r="AJ151" s="2">
        <v>33</v>
      </c>
      <c r="AK151" s="2">
        <v>36</v>
      </c>
      <c r="AL151" s="2">
        <v>5</v>
      </c>
      <c r="AM151" s="2">
        <v>0</v>
      </c>
      <c r="AN151" s="2">
        <v>11</v>
      </c>
      <c r="AO151" s="2">
        <v>1</v>
      </c>
      <c r="AP151" s="2">
        <v>0</v>
      </c>
      <c r="AQ151" s="2">
        <v>0</v>
      </c>
      <c r="AR151" s="2">
        <v>0</v>
      </c>
      <c r="AS151" s="2">
        <v>0</v>
      </c>
      <c r="AT151" s="2">
        <v>1</v>
      </c>
      <c r="AU151" s="2">
        <v>3</v>
      </c>
    </row>
    <row r="152" spans="1:47" ht="12.45">
      <c r="A152" s="1" t="s">
        <v>285</v>
      </c>
      <c r="B152" s="1" t="s">
        <v>295</v>
      </c>
      <c r="C152" s="1" t="s">
        <v>289</v>
      </c>
      <c r="D152" s="1" t="s">
        <v>225</v>
      </c>
      <c r="E152" s="1" t="s">
        <v>79</v>
      </c>
      <c r="F152" s="1" t="s">
        <v>227</v>
      </c>
      <c r="G152" s="6">
        <v>9</v>
      </c>
      <c r="H152" s="8">
        <v>9</v>
      </c>
      <c r="I152" s="8"/>
      <c r="J152">
        <v>1</v>
      </c>
      <c r="K152" t="s">
        <v>200</v>
      </c>
      <c r="L152" s="9">
        <f t="shared" si="6"/>
        <v>1</v>
      </c>
      <c r="M152"/>
      <c r="N152">
        <v>0</v>
      </c>
      <c r="O152">
        <v>0</v>
      </c>
      <c r="P152" s="4">
        <f t="shared" si="7"/>
        <v>17</v>
      </c>
      <c r="Q152" t="s">
        <v>115</v>
      </c>
      <c r="R152" s="2">
        <v>9</v>
      </c>
      <c r="S152" s="11">
        <f t="shared" si="8"/>
        <v>2.1972245773362196</v>
      </c>
      <c r="T152" s="2">
        <v>573</v>
      </c>
      <c r="U152" s="11">
        <v>6.35</v>
      </c>
      <c r="V152" s="11">
        <v>8.9499999999999993</v>
      </c>
      <c r="W152" s="2">
        <v>5</v>
      </c>
      <c r="X152" s="2">
        <v>5</v>
      </c>
      <c r="Y152" s="2">
        <v>1</v>
      </c>
      <c r="Z152" s="11">
        <v>816.87</v>
      </c>
      <c r="AA152" s="11">
        <v>125.38</v>
      </c>
      <c r="AB152" s="2">
        <v>7</v>
      </c>
      <c r="AC152" s="2">
        <v>21</v>
      </c>
      <c r="AD152" s="2">
        <v>18</v>
      </c>
      <c r="AE152" s="2">
        <v>4</v>
      </c>
      <c r="AF152" s="12">
        <v>22.2</v>
      </c>
      <c r="AG152" s="9">
        <v>0.27600000000000002</v>
      </c>
      <c r="AH152" s="9">
        <v>0.28999999999999998</v>
      </c>
      <c r="AI152" s="11">
        <v>880.64</v>
      </c>
      <c r="AJ152" s="2">
        <v>33</v>
      </c>
      <c r="AK152" s="2">
        <v>36</v>
      </c>
      <c r="AL152" s="2">
        <v>5</v>
      </c>
      <c r="AM152" s="2">
        <v>0</v>
      </c>
      <c r="AN152" s="2">
        <v>11</v>
      </c>
      <c r="AO152" s="2">
        <v>1</v>
      </c>
      <c r="AP152" s="2">
        <v>0</v>
      </c>
      <c r="AQ152" s="2">
        <v>0</v>
      </c>
      <c r="AR152" s="2">
        <v>0</v>
      </c>
      <c r="AS152" s="2">
        <v>0</v>
      </c>
      <c r="AT152" s="2">
        <v>1</v>
      </c>
      <c r="AU152" s="2">
        <v>3</v>
      </c>
    </row>
    <row r="153" spans="1:47" ht="12.45">
      <c r="A153" s="1" t="s">
        <v>285</v>
      </c>
      <c r="B153" s="1" t="s">
        <v>296</v>
      </c>
      <c r="C153" s="1" t="s">
        <v>114</v>
      </c>
      <c r="D153" s="1" t="s">
        <v>230</v>
      </c>
      <c r="E153" s="1" t="s">
        <v>115</v>
      </c>
      <c r="F153" s="1" t="s">
        <v>71</v>
      </c>
      <c r="G153" s="6">
        <v>9</v>
      </c>
      <c r="H153" s="8">
        <v>9</v>
      </c>
      <c r="I153">
        <v>232</v>
      </c>
      <c r="J153">
        <v>18</v>
      </c>
      <c r="K153" t="s">
        <v>201</v>
      </c>
      <c r="L153" s="9">
        <f t="shared" si="6"/>
        <v>5.5555555555555552E-2</v>
      </c>
      <c r="M153" s="9">
        <v>3.8793103000000002E-2</v>
      </c>
      <c r="N153">
        <v>82.53</v>
      </c>
      <c r="O153">
        <v>52.28</v>
      </c>
      <c r="P153" s="4">
        <f t="shared" si="7"/>
        <v>13</v>
      </c>
      <c r="Q153" t="s">
        <v>115</v>
      </c>
      <c r="R153" s="2">
        <v>9</v>
      </c>
      <c r="S153" s="11">
        <f t="shared" si="8"/>
        <v>2.1972245773362196</v>
      </c>
      <c r="T153" s="2">
        <v>573</v>
      </c>
      <c r="U153" s="11">
        <v>6.35</v>
      </c>
      <c r="V153" s="11">
        <v>8.9499999999999993</v>
      </c>
      <c r="W153" s="2">
        <v>5</v>
      </c>
      <c r="X153" s="2">
        <v>5</v>
      </c>
      <c r="Y153" s="2">
        <v>1</v>
      </c>
      <c r="Z153" s="11">
        <v>816.87</v>
      </c>
      <c r="AA153" s="11">
        <v>125.38</v>
      </c>
      <c r="AB153" s="2">
        <v>7</v>
      </c>
      <c r="AC153" s="2">
        <v>21</v>
      </c>
      <c r="AD153" s="2">
        <v>18</v>
      </c>
      <c r="AE153" s="2">
        <v>4</v>
      </c>
      <c r="AF153" s="12">
        <v>22.2</v>
      </c>
      <c r="AG153" s="9">
        <v>0.27600000000000002</v>
      </c>
      <c r="AH153" s="9">
        <v>0.28999999999999998</v>
      </c>
      <c r="AI153" s="11">
        <v>880.64</v>
      </c>
      <c r="AJ153" s="2">
        <v>33</v>
      </c>
      <c r="AK153" s="2">
        <v>36</v>
      </c>
      <c r="AL153" s="2">
        <v>5</v>
      </c>
      <c r="AM153" s="2">
        <v>0</v>
      </c>
      <c r="AN153" s="2">
        <v>11</v>
      </c>
      <c r="AO153" s="2">
        <v>1</v>
      </c>
      <c r="AP153" s="2">
        <v>0</v>
      </c>
      <c r="AQ153" s="2">
        <v>0</v>
      </c>
      <c r="AR153" s="2">
        <v>0</v>
      </c>
      <c r="AS153" s="2">
        <v>0</v>
      </c>
      <c r="AT153" s="2">
        <v>1</v>
      </c>
      <c r="AU153" s="2">
        <v>3</v>
      </c>
    </row>
    <row r="154" spans="1:47" ht="12.45">
      <c r="A154" s="1" t="s">
        <v>285</v>
      </c>
      <c r="B154" s="1" t="s">
        <v>297</v>
      </c>
      <c r="C154" s="1" t="s">
        <v>71</v>
      </c>
      <c r="D154" s="1" t="s">
        <v>230</v>
      </c>
      <c r="E154" s="1" t="s">
        <v>128</v>
      </c>
      <c r="F154" s="1" t="s">
        <v>71</v>
      </c>
      <c r="G154" s="6">
        <v>9</v>
      </c>
      <c r="H154" s="8">
        <v>9</v>
      </c>
      <c r="I154">
        <v>45</v>
      </c>
      <c r="J154">
        <v>6</v>
      </c>
      <c r="K154" t="s">
        <v>201</v>
      </c>
      <c r="L154" s="9">
        <f t="shared" si="6"/>
        <v>0.16666666666666666</v>
      </c>
      <c r="M154" s="9">
        <v>0.2</v>
      </c>
      <c r="N154">
        <v>275.60000000000002</v>
      </c>
      <c r="O154">
        <v>265.70999999999998</v>
      </c>
      <c r="P154" s="4">
        <f t="shared" si="7"/>
        <v>17</v>
      </c>
      <c r="Q154" t="s">
        <v>115</v>
      </c>
      <c r="R154" s="2">
        <v>9</v>
      </c>
      <c r="S154" s="11">
        <f t="shared" si="8"/>
        <v>2.1972245773362196</v>
      </c>
      <c r="T154" s="2">
        <v>573</v>
      </c>
      <c r="U154" s="11">
        <v>6.35</v>
      </c>
      <c r="V154" s="11">
        <v>8.9499999999999993</v>
      </c>
      <c r="W154" s="2">
        <v>5</v>
      </c>
      <c r="X154" s="2">
        <v>5</v>
      </c>
      <c r="Y154" s="2">
        <v>1</v>
      </c>
      <c r="Z154" s="11">
        <v>816.87</v>
      </c>
      <c r="AA154" s="11">
        <v>125.38</v>
      </c>
      <c r="AB154" s="2">
        <v>7</v>
      </c>
      <c r="AC154" s="2">
        <v>21</v>
      </c>
      <c r="AD154" s="2">
        <v>18</v>
      </c>
      <c r="AE154" s="2">
        <v>4</v>
      </c>
      <c r="AF154" s="12">
        <v>22.2</v>
      </c>
      <c r="AG154" s="9">
        <v>0.27600000000000002</v>
      </c>
      <c r="AH154" s="9">
        <v>0.28999999999999998</v>
      </c>
      <c r="AI154" s="11">
        <v>880.64</v>
      </c>
      <c r="AJ154" s="2">
        <v>33</v>
      </c>
      <c r="AK154" s="2">
        <v>36</v>
      </c>
      <c r="AL154" s="2">
        <v>5</v>
      </c>
      <c r="AM154" s="2">
        <v>0</v>
      </c>
      <c r="AN154" s="2">
        <v>11</v>
      </c>
      <c r="AO154" s="2">
        <v>1</v>
      </c>
      <c r="AP154" s="2">
        <v>0</v>
      </c>
      <c r="AQ154" s="2">
        <v>0</v>
      </c>
      <c r="AR154" s="2">
        <v>0</v>
      </c>
      <c r="AS154" s="2">
        <v>0</v>
      </c>
      <c r="AT154" s="2">
        <v>1</v>
      </c>
      <c r="AU154" s="2">
        <v>3</v>
      </c>
    </row>
    <row r="155" spans="1:47" ht="12.45">
      <c r="A155" s="1" t="s">
        <v>285</v>
      </c>
      <c r="B155" s="1" t="s">
        <v>298</v>
      </c>
      <c r="C155" s="1" t="s">
        <v>71</v>
      </c>
      <c r="D155" s="1" t="s">
        <v>230</v>
      </c>
      <c r="E155" s="1" t="s">
        <v>128</v>
      </c>
      <c r="F155" s="1" t="s">
        <v>71</v>
      </c>
      <c r="G155" s="6">
        <v>9</v>
      </c>
      <c r="H155" s="8">
        <v>9</v>
      </c>
      <c r="I155">
        <v>23</v>
      </c>
      <c r="J155">
        <v>3</v>
      </c>
      <c r="K155" t="s">
        <v>201</v>
      </c>
      <c r="L155" s="9">
        <f t="shared" si="6"/>
        <v>0.33333333333333331</v>
      </c>
      <c r="M155" s="9">
        <v>0.39130434800000002</v>
      </c>
      <c r="N155">
        <v>316.23</v>
      </c>
      <c r="O155">
        <v>308.72000000000003</v>
      </c>
      <c r="P155" s="4">
        <f t="shared" si="7"/>
        <v>22</v>
      </c>
      <c r="Q155" t="s">
        <v>115</v>
      </c>
      <c r="R155" s="2">
        <v>9</v>
      </c>
      <c r="S155" s="11">
        <f t="shared" si="8"/>
        <v>2.1972245773362196</v>
      </c>
      <c r="T155" s="2">
        <v>573</v>
      </c>
      <c r="U155" s="11">
        <v>6.35</v>
      </c>
      <c r="V155" s="11">
        <v>8.9499999999999993</v>
      </c>
      <c r="W155" s="2">
        <v>5</v>
      </c>
      <c r="X155" s="2">
        <v>5</v>
      </c>
      <c r="Y155" s="2">
        <v>1</v>
      </c>
      <c r="Z155" s="11">
        <v>816.87</v>
      </c>
      <c r="AA155" s="11">
        <v>125.38</v>
      </c>
      <c r="AB155" s="2">
        <v>7</v>
      </c>
      <c r="AC155" s="2">
        <v>21</v>
      </c>
      <c r="AD155" s="2">
        <v>18</v>
      </c>
      <c r="AE155" s="2">
        <v>4</v>
      </c>
      <c r="AF155" s="12">
        <v>22.2</v>
      </c>
      <c r="AG155" s="9">
        <v>0.27600000000000002</v>
      </c>
      <c r="AH155" s="9">
        <v>0.28999999999999998</v>
      </c>
      <c r="AI155" s="11">
        <v>880.64</v>
      </c>
      <c r="AJ155" s="2">
        <v>33</v>
      </c>
      <c r="AK155" s="2">
        <v>36</v>
      </c>
      <c r="AL155" s="2">
        <v>5</v>
      </c>
      <c r="AM155" s="2">
        <v>0</v>
      </c>
      <c r="AN155" s="2">
        <v>11</v>
      </c>
      <c r="AO155" s="2">
        <v>1</v>
      </c>
      <c r="AP155" s="2">
        <v>0</v>
      </c>
      <c r="AQ155" s="2">
        <v>0</v>
      </c>
      <c r="AR155" s="2">
        <v>0</v>
      </c>
      <c r="AS155" s="2">
        <v>0</v>
      </c>
      <c r="AT155" s="2">
        <v>1</v>
      </c>
      <c r="AU155" s="2">
        <v>3</v>
      </c>
    </row>
    <row r="156" spans="1:47" ht="12.45">
      <c r="A156" s="1" t="s">
        <v>285</v>
      </c>
      <c r="B156" s="1" t="s">
        <v>299</v>
      </c>
      <c r="C156" s="1" t="s">
        <v>234</v>
      </c>
      <c r="D156" s="1" t="s">
        <v>231</v>
      </c>
      <c r="E156" s="1" t="s">
        <v>235</v>
      </c>
      <c r="F156" s="1" t="s">
        <v>49</v>
      </c>
      <c r="G156" s="6">
        <v>8</v>
      </c>
      <c r="H156" s="8">
        <v>14</v>
      </c>
      <c r="I156">
        <v>13</v>
      </c>
      <c r="J156">
        <v>2</v>
      </c>
      <c r="K156" t="s">
        <v>200</v>
      </c>
      <c r="L156" s="9">
        <f t="shared" si="6"/>
        <v>0.5</v>
      </c>
      <c r="M156" s="9">
        <v>0.61538461499999997</v>
      </c>
      <c r="N156">
        <v>0</v>
      </c>
      <c r="O156">
        <v>0</v>
      </c>
      <c r="P156" s="4">
        <f t="shared" si="7"/>
        <v>9</v>
      </c>
      <c r="Q156" t="s">
        <v>115</v>
      </c>
      <c r="R156" s="2">
        <v>9</v>
      </c>
      <c r="S156" s="11">
        <f t="shared" si="8"/>
        <v>2.1972245773362196</v>
      </c>
      <c r="T156" s="2">
        <v>573</v>
      </c>
      <c r="U156" s="11">
        <v>6.35</v>
      </c>
      <c r="V156" s="11">
        <v>8.9499999999999993</v>
      </c>
      <c r="W156" s="2">
        <v>5</v>
      </c>
      <c r="X156" s="2">
        <v>5</v>
      </c>
      <c r="Y156" s="2">
        <v>1</v>
      </c>
      <c r="Z156" s="11">
        <v>816.87</v>
      </c>
      <c r="AA156" s="11">
        <v>125.38</v>
      </c>
      <c r="AB156" s="2">
        <v>7</v>
      </c>
      <c r="AC156" s="2">
        <v>21</v>
      </c>
      <c r="AD156" s="2">
        <v>18</v>
      </c>
      <c r="AE156" s="2">
        <v>4</v>
      </c>
      <c r="AF156" s="12">
        <v>22.2</v>
      </c>
      <c r="AG156" s="9">
        <v>0.27600000000000002</v>
      </c>
      <c r="AH156" s="9">
        <v>0.28999999999999998</v>
      </c>
      <c r="AI156" s="11">
        <v>880.64</v>
      </c>
      <c r="AJ156" s="2">
        <v>33</v>
      </c>
      <c r="AK156" s="2">
        <v>36</v>
      </c>
      <c r="AL156" s="2">
        <v>5</v>
      </c>
      <c r="AM156" s="2">
        <v>0</v>
      </c>
      <c r="AN156" s="2">
        <v>11</v>
      </c>
      <c r="AO156" s="2">
        <v>1</v>
      </c>
      <c r="AP156" s="2">
        <v>0</v>
      </c>
      <c r="AQ156" s="2">
        <v>0</v>
      </c>
      <c r="AR156" s="2">
        <v>0</v>
      </c>
      <c r="AS156" s="2">
        <v>0</v>
      </c>
      <c r="AT156" s="2">
        <v>1</v>
      </c>
      <c r="AU156" s="2">
        <v>3</v>
      </c>
    </row>
    <row r="157" spans="1:47" ht="12.45">
      <c r="A157" s="1" t="s">
        <v>285</v>
      </c>
      <c r="B157" s="1" t="s">
        <v>300</v>
      </c>
      <c r="C157" s="1" t="s">
        <v>91</v>
      </c>
      <c r="D157" s="1" t="s">
        <v>231</v>
      </c>
      <c r="E157" s="1" t="s">
        <v>92</v>
      </c>
      <c r="F157" s="1" t="s">
        <v>49</v>
      </c>
      <c r="G157" s="6">
        <v>8</v>
      </c>
      <c r="H157" s="8">
        <v>14</v>
      </c>
      <c r="I157">
        <v>154</v>
      </c>
      <c r="J157">
        <v>18</v>
      </c>
      <c r="K157" t="s">
        <v>201</v>
      </c>
      <c r="L157" s="9">
        <f t="shared" si="6"/>
        <v>5.5555555555555552E-2</v>
      </c>
      <c r="M157" s="9">
        <v>5.1948052000000002E-2</v>
      </c>
      <c r="N157">
        <v>103.14</v>
      </c>
      <c r="O157">
        <v>80.099999999999994</v>
      </c>
      <c r="P157" s="4">
        <f t="shared" si="7"/>
        <v>16</v>
      </c>
      <c r="Q157" t="s">
        <v>115</v>
      </c>
      <c r="R157" s="2">
        <v>9</v>
      </c>
      <c r="S157" s="11">
        <f t="shared" si="8"/>
        <v>2.1972245773362196</v>
      </c>
      <c r="T157" s="2">
        <v>573</v>
      </c>
      <c r="U157" s="11">
        <v>6.35</v>
      </c>
      <c r="V157" s="11">
        <v>8.9499999999999993</v>
      </c>
      <c r="W157" s="2">
        <v>5</v>
      </c>
      <c r="X157" s="2">
        <v>5</v>
      </c>
      <c r="Y157" s="2">
        <v>1</v>
      </c>
      <c r="Z157" s="11">
        <v>816.87</v>
      </c>
      <c r="AA157" s="11">
        <v>125.38</v>
      </c>
      <c r="AB157" s="2">
        <v>7</v>
      </c>
      <c r="AC157" s="2">
        <v>21</v>
      </c>
      <c r="AD157" s="2">
        <v>18</v>
      </c>
      <c r="AE157" s="2">
        <v>4</v>
      </c>
      <c r="AF157" s="12">
        <v>22.2</v>
      </c>
      <c r="AG157" s="9">
        <v>0.27600000000000002</v>
      </c>
      <c r="AH157" s="9">
        <v>0.28999999999999998</v>
      </c>
      <c r="AI157" s="11">
        <v>880.64</v>
      </c>
      <c r="AJ157" s="2">
        <v>33</v>
      </c>
      <c r="AK157" s="2">
        <v>36</v>
      </c>
      <c r="AL157" s="2">
        <v>5</v>
      </c>
      <c r="AM157" s="2">
        <v>0</v>
      </c>
      <c r="AN157" s="2">
        <v>11</v>
      </c>
      <c r="AO157" s="2">
        <v>1</v>
      </c>
      <c r="AP157" s="2">
        <v>0</v>
      </c>
      <c r="AQ157" s="2">
        <v>0</v>
      </c>
      <c r="AR157" s="2">
        <v>0</v>
      </c>
      <c r="AS157" s="2">
        <v>0</v>
      </c>
      <c r="AT157" s="2">
        <v>1</v>
      </c>
      <c r="AU157" s="2">
        <v>3</v>
      </c>
    </row>
    <row r="158" spans="1:47" ht="12.45">
      <c r="A158" s="1" t="s">
        <v>285</v>
      </c>
      <c r="B158" s="1" t="s">
        <v>301</v>
      </c>
      <c r="C158" s="1" t="s">
        <v>71</v>
      </c>
      <c r="D158" s="1" t="s">
        <v>230</v>
      </c>
      <c r="E158" s="1" t="s">
        <v>128</v>
      </c>
      <c r="F158" s="1" t="s">
        <v>71</v>
      </c>
      <c r="G158" s="6">
        <v>7</v>
      </c>
      <c r="H158" s="8">
        <v>16</v>
      </c>
      <c r="I158">
        <v>206</v>
      </c>
      <c r="J158">
        <v>15</v>
      </c>
      <c r="K158" t="s">
        <v>201</v>
      </c>
      <c r="L158" s="9">
        <f t="shared" si="6"/>
        <v>6.6666666666666666E-2</v>
      </c>
      <c r="M158" s="9">
        <v>3.3980583000000002E-2</v>
      </c>
      <c r="N158">
        <v>26.02</v>
      </c>
      <c r="O158">
        <v>0</v>
      </c>
      <c r="P158" s="4">
        <f t="shared" si="7"/>
        <v>15</v>
      </c>
      <c r="Q158" t="s">
        <v>115</v>
      </c>
      <c r="R158" s="2">
        <v>9</v>
      </c>
      <c r="S158" s="11">
        <f t="shared" si="8"/>
        <v>2.1972245773362196</v>
      </c>
      <c r="T158" s="2">
        <v>573</v>
      </c>
      <c r="U158" s="11">
        <v>6.35</v>
      </c>
      <c r="V158" s="11">
        <v>8.9499999999999993</v>
      </c>
      <c r="W158" s="2">
        <v>5</v>
      </c>
      <c r="X158" s="2">
        <v>5</v>
      </c>
      <c r="Y158" s="2">
        <v>1</v>
      </c>
      <c r="Z158" s="11">
        <v>816.87</v>
      </c>
      <c r="AA158" s="11">
        <v>125.38</v>
      </c>
      <c r="AB158" s="2">
        <v>7</v>
      </c>
      <c r="AC158" s="2">
        <v>21</v>
      </c>
      <c r="AD158" s="2">
        <v>18</v>
      </c>
      <c r="AE158" s="2">
        <v>4</v>
      </c>
      <c r="AF158" s="12">
        <v>22.2</v>
      </c>
      <c r="AG158" s="9">
        <v>0.27600000000000002</v>
      </c>
      <c r="AH158" s="9">
        <v>0.28999999999999998</v>
      </c>
      <c r="AI158" s="11">
        <v>880.64</v>
      </c>
      <c r="AJ158" s="2">
        <v>33</v>
      </c>
      <c r="AK158" s="2">
        <v>36</v>
      </c>
      <c r="AL158" s="2">
        <v>5</v>
      </c>
      <c r="AM158" s="2">
        <v>0</v>
      </c>
      <c r="AN158" s="2">
        <v>11</v>
      </c>
      <c r="AO158" s="2">
        <v>1</v>
      </c>
      <c r="AP158" s="2">
        <v>0</v>
      </c>
      <c r="AQ158" s="2">
        <v>0</v>
      </c>
      <c r="AR158" s="2">
        <v>0</v>
      </c>
      <c r="AS158" s="2">
        <v>0</v>
      </c>
      <c r="AT158" s="2">
        <v>1</v>
      </c>
      <c r="AU158" s="2">
        <v>3</v>
      </c>
    </row>
    <row r="159" spans="1:47" ht="12.45">
      <c r="A159" s="1" t="s">
        <v>285</v>
      </c>
      <c r="B159" s="1" t="s">
        <v>98</v>
      </c>
      <c r="C159" s="1" t="s">
        <v>63</v>
      </c>
      <c r="D159" s="1" t="s">
        <v>231</v>
      </c>
      <c r="E159" s="1" t="s">
        <v>64</v>
      </c>
      <c r="F159" s="1" t="s">
        <v>49</v>
      </c>
      <c r="G159" s="6">
        <v>6</v>
      </c>
      <c r="H159" s="8">
        <v>17</v>
      </c>
      <c r="I159">
        <v>844</v>
      </c>
      <c r="J159">
        <v>81</v>
      </c>
      <c r="K159" t="s">
        <v>201</v>
      </c>
      <c r="L159" s="9">
        <f t="shared" si="6"/>
        <v>1.2345679012345678E-2</v>
      </c>
      <c r="M159" s="9">
        <v>7.1090049999999998E-3</v>
      </c>
      <c r="N159">
        <v>0</v>
      </c>
      <c r="O159">
        <v>0</v>
      </c>
      <c r="P159" s="4">
        <f t="shared" si="7"/>
        <v>7</v>
      </c>
      <c r="Q159" t="s">
        <v>115</v>
      </c>
      <c r="R159" s="2">
        <v>9</v>
      </c>
      <c r="S159" s="11">
        <f t="shared" si="8"/>
        <v>2.1972245773362196</v>
      </c>
      <c r="T159" s="2">
        <v>573</v>
      </c>
      <c r="U159" s="11">
        <v>6.35</v>
      </c>
      <c r="V159" s="11">
        <v>8.9499999999999993</v>
      </c>
      <c r="W159" s="2">
        <v>5</v>
      </c>
      <c r="X159" s="2">
        <v>5</v>
      </c>
      <c r="Y159" s="2">
        <v>1</v>
      </c>
      <c r="Z159" s="11">
        <v>816.87</v>
      </c>
      <c r="AA159" s="11">
        <v>125.38</v>
      </c>
      <c r="AB159" s="2">
        <v>7</v>
      </c>
      <c r="AC159" s="2">
        <v>21</v>
      </c>
      <c r="AD159" s="2">
        <v>18</v>
      </c>
      <c r="AE159" s="2">
        <v>4</v>
      </c>
      <c r="AF159" s="12">
        <v>22.2</v>
      </c>
      <c r="AG159" s="9">
        <v>0.27600000000000002</v>
      </c>
      <c r="AH159" s="9">
        <v>0.28999999999999998</v>
      </c>
      <c r="AI159" s="11">
        <v>880.64</v>
      </c>
      <c r="AJ159" s="2">
        <v>33</v>
      </c>
      <c r="AK159" s="2">
        <v>36</v>
      </c>
      <c r="AL159" s="2">
        <v>5</v>
      </c>
      <c r="AM159" s="2">
        <v>0</v>
      </c>
      <c r="AN159" s="2">
        <v>11</v>
      </c>
      <c r="AO159" s="2">
        <v>1</v>
      </c>
      <c r="AP159" s="2">
        <v>0</v>
      </c>
      <c r="AQ159" s="2">
        <v>0</v>
      </c>
      <c r="AR159" s="2">
        <v>0</v>
      </c>
      <c r="AS159" s="2">
        <v>0</v>
      </c>
      <c r="AT159" s="2">
        <v>1</v>
      </c>
      <c r="AU159" s="2">
        <v>3</v>
      </c>
    </row>
    <row r="160" spans="1:47" ht="12.45">
      <c r="A160" s="3" t="s">
        <v>285</v>
      </c>
      <c r="B160" s="3" t="s">
        <v>302</v>
      </c>
      <c r="C160" s="3" t="s">
        <v>229</v>
      </c>
      <c r="D160" s="3" t="s">
        <v>230</v>
      </c>
      <c r="E160" s="3" t="s">
        <v>231</v>
      </c>
      <c r="F160" s="3" t="s">
        <v>232</v>
      </c>
      <c r="G160" s="7">
        <v>6</v>
      </c>
      <c r="H160" s="8">
        <v>17</v>
      </c>
      <c r="I160">
        <v>18</v>
      </c>
      <c r="J160">
        <v>2</v>
      </c>
      <c r="K160" t="s">
        <v>200</v>
      </c>
      <c r="L160" s="9">
        <f t="shared" si="6"/>
        <v>0.5</v>
      </c>
      <c r="M160" s="9">
        <v>0.33333333300000001</v>
      </c>
      <c r="N160">
        <v>0</v>
      </c>
      <c r="O160">
        <v>0</v>
      </c>
      <c r="P160" s="4">
        <f t="shared" si="7"/>
        <v>15</v>
      </c>
      <c r="Q160" t="s">
        <v>115</v>
      </c>
      <c r="R160" s="2">
        <v>9</v>
      </c>
      <c r="S160" s="11">
        <f t="shared" si="8"/>
        <v>2.1972245773362196</v>
      </c>
      <c r="T160" s="2">
        <v>573</v>
      </c>
      <c r="U160" s="11">
        <v>6.35</v>
      </c>
      <c r="V160" s="11">
        <v>8.9499999999999993</v>
      </c>
      <c r="W160" s="2">
        <v>5</v>
      </c>
      <c r="X160" s="2">
        <v>5</v>
      </c>
      <c r="Y160" s="2">
        <v>1</v>
      </c>
      <c r="Z160" s="11">
        <v>816.87</v>
      </c>
      <c r="AA160" s="11">
        <v>125.38</v>
      </c>
      <c r="AB160" s="2">
        <v>7</v>
      </c>
      <c r="AC160" s="2">
        <v>21</v>
      </c>
      <c r="AD160" s="2">
        <v>18</v>
      </c>
      <c r="AE160" s="2">
        <v>4</v>
      </c>
      <c r="AF160" s="12">
        <v>22.2</v>
      </c>
      <c r="AG160" s="9">
        <v>0.27600000000000002</v>
      </c>
      <c r="AH160" s="9">
        <v>0.28999999999999998</v>
      </c>
      <c r="AI160" s="11">
        <v>880.64</v>
      </c>
      <c r="AJ160" s="2">
        <v>33</v>
      </c>
      <c r="AK160" s="2">
        <v>36</v>
      </c>
      <c r="AL160" s="2">
        <v>5</v>
      </c>
      <c r="AM160" s="2">
        <v>0</v>
      </c>
      <c r="AN160" s="2">
        <v>11</v>
      </c>
      <c r="AO160" s="2">
        <v>1</v>
      </c>
      <c r="AP160" s="2">
        <v>0</v>
      </c>
      <c r="AQ160" s="2">
        <v>0</v>
      </c>
      <c r="AR160" s="2">
        <v>0</v>
      </c>
      <c r="AS160" s="2">
        <v>0</v>
      </c>
      <c r="AT160" s="2">
        <v>1</v>
      </c>
      <c r="AU160" s="2">
        <v>3</v>
      </c>
    </row>
    <row r="161" spans="1:47" s="4" customFormat="1" ht="12.45">
      <c r="A161" s="1" t="s">
        <v>285</v>
      </c>
      <c r="B161" s="1" t="s">
        <v>303</v>
      </c>
      <c r="C161" s="1" t="s">
        <v>234</v>
      </c>
      <c r="D161" s="1" t="s">
        <v>231</v>
      </c>
      <c r="E161" s="1" t="s">
        <v>235</v>
      </c>
      <c r="F161" s="1" t="s">
        <v>49</v>
      </c>
      <c r="G161" s="6">
        <v>5</v>
      </c>
      <c r="H161" s="8">
        <v>19</v>
      </c>
      <c r="I161">
        <v>5</v>
      </c>
      <c r="J161">
        <v>1</v>
      </c>
      <c r="K161" t="s">
        <v>200</v>
      </c>
      <c r="L161" s="9">
        <f t="shared" si="6"/>
        <v>1</v>
      </c>
      <c r="M161" s="9">
        <v>1</v>
      </c>
      <c r="N161">
        <v>0</v>
      </c>
      <c r="O161">
        <v>0</v>
      </c>
      <c r="P161" s="4">
        <f t="shared" si="7"/>
        <v>14</v>
      </c>
      <c r="Q161" t="s">
        <v>115</v>
      </c>
      <c r="R161" s="2">
        <v>9</v>
      </c>
      <c r="S161" s="11">
        <f t="shared" si="8"/>
        <v>2.1972245773362196</v>
      </c>
      <c r="T161" s="2">
        <v>573</v>
      </c>
      <c r="U161" s="11">
        <v>6.35</v>
      </c>
      <c r="V161" s="11">
        <v>8.9499999999999993</v>
      </c>
      <c r="W161" s="2">
        <v>5</v>
      </c>
      <c r="X161" s="2">
        <v>5</v>
      </c>
      <c r="Y161" s="2">
        <v>1</v>
      </c>
      <c r="Z161" s="11">
        <v>816.87</v>
      </c>
      <c r="AA161" s="11">
        <v>125.38</v>
      </c>
      <c r="AB161" s="2">
        <v>7</v>
      </c>
      <c r="AC161" s="2">
        <v>21</v>
      </c>
      <c r="AD161" s="2">
        <v>18</v>
      </c>
      <c r="AE161" s="2">
        <v>4</v>
      </c>
      <c r="AF161" s="12">
        <v>22.2</v>
      </c>
      <c r="AG161" s="9">
        <v>0.27600000000000002</v>
      </c>
      <c r="AH161" s="9">
        <v>0.28999999999999998</v>
      </c>
      <c r="AI161" s="11">
        <v>880.64</v>
      </c>
      <c r="AJ161" s="2">
        <v>33</v>
      </c>
      <c r="AK161" s="2">
        <v>36</v>
      </c>
      <c r="AL161" s="2">
        <v>5</v>
      </c>
      <c r="AM161" s="2">
        <v>0</v>
      </c>
      <c r="AN161" s="2">
        <v>11</v>
      </c>
      <c r="AO161" s="2">
        <v>1</v>
      </c>
      <c r="AP161" s="2">
        <v>0</v>
      </c>
      <c r="AQ161" s="2">
        <v>0</v>
      </c>
      <c r="AR161" s="2">
        <v>0</v>
      </c>
      <c r="AS161" s="2">
        <v>0</v>
      </c>
      <c r="AT161" s="2">
        <v>1</v>
      </c>
      <c r="AU161" s="2">
        <v>3</v>
      </c>
    </row>
    <row r="162" spans="1:47" ht="12.45">
      <c r="A162" s="1" t="s">
        <v>285</v>
      </c>
      <c r="B162" s="1" t="s">
        <v>304</v>
      </c>
      <c r="C162" s="1" t="s">
        <v>234</v>
      </c>
      <c r="D162" s="1" t="s">
        <v>231</v>
      </c>
      <c r="E162" s="1" t="s">
        <v>235</v>
      </c>
      <c r="F162" s="1" t="s">
        <v>49</v>
      </c>
      <c r="G162" s="6">
        <v>5</v>
      </c>
      <c r="H162" s="8">
        <v>19</v>
      </c>
      <c r="I162">
        <v>5</v>
      </c>
      <c r="J162">
        <v>1</v>
      </c>
      <c r="K162" t="s">
        <v>200</v>
      </c>
      <c r="L162" s="9">
        <f t="shared" si="6"/>
        <v>1</v>
      </c>
      <c r="M162" s="9">
        <v>1</v>
      </c>
      <c r="N162">
        <v>0</v>
      </c>
      <c r="O162">
        <v>0</v>
      </c>
      <c r="P162" s="4">
        <f t="shared" si="7"/>
        <v>9</v>
      </c>
      <c r="Q162" t="s">
        <v>115</v>
      </c>
      <c r="R162" s="2">
        <v>9</v>
      </c>
      <c r="S162" s="11">
        <f t="shared" si="8"/>
        <v>2.1972245773362196</v>
      </c>
      <c r="T162" s="2">
        <v>573</v>
      </c>
      <c r="U162" s="11">
        <v>6.35</v>
      </c>
      <c r="V162" s="11">
        <v>8.9499999999999993</v>
      </c>
      <c r="W162" s="2">
        <v>5</v>
      </c>
      <c r="X162" s="2">
        <v>5</v>
      </c>
      <c r="Y162" s="2">
        <v>1</v>
      </c>
      <c r="Z162" s="11">
        <v>816.87</v>
      </c>
      <c r="AA162" s="11">
        <v>125.38</v>
      </c>
      <c r="AB162" s="2">
        <v>7</v>
      </c>
      <c r="AC162" s="2">
        <v>21</v>
      </c>
      <c r="AD162" s="2">
        <v>18</v>
      </c>
      <c r="AE162" s="2">
        <v>4</v>
      </c>
      <c r="AF162" s="12">
        <v>22.2</v>
      </c>
      <c r="AG162" s="9">
        <v>0.27600000000000002</v>
      </c>
      <c r="AH162" s="9">
        <v>0.28999999999999998</v>
      </c>
      <c r="AI162" s="11">
        <v>880.64</v>
      </c>
      <c r="AJ162" s="2">
        <v>33</v>
      </c>
      <c r="AK162" s="2">
        <v>36</v>
      </c>
      <c r="AL162" s="2">
        <v>5</v>
      </c>
      <c r="AM162" s="2">
        <v>0</v>
      </c>
      <c r="AN162" s="2">
        <v>11</v>
      </c>
      <c r="AO162" s="2">
        <v>1</v>
      </c>
      <c r="AP162" s="2">
        <v>0</v>
      </c>
      <c r="AQ162" s="2">
        <v>0</v>
      </c>
      <c r="AR162" s="2">
        <v>0</v>
      </c>
      <c r="AS162" s="2">
        <v>0</v>
      </c>
      <c r="AT162" s="2">
        <v>1</v>
      </c>
      <c r="AU162" s="2">
        <v>3</v>
      </c>
    </row>
    <row r="163" spans="1:47" s="4" customFormat="1" ht="12.45">
      <c r="A163" s="1" t="s">
        <v>285</v>
      </c>
      <c r="B163" s="1" t="s">
        <v>305</v>
      </c>
      <c r="C163" s="1" t="s">
        <v>91</v>
      </c>
      <c r="D163" s="1" t="s">
        <v>231</v>
      </c>
      <c r="E163" s="1" t="s">
        <v>92</v>
      </c>
      <c r="F163" s="1" t="s">
        <v>49</v>
      </c>
      <c r="G163" s="6">
        <v>5</v>
      </c>
      <c r="H163" s="8">
        <v>19</v>
      </c>
      <c r="I163">
        <v>35</v>
      </c>
      <c r="J163">
        <v>6</v>
      </c>
      <c r="K163" t="s">
        <v>201</v>
      </c>
      <c r="L163" s="9">
        <f t="shared" si="6"/>
        <v>0.16666666666666666</v>
      </c>
      <c r="M163" s="9">
        <v>0.14285714299999999</v>
      </c>
      <c r="N163">
        <v>54.03</v>
      </c>
      <c r="O163">
        <v>39.130000000000003</v>
      </c>
      <c r="P163" s="4">
        <f t="shared" si="7"/>
        <v>27</v>
      </c>
      <c r="Q163" t="s">
        <v>115</v>
      </c>
      <c r="R163" s="2">
        <v>9</v>
      </c>
      <c r="S163" s="11">
        <f t="shared" si="8"/>
        <v>2.1972245773362196</v>
      </c>
      <c r="T163" s="2">
        <v>573</v>
      </c>
      <c r="U163" s="11">
        <v>6.35</v>
      </c>
      <c r="V163" s="11">
        <v>8.9499999999999993</v>
      </c>
      <c r="W163" s="2">
        <v>5</v>
      </c>
      <c r="X163" s="2">
        <v>5</v>
      </c>
      <c r="Y163" s="2">
        <v>1</v>
      </c>
      <c r="Z163" s="11">
        <v>816.87</v>
      </c>
      <c r="AA163" s="11">
        <v>125.38</v>
      </c>
      <c r="AB163" s="2">
        <v>7</v>
      </c>
      <c r="AC163" s="2">
        <v>21</v>
      </c>
      <c r="AD163" s="2">
        <v>18</v>
      </c>
      <c r="AE163" s="2">
        <v>4</v>
      </c>
      <c r="AF163" s="12">
        <v>22.2</v>
      </c>
      <c r="AG163" s="9">
        <v>0.27600000000000002</v>
      </c>
      <c r="AH163" s="9">
        <v>0.28999999999999998</v>
      </c>
      <c r="AI163" s="11">
        <v>880.64</v>
      </c>
      <c r="AJ163" s="2">
        <v>33</v>
      </c>
      <c r="AK163" s="2">
        <v>36</v>
      </c>
      <c r="AL163" s="2">
        <v>5</v>
      </c>
      <c r="AM163" s="2">
        <v>0</v>
      </c>
      <c r="AN163" s="2">
        <v>11</v>
      </c>
      <c r="AO163" s="2">
        <v>1</v>
      </c>
      <c r="AP163" s="2">
        <v>0</v>
      </c>
      <c r="AQ163" s="2">
        <v>0</v>
      </c>
      <c r="AR163" s="2">
        <v>0</v>
      </c>
      <c r="AS163" s="2">
        <v>0</v>
      </c>
      <c r="AT163" s="2">
        <v>1</v>
      </c>
      <c r="AU163" s="2">
        <v>3</v>
      </c>
    </row>
    <row r="164" spans="1:47" s="4" customFormat="1" ht="12.45">
      <c r="A164" s="1" t="s">
        <v>306</v>
      </c>
      <c r="B164" s="1" t="s">
        <v>307</v>
      </c>
      <c r="C164" s="1" t="s">
        <v>82</v>
      </c>
      <c r="D164" s="1" t="s">
        <v>231</v>
      </c>
      <c r="E164" s="1" t="s">
        <v>83</v>
      </c>
      <c r="F164" s="1" t="s">
        <v>49</v>
      </c>
      <c r="G164" s="6">
        <v>24</v>
      </c>
      <c r="H164" s="8">
        <v>1</v>
      </c>
      <c r="I164">
        <v>24</v>
      </c>
      <c r="J164">
        <v>1</v>
      </c>
      <c r="K164" t="s">
        <v>200</v>
      </c>
      <c r="L164" s="9">
        <f t="shared" si="6"/>
        <v>1</v>
      </c>
      <c r="M164" s="9">
        <v>1</v>
      </c>
      <c r="N164">
        <v>0</v>
      </c>
      <c r="O164">
        <v>0</v>
      </c>
      <c r="P164" s="4">
        <f t="shared" si="7"/>
        <v>7</v>
      </c>
      <c r="Q164" t="s">
        <v>115</v>
      </c>
      <c r="R164" s="2">
        <v>20</v>
      </c>
      <c r="S164" s="11">
        <f t="shared" si="8"/>
        <v>2.9957322735539909</v>
      </c>
      <c r="T164" s="2">
        <v>2691</v>
      </c>
      <c r="U164" s="11">
        <v>7.9</v>
      </c>
      <c r="V164" s="11">
        <v>8.9499999999999993</v>
      </c>
      <c r="W164" s="2">
        <v>3</v>
      </c>
      <c r="X164" s="2">
        <v>3</v>
      </c>
      <c r="Y164" s="2">
        <v>1</v>
      </c>
      <c r="Z164" s="11">
        <v>0</v>
      </c>
      <c r="AA164" s="11">
        <v>0</v>
      </c>
      <c r="AB164" s="2">
        <v>20</v>
      </c>
      <c r="AC164" s="2">
        <v>15</v>
      </c>
      <c r="AD164" s="2">
        <v>15</v>
      </c>
      <c r="AE164" s="2">
        <v>4</v>
      </c>
      <c r="AF164" s="12">
        <v>26.7</v>
      </c>
      <c r="AG164" s="9">
        <v>0.29499999999999998</v>
      </c>
      <c r="AH164" s="9">
        <v>0.27800000000000002</v>
      </c>
      <c r="AI164" s="11">
        <v>17.29</v>
      </c>
      <c r="AJ164" s="2">
        <v>2</v>
      </c>
      <c r="AK164" s="2">
        <v>4</v>
      </c>
      <c r="AL164" s="2">
        <v>2</v>
      </c>
      <c r="AM164" s="2">
        <v>0</v>
      </c>
      <c r="AN164" s="2">
        <v>9</v>
      </c>
      <c r="AO164" s="2">
        <v>3</v>
      </c>
      <c r="AP164" s="2">
        <v>0</v>
      </c>
      <c r="AQ164" s="2">
        <v>0</v>
      </c>
      <c r="AR164" s="2">
        <v>0</v>
      </c>
      <c r="AS164" s="2">
        <v>0</v>
      </c>
      <c r="AT164" s="2">
        <v>1</v>
      </c>
      <c r="AU164" s="2">
        <v>0</v>
      </c>
    </row>
    <row r="165" spans="1:47" s="4" customFormat="1" ht="12.45">
      <c r="A165" s="1" t="s">
        <v>306</v>
      </c>
      <c r="B165" s="1" t="s">
        <v>308</v>
      </c>
      <c r="C165" s="1" t="s">
        <v>71</v>
      </c>
      <c r="D165" s="1" t="s">
        <v>230</v>
      </c>
      <c r="E165" s="1" t="s">
        <v>128</v>
      </c>
      <c r="F165" s="1" t="s">
        <v>71</v>
      </c>
      <c r="G165" s="6">
        <v>16</v>
      </c>
      <c r="H165" s="8">
        <v>2</v>
      </c>
      <c r="I165">
        <v>49</v>
      </c>
      <c r="J165">
        <v>4</v>
      </c>
      <c r="K165" t="s">
        <v>201</v>
      </c>
      <c r="L165" s="9">
        <f t="shared" si="6"/>
        <v>0.25</v>
      </c>
      <c r="M165" s="9">
        <v>0.326530612</v>
      </c>
      <c r="N165">
        <v>8.5299999999999994</v>
      </c>
      <c r="O165">
        <v>8.5299999999999994</v>
      </c>
      <c r="P165" s="4">
        <f t="shared" si="7"/>
        <v>16</v>
      </c>
      <c r="Q165" t="s">
        <v>115</v>
      </c>
      <c r="R165" s="2">
        <v>20</v>
      </c>
      <c r="S165" s="11">
        <f t="shared" si="8"/>
        <v>2.9957322735539909</v>
      </c>
      <c r="T165" s="2">
        <v>2691</v>
      </c>
      <c r="U165" s="11">
        <v>7.9</v>
      </c>
      <c r="V165" s="11">
        <v>8.9499999999999993</v>
      </c>
      <c r="W165" s="2">
        <v>3</v>
      </c>
      <c r="X165" s="2">
        <v>3</v>
      </c>
      <c r="Y165" s="2">
        <v>1</v>
      </c>
      <c r="Z165" s="11">
        <v>0</v>
      </c>
      <c r="AA165" s="11">
        <v>0</v>
      </c>
      <c r="AB165" s="2">
        <v>20</v>
      </c>
      <c r="AC165" s="2">
        <v>15</v>
      </c>
      <c r="AD165" s="2">
        <v>15</v>
      </c>
      <c r="AE165" s="2">
        <v>4</v>
      </c>
      <c r="AF165" s="12">
        <v>26.7</v>
      </c>
      <c r="AG165" s="9">
        <v>0.29499999999999998</v>
      </c>
      <c r="AH165" s="9">
        <v>0.27800000000000002</v>
      </c>
      <c r="AI165" s="11">
        <v>17.29</v>
      </c>
      <c r="AJ165" s="2">
        <v>2</v>
      </c>
      <c r="AK165" s="2">
        <v>4</v>
      </c>
      <c r="AL165" s="2">
        <v>2</v>
      </c>
      <c r="AM165" s="2">
        <v>0</v>
      </c>
      <c r="AN165" s="2">
        <v>9</v>
      </c>
      <c r="AO165" s="2">
        <v>3</v>
      </c>
      <c r="AP165" s="2">
        <v>0</v>
      </c>
      <c r="AQ165" s="2">
        <v>0</v>
      </c>
      <c r="AR165" s="2">
        <v>0</v>
      </c>
      <c r="AS165" s="2">
        <v>0</v>
      </c>
      <c r="AT165" s="2">
        <v>1</v>
      </c>
      <c r="AU165" s="2">
        <v>0</v>
      </c>
    </row>
    <row r="166" spans="1:47" ht="12.45">
      <c r="A166" s="1" t="s">
        <v>306</v>
      </c>
      <c r="B166" s="1" t="s">
        <v>98</v>
      </c>
      <c r="C166" s="1" t="s">
        <v>63</v>
      </c>
      <c r="D166" s="1" t="s">
        <v>231</v>
      </c>
      <c r="E166" s="1" t="s">
        <v>64</v>
      </c>
      <c r="F166" s="1" t="s">
        <v>49</v>
      </c>
      <c r="G166" s="6">
        <v>14</v>
      </c>
      <c r="H166" s="8">
        <v>3</v>
      </c>
      <c r="I166">
        <v>844</v>
      </c>
      <c r="J166">
        <v>81</v>
      </c>
      <c r="K166" t="s">
        <v>201</v>
      </c>
      <c r="L166" s="9">
        <f t="shared" si="6"/>
        <v>1.2345679012345678E-2</v>
      </c>
      <c r="M166" s="9">
        <v>1.6587678000000002E-2</v>
      </c>
      <c r="N166">
        <v>8.76</v>
      </c>
      <c r="O166">
        <v>8.76</v>
      </c>
      <c r="P166" s="4">
        <f t="shared" si="7"/>
        <v>7</v>
      </c>
      <c r="Q166" t="s">
        <v>115</v>
      </c>
      <c r="R166" s="2">
        <v>20</v>
      </c>
      <c r="S166" s="11">
        <f t="shared" si="8"/>
        <v>2.9957322735539909</v>
      </c>
      <c r="T166" s="2">
        <v>2691</v>
      </c>
      <c r="U166" s="11">
        <v>7.9</v>
      </c>
      <c r="V166" s="11">
        <v>8.9499999999999993</v>
      </c>
      <c r="W166" s="2">
        <v>3</v>
      </c>
      <c r="X166" s="2">
        <v>3</v>
      </c>
      <c r="Y166" s="2">
        <v>1</v>
      </c>
      <c r="Z166" s="11">
        <v>0</v>
      </c>
      <c r="AA166" s="11">
        <v>0</v>
      </c>
      <c r="AB166" s="2">
        <v>20</v>
      </c>
      <c r="AC166" s="2">
        <v>15</v>
      </c>
      <c r="AD166" s="2">
        <v>15</v>
      </c>
      <c r="AE166" s="2">
        <v>4</v>
      </c>
      <c r="AF166" s="12">
        <v>26.7</v>
      </c>
      <c r="AG166" s="9">
        <v>0.29499999999999998</v>
      </c>
      <c r="AH166" s="9">
        <v>0.27800000000000002</v>
      </c>
      <c r="AI166" s="11">
        <v>17.29</v>
      </c>
      <c r="AJ166" s="2">
        <v>2</v>
      </c>
      <c r="AK166" s="2">
        <v>4</v>
      </c>
      <c r="AL166" s="2">
        <v>2</v>
      </c>
      <c r="AM166" s="2">
        <v>0</v>
      </c>
      <c r="AN166" s="2">
        <v>9</v>
      </c>
      <c r="AO166" s="2">
        <v>3</v>
      </c>
      <c r="AP166" s="2">
        <v>0</v>
      </c>
      <c r="AQ166" s="2">
        <v>0</v>
      </c>
      <c r="AR166" s="2">
        <v>0</v>
      </c>
      <c r="AS166" s="2">
        <v>0</v>
      </c>
      <c r="AT166" s="2">
        <v>1</v>
      </c>
      <c r="AU166" s="2">
        <v>0</v>
      </c>
    </row>
    <row r="167" spans="1:47" ht="12.45">
      <c r="A167" s="1" t="s">
        <v>306</v>
      </c>
      <c r="B167" s="1" t="s">
        <v>309</v>
      </c>
      <c r="C167" s="1" t="s">
        <v>91</v>
      </c>
      <c r="D167" s="1" t="s">
        <v>231</v>
      </c>
      <c r="E167" s="1" t="s">
        <v>92</v>
      </c>
      <c r="F167" s="1" t="s">
        <v>49</v>
      </c>
      <c r="G167" s="6">
        <v>13</v>
      </c>
      <c r="H167" s="8">
        <v>4</v>
      </c>
      <c r="I167">
        <v>446</v>
      </c>
      <c r="J167">
        <v>51</v>
      </c>
      <c r="K167" t="s">
        <v>201</v>
      </c>
      <c r="L167" s="9">
        <f t="shared" si="6"/>
        <v>1.9607843137254902E-2</v>
      </c>
      <c r="M167" s="9">
        <v>2.9147981999999999E-2</v>
      </c>
      <c r="N167">
        <v>0</v>
      </c>
      <c r="O167">
        <v>0</v>
      </c>
      <c r="P167" s="4">
        <f t="shared" si="7"/>
        <v>15</v>
      </c>
      <c r="Q167" t="s">
        <v>115</v>
      </c>
      <c r="R167" s="2">
        <v>20</v>
      </c>
      <c r="S167" s="11">
        <f t="shared" si="8"/>
        <v>2.9957322735539909</v>
      </c>
      <c r="T167" s="2">
        <v>2691</v>
      </c>
      <c r="U167" s="11">
        <v>7.9</v>
      </c>
      <c r="V167" s="11">
        <v>8.9499999999999993</v>
      </c>
      <c r="W167" s="2">
        <v>3</v>
      </c>
      <c r="X167" s="2">
        <v>3</v>
      </c>
      <c r="Y167" s="2">
        <v>1</v>
      </c>
      <c r="Z167" s="11">
        <v>0</v>
      </c>
      <c r="AA167" s="11">
        <v>0</v>
      </c>
      <c r="AB167" s="2">
        <v>20</v>
      </c>
      <c r="AC167" s="2">
        <v>15</v>
      </c>
      <c r="AD167" s="2">
        <v>15</v>
      </c>
      <c r="AE167" s="2">
        <v>4</v>
      </c>
      <c r="AF167" s="12">
        <v>26.7</v>
      </c>
      <c r="AG167" s="9">
        <v>0.29499999999999998</v>
      </c>
      <c r="AH167" s="9">
        <v>0.27800000000000002</v>
      </c>
      <c r="AI167" s="11">
        <v>17.29</v>
      </c>
      <c r="AJ167" s="2">
        <v>2</v>
      </c>
      <c r="AK167" s="2">
        <v>4</v>
      </c>
      <c r="AL167" s="2">
        <v>2</v>
      </c>
      <c r="AM167" s="2">
        <v>0</v>
      </c>
      <c r="AN167" s="2">
        <v>9</v>
      </c>
      <c r="AO167" s="2">
        <v>3</v>
      </c>
      <c r="AP167" s="2">
        <v>0</v>
      </c>
      <c r="AQ167" s="2">
        <v>0</v>
      </c>
      <c r="AR167" s="2">
        <v>0</v>
      </c>
      <c r="AS167" s="2">
        <v>0</v>
      </c>
      <c r="AT167" s="2">
        <v>1</v>
      </c>
      <c r="AU167" s="2">
        <v>0</v>
      </c>
    </row>
    <row r="168" spans="1:47" ht="12.45">
      <c r="A168" s="1" t="s">
        <v>306</v>
      </c>
      <c r="B168" s="1" t="s">
        <v>294</v>
      </c>
      <c r="C168" s="1" t="s">
        <v>63</v>
      </c>
      <c r="D168" s="1" t="s">
        <v>231</v>
      </c>
      <c r="E168" s="1" t="s">
        <v>64</v>
      </c>
      <c r="F168" s="1" t="s">
        <v>97</v>
      </c>
      <c r="G168" s="6">
        <v>12</v>
      </c>
      <c r="H168" s="8">
        <v>5</v>
      </c>
      <c r="I168">
        <v>460</v>
      </c>
      <c r="J168">
        <v>58</v>
      </c>
      <c r="K168" t="s">
        <v>201</v>
      </c>
      <c r="L168" s="9">
        <f t="shared" si="6"/>
        <v>1.7241379310344827E-2</v>
      </c>
      <c r="M168" s="9">
        <v>2.6086957000000001E-2</v>
      </c>
      <c r="N168">
        <v>0</v>
      </c>
      <c r="O168">
        <v>0</v>
      </c>
      <c r="P168" s="4">
        <f t="shared" si="7"/>
        <v>17</v>
      </c>
      <c r="Q168" t="s">
        <v>115</v>
      </c>
      <c r="R168" s="2">
        <v>20</v>
      </c>
      <c r="S168" s="11">
        <f t="shared" si="8"/>
        <v>2.9957322735539909</v>
      </c>
      <c r="T168" s="2">
        <v>2691</v>
      </c>
      <c r="U168" s="11">
        <v>7.9</v>
      </c>
      <c r="V168" s="11">
        <v>8.9499999999999993</v>
      </c>
      <c r="W168" s="2">
        <v>3</v>
      </c>
      <c r="X168" s="2">
        <v>3</v>
      </c>
      <c r="Y168" s="2">
        <v>1</v>
      </c>
      <c r="Z168" s="11">
        <v>0</v>
      </c>
      <c r="AA168" s="11">
        <v>0</v>
      </c>
      <c r="AB168" s="2">
        <v>20</v>
      </c>
      <c r="AC168" s="2">
        <v>15</v>
      </c>
      <c r="AD168" s="2">
        <v>15</v>
      </c>
      <c r="AE168" s="2">
        <v>4</v>
      </c>
      <c r="AF168" s="12">
        <v>26.7</v>
      </c>
      <c r="AG168" s="9">
        <v>0.29499999999999998</v>
      </c>
      <c r="AH168" s="9">
        <v>0.27800000000000002</v>
      </c>
      <c r="AI168" s="11">
        <v>17.29</v>
      </c>
      <c r="AJ168" s="2">
        <v>2</v>
      </c>
      <c r="AK168" s="2">
        <v>4</v>
      </c>
      <c r="AL168" s="2">
        <v>2</v>
      </c>
      <c r="AM168" s="2">
        <v>0</v>
      </c>
      <c r="AN168" s="2">
        <v>9</v>
      </c>
      <c r="AO168" s="2">
        <v>3</v>
      </c>
      <c r="AP168" s="2">
        <v>0</v>
      </c>
      <c r="AQ168" s="2">
        <v>0</v>
      </c>
      <c r="AR168" s="2">
        <v>0</v>
      </c>
      <c r="AS168" s="2">
        <v>0</v>
      </c>
      <c r="AT168" s="2">
        <v>1</v>
      </c>
      <c r="AU168" s="2">
        <v>0</v>
      </c>
    </row>
    <row r="169" spans="1:47" ht="12.45">
      <c r="A169" s="1" t="s">
        <v>306</v>
      </c>
      <c r="B169" s="1" t="s">
        <v>310</v>
      </c>
      <c r="C169" s="1" t="s">
        <v>63</v>
      </c>
      <c r="D169" s="1" t="s">
        <v>231</v>
      </c>
      <c r="E169" s="1" t="s">
        <v>64</v>
      </c>
      <c r="F169" s="1" t="s">
        <v>97</v>
      </c>
      <c r="G169" s="6">
        <v>10</v>
      </c>
      <c r="H169" s="8">
        <v>6</v>
      </c>
      <c r="I169">
        <v>99</v>
      </c>
      <c r="J169">
        <v>6</v>
      </c>
      <c r="K169" t="s">
        <v>201</v>
      </c>
      <c r="L169" s="9">
        <f t="shared" si="6"/>
        <v>0.16666666666666666</v>
      </c>
      <c r="M169" s="9">
        <v>0.101010101</v>
      </c>
      <c r="N169">
        <v>0</v>
      </c>
      <c r="O169">
        <v>0</v>
      </c>
      <c r="P169" s="4">
        <f t="shared" si="7"/>
        <v>7</v>
      </c>
      <c r="Q169" t="s">
        <v>115</v>
      </c>
      <c r="R169" s="2">
        <v>20</v>
      </c>
      <c r="S169" s="11">
        <f t="shared" si="8"/>
        <v>2.9957322735539909</v>
      </c>
      <c r="T169" s="2">
        <v>2691</v>
      </c>
      <c r="U169" s="11">
        <v>7.9</v>
      </c>
      <c r="V169" s="11">
        <v>8.9499999999999993</v>
      </c>
      <c r="W169" s="2">
        <v>3</v>
      </c>
      <c r="X169" s="2">
        <v>3</v>
      </c>
      <c r="Y169" s="2">
        <v>1</v>
      </c>
      <c r="Z169" s="11">
        <v>0</v>
      </c>
      <c r="AA169" s="11">
        <v>0</v>
      </c>
      <c r="AB169" s="2">
        <v>20</v>
      </c>
      <c r="AC169" s="2">
        <v>15</v>
      </c>
      <c r="AD169" s="2">
        <v>15</v>
      </c>
      <c r="AE169" s="2">
        <v>4</v>
      </c>
      <c r="AF169" s="12">
        <v>26.7</v>
      </c>
      <c r="AG169" s="9">
        <v>0.29499999999999998</v>
      </c>
      <c r="AH169" s="9">
        <v>0.27800000000000002</v>
      </c>
      <c r="AI169" s="11">
        <v>17.29</v>
      </c>
      <c r="AJ169" s="2">
        <v>2</v>
      </c>
      <c r="AK169" s="2">
        <v>4</v>
      </c>
      <c r="AL169" s="2">
        <v>2</v>
      </c>
      <c r="AM169" s="2">
        <v>0</v>
      </c>
      <c r="AN169" s="2">
        <v>9</v>
      </c>
      <c r="AO169" s="2">
        <v>3</v>
      </c>
      <c r="AP169" s="2">
        <v>0</v>
      </c>
      <c r="AQ169" s="2">
        <v>0</v>
      </c>
      <c r="AR169" s="2">
        <v>0</v>
      </c>
      <c r="AS169" s="2">
        <v>0</v>
      </c>
      <c r="AT169" s="2">
        <v>1</v>
      </c>
      <c r="AU169" s="2">
        <v>0</v>
      </c>
    </row>
    <row r="170" spans="1:47" ht="12.45">
      <c r="A170" s="1" t="s">
        <v>306</v>
      </c>
      <c r="B170" s="1" t="s">
        <v>311</v>
      </c>
      <c r="C170" s="1" t="s">
        <v>63</v>
      </c>
      <c r="D170" s="1" t="s">
        <v>231</v>
      </c>
      <c r="E170" s="1" t="s">
        <v>64</v>
      </c>
      <c r="F170" s="1" t="s">
        <v>49</v>
      </c>
      <c r="G170" s="6">
        <v>8</v>
      </c>
      <c r="H170" s="8">
        <v>7</v>
      </c>
      <c r="I170">
        <v>823</v>
      </c>
      <c r="J170">
        <v>76</v>
      </c>
      <c r="K170" t="s">
        <v>201</v>
      </c>
      <c r="L170" s="9">
        <f t="shared" si="6"/>
        <v>1.3157894736842105E-2</v>
      </c>
      <c r="M170" s="9">
        <v>9.7205350000000006E-3</v>
      </c>
      <c r="N170">
        <v>0</v>
      </c>
      <c r="O170">
        <v>0</v>
      </c>
      <c r="P170" s="4">
        <f t="shared" si="7"/>
        <v>8</v>
      </c>
      <c r="Q170" t="s">
        <v>115</v>
      </c>
      <c r="R170" s="2">
        <v>20</v>
      </c>
      <c r="S170" s="11">
        <f t="shared" si="8"/>
        <v>2.9957322735539909</v>
      </c>
      <c r="T170" s="2">
        <v>2691</v>
      </c>
      <c r="U170" s="11">
        <v>7.9</v>
      </c>
      <c r="V170" s="11">
        <v>8.9499999999999993</v>
      </c>
      <c r="W170" s="2">
        <v>3</v>
      </c>
      <c r="X170" s="2">
        <v>3</v>
      </c>
      <c r="Y170" s="2">
        <v>1</v>
      </c>
      <c r="Z170" s="11">
        <v>0</v>
      </c>
      <c r="AA170" s="11">
        <v>0</v>
      </c>
      <c r="AB170" s="2">
        <v>20</v>
      </c>
      <c r="AC170" s="2">
        <v>15</v>
      </c>
      <c r="AD170" s="2">
        <v>15</v>
      </c>
      <c r="AE170" s="2">
        <v>4</v>
      </c>
      <c r="AF170" s="12">
        <v>26.7</v>
      </c>
      <c r="AG170" s="9">
        <v>0.29499999999999998</v>
      </c>
      <c r="AH170" s="9">
        <v>0.27800000000000002</v>
      </c>
      <c r="AI170" s="11">
        <v>17.29</v>
      </c>
      <c r="AJ170" s="2">
        <v>2</v>
      </c>
      <c r="AK170" s="2">
        <v>4</v>
      </c>
      <c r="AL170" s="2">
        <v>2</v>
      </c>
      <c r="AM170" s="2">
        <v>0</v>
      </c>
      <c r="AN170" s="2">
        <v>9</v>
      </c>
      <c r="AO170" s="2">
        <v>3</v>
      </c>
      <c r="AP170" s="2">
        <v>0</v>
      </c>
      <c r="AQ170" s="2">
        <v>0</v>
      </c>
      <c r="AR170" s="2">
        <v>0</v>
      </c>
      <c r="AS170" s="2">
        <v>0</v>
      </c>
      <c r="AT170" s="2">
        <v>1</v>
      </c>
      <c r="AU170" s="2">
        <v>0</v>
      </c>
    </row>
    <row r="171" spans="1:47" ht="12.45">
      <c r="A171" s="1" t="s">
        <v>306</v>
      </c>
      <c r="B171" s="1" t="s">
        <v>312</v>
      </c>
      <c r="C171" s="1" t="s">
        <v>63</v>
      </c>
      <c r="D171" s="1" t="s">
        <v>231</v>
      </c>
      <c r="E171" s="1" t="s">
        <v>64</v>
      </c>
      <c r="F171" s="1" t="s">
        <v>49</v>
      </c>
      <c r="G171" s="6">
        <v>8</v>
      </c>
      <c r="H171" s="8">
        <v>7</v>
      </c>
      <c r="I171">
        <v>109</v>
      </c>
      <c r="J171">
        <v>16</v>
      </c>
      <c r="K171" t="s">
        <v>201</v>
      </c>
      <c r="L171" s="9">
        <f t="shared" si="6"/>
        <v>6.25E-2</v>
      </c>
      <c r="M171" s="9">
        <v>7.3394495000000004E-2</v>
      </c>
      <c r="N171">
        <v>17.29</v>
      </c>
      <c r="O171">
        <v>17.29</v>
      </c>
      <c r="P171" s="4">
        <f t="shared" si="7"/>
        <v>7</v>
      </c>
      <c r="Q171" t="s">
        <v>115</v>
      </c>
      <c r="R171" s="2">
        <v>20</v>
      </c>
      <c r="S171" s="11">
        <f t="shared" si="8"/>
        <v>2.9957322735539909</v>
      </c>
      <c r="T171" s="2">
        <v>2691</v>
      </c>
      <c r="U171" s="11">
        <v>7.9</v>
      </c>
      <c r="V171" s="11">
        <v>8.9499999999999993</v>
      </c>
      <c r="W171" s="2">
        <v>3</v>
      </c>
      <c r="X171" s="2">
        <v>3</v>
      </c>
      <c r="Y171" s="2">
        <v>1</v>
      </c>
      <c r="Z171" s="11">
        <v>0</v>
      </c>
      <c r="AA171" s="11">
        <v>0</v>
      </c>
      <c r="AB171" s="2">
        <v>20</v>
      </c>
      <c r="AC171" s="2">
        <v>15</v>
      </c>
      <c r="AD171" s="2">
        <v>15</v>
      </c>
      <c r="AE171" s="2">
        <v>4</v>
      </c>
      <c r="AF171" s="12">
        <v>26.7</v>
      </c>
      <c r="AG171" s="9">
        <v>0.29499999999999998</v>
      </c>
      <c r="AH171" s="9">
        <v>0.27800000000000002</v>
      </c>
      <c r="AI171" s="11">
        <v>17.29</v>
      </c>
      <c r="AJ171" s="2">
        <v>2</v>
      </c>
      <c r="AK171" s="2">
        <v>4</v>
      </c>
      <c r="AL171" s="2">
        <v>2</v>
      </c>
      <c r="AM171" s="2">
        <v>0</v>
      </c>
      <c r="AN171" s="2">
        <v>9</v>
      </c>
      <c r="AO171" s="2">
        <v>3</v>
      </c>
      <c r="AP171" s="2">
        <v>0</v>
      </c>
      <c r="AQ171" s="2">
        <v>0</v>
      </c>
      <c r="AR171" s="2">
        <v>0</v>
      </c>
      <c r="AS171" s="2">
        <v>0</v>
      </c>
      <c r="AT171" s="2">
        <v>1</v>
      </c>
      <c r="AU171" s="2">
        <v>0</v>
      </c>
    </row>
    <row r="172" spans="1:47" ht="12.45">
      <c r="A172" s="1" t="s">
        <v>306</v>
      </c>
      <c r="B172" s="1" t="s">
        <v>313</v>
      </c>
      <c r="C172" s="1" t="s">
        <v>234</v>
      </c>
      <c r="D172" s="1" t="s">
        <v>231</v>
      </c>
      <c r="E172" s="1" t="s">
        <v>235</v>
      </c>
      <c r="F172" s="1" t="s">
        <v>49</v>
      </c>
      <c r="G172" s="6">
        <v>7</v>
      </c>
      <c r="H172" s="8">
        <v>9</v>
      </c>
      <c r="I172">
        <v>7</v>
      </c>
      <c r="J172">
        <v>1</v>
      </c>
      <c r="K172" t="s">
        <v>200</v>
      </c>
      <c r="L172" s="9">
        <f t="shared" si="6"/>
        <v>1</v>
      </c>
      <c r="M172" s="9">
        <v>1</v>
      </c>
      <c r="N172">
        <v>0</v>
      </c>
      <c r="O172">
        <v>0</v>
      </c>
      <c r="P172" s="4">
        <f t="shared" si="7"/>
        <v>16</v>
      </c>
      <c r="Q172" t="s">
        <v>115</v>
      </c>
      <c r="R172" s="2">
        <v>20</v>
      </c>
      <c r="S172" s="11">
        <f t="shared" si="8"/>
        <v>2.9957322735539909</v>
      </c>
      <c r="T172" s="2">
        <v>2691</v>
      </c>
      <c r="U172" s="11">
        <v>7.9</v>
      </c>
      <c r="V172" s="11">
        <v>8.9499999999999993</v>
      </c>
      <c r="W172" s="2">
        <v>3</v>
      </c>
      <c r="X172" s="2">
        <v>3</v>
      </c>
      <c r="Y172" s="2">
        <v>1</v>
      </c>
      <c r="Z172" s="11">
        <v>0</v>
      </c>
      <c r="AA172" s="11">
        <v>0</v>
      </c>
      <c r="AB172" s="2">
        <v>20</v>
      </c>
      <c r="AC172" s="2">
        <v>15</v>
      </c>
      <c r="AD172" s="2">
        <v>15</v>
      </c>
      <c r="AE172" s="2">
        <v>4</v>
      </c>
      <c r="AF172" s="12">
        <v>26.7</v>
      </c>
      <c r="AG172" s="9">
        <v>0.29499999999999998</v>
      </c>
      <c r="AH172" s="9">
        <v>0.27800000000000002</v>
      </c>
      <c r="AI172" s="11">
        <v>17.29</v>
      </c>
      <c r="AJ172" s="2">
        <v>2</v>
      </c>
      <c r="AK172" s="2">
        <v>4</v>
      </c>
      <c r="AL172" s="2">
        <v>2</v>
      </c>
      <c r="AM172" s="2">
        <v>0</v>
      </c>
      <c r="AN172" s="2">
        <v>9</v>
      </c>
      <c r="AO172" s="2">
        <v>3</v>
      </c>
      <c r="AP172" s="2">
        <v>0</v>
      </c>
      <c r="AQ172" s="2">
        <v>0</v>
      </c>
      <c r="AR172" s="2">
        <v>0</v>
      </c>
      <c r="AS172" s="2">
        <v>0</v>
      </c>
      <c r="AT172" s="2">
        <v>1</v>
      </c>
      <c r="AU172" s="2">
        <v>0</v>
      </c>
    </row>
    <row r="173" spans="1:47" s="4" customFormat="1" ht="12.45">
      <c r="A173" s="1" t="s">
        <v>306</v>
      </c>
      <c r="B173" s="1" t="s">
        <v>90</v>
      </c>
      <c r="C173" s="1" t="s">
        <v>91</v>
      </c>
      <c r="D173" s="1" t="s">
        <v>231</v>
      </c>
      <c r="E173" s="1" t="s">
        <v>92</v>
      </c>
      <c r="F173" s="1" t="s">
        <v>49</v>
      </c>
      <c r="G173" s="6">
        <v>6</v>
      </c>
      <c r="H173" s="8">
        <v>10</v>
      </c>
      <c r="I173">
        <v>1472</v>
      </c>
      <c r="J173">
        <v>133</v>
      </c>
      <c r="K173" t="s">
        <v>201</v>
      </c>
      <c r="L173" s="9">
        <f t="shared" si="6"/>
        <v>7.5187969924812026E-3</v>
      </c>
      <c r="M173" s="9">
        <v>4.0760869999999999E-3</v>
      </c>
      <c r="N173">
        <v>0</v>
      </c>
      <c r="O173">
        <v>0</v>
      </c>
      <c r="P173" s="4">
        <f t="shared" si="7"/>
        <v>13</v>
      </c>
      <c r="Q173" t="s">
        <v>115</v>
      </c>
      <c r="R173" s="2">
        <v>20</v>
      </c>
      <c r="S173" s="11">
        <f t="shared" si="8"/>
        <v>2.9957322735539909</v>
      </c>
      <c r="T173" s="2">
        <v>2691</v>
      </c>
      <c r="U173" s="11">
        <v>7.9</v>
      </c>
      <c r="V173" s="11">
        <v>8.9499999999999993</v>
      </c>
      <c r="W173" s="2">
        <v>3</v>
      </c>
      <c r="X173" s="2">
        <v>3</v>
      </c>
      <c r="Y173" s="2">
        <v>1</v>
      </c>
      <c r="Z173" s="11">
        <v>0</v>
      </c>
      <c r="AA173" s="11">
        <v>0</v>
      </c>
      <c r="AB173" s="2">
        <v>20</v>
      </c>
      <c r="AC173" s="2">
        <v>15</v>
      </c>
      <c r="AD173" s="2">
        <v>15</v>
      </c>
      <c r="AE173" s="2">
        <v>4</v>
      </c>
      <c r="AF173" s="12">
        <v>26.7</v>
      </c>
      <c r="AG173" s="9">
        <v>0.29499999999999998</v>
      </c>
      <c r="AH173" s="9">
        <v>0.27800000000000002</v>
      </c>
      <c r="AI173" s="11">
        <v>17.29</v>
      </c>
      <c r="AJ173" s="2">
        <v>2</v>
      </c>
      <c r="AK173" s="2">
        <v>4</v>
      </c>
      <c r="AL173" s="2">
        <v>2</v>
      </c>
      <c r="AM173" s="2">
        <v>0</v>
      </c>
      <c r="AN173" s="2">
        <v>9</v>
      </c>
      <c r="AO173" s="2">
        <v>3</v>
      </c>
      <c r="AP173" s="2">
        <v>0</v>
      </c>
      <c r="AQ173" s="2">
        <v>0</v>
      </c>
      <c r="AR173" s="2">
        <v>0</v>
      </c>
      <c r="AS173" s="2">
        <v>0</v>
      </c>
      <c r="AT173" s="2">
        <v>1</v>
      </c>
      <c r="AU173" s="2">
        <v>0</v>
      </c>
    </row>
    <row r="174" spans="1:47" ht="12.45">
      <c r="A174" s="1" t="s">
        <v>306</v>
      </c>
      <c r="B174" s="1" t="s">
        <v>314</v>
      </c>
      <c r="C174" s="1" t="s">
        <v>234</v>
      </c>
      <c r="D174" s="1" t="s">
        <v>231</v>
      </c>
      <c r="E174" s="1" t="s">
        <v>235</v>
      </c>
      <c r="F174" s="1" t="s">
        <v>49</v>
      </c>
      <c r="G174" s="6">
        <v>5</v>
      </c>
      <c r="H174" s="8">
        <v>11</v>
      </c>
      <c r="I174">
        <v>12</v>
      </c>
      <c r="J174">
        <v>2</v>
      </c>
      <c r="K174" t="s">
        <v>200</v>
      </c>
      <c r="L174" s="9">
        <f t="shared" si="6"/>
        <v>0.5</v>
      </c>
      <c r="M174" s="9">
        <v>0.41666666699999999</v>
      </c>
      <c r="N174">
        <v>0</v>
      </c>
      <c r="O174">
        <v>0</v>
      </c>
      <c r="P174" s="4">
        <f t="shared" si="7"/>
        <v>9</v>
      </c>
      <c r="Q174" t="s">
        <v>115</v>
      </c>
      <c r="R174" s="2">
        <v>20</v>
      </c>
      <c r="S174" s="11">
        <f t="shared" si="8"/>
        <v>2.9957322735539909</v>
      </c>
      <c r="T174" s="2">
        <v>2691</v>
      </c>
      <c r="U174" s="11">
        <v>7.9</v>
      </c>
      <c r="V174" s="11">
        <v>8.9499999999999993</v>
      </c>
      <c r="W174" s="2">
        <v>3</v>
      </c>
      <c r="X174" s="2">
        <v>3</v>
      </c>
      <c r="Y174" s="2">
        <v>1</v>
      </c>
      <c r="Z174" s="11">
        <v>0</v>
      </c>
      <c r="AA174" s="11">
        <v>0</v>
      </c>
      <c r="AB174" s="2">
        <v>20</v>
      </c>
      <c r="AC174" s="2">
        <v>15</v>
      </c>
      <c r="AD174" s="2">
        <v>15</v>
      </c>
      <c r="AE174" s="2">
        <v>4</v>
      </c>
      <c r="AF174" s="12">
        <v>26.7</v>
      </c>
      <c r="AG174" s="9">
        <v>0.29499999999999998</v>
      </c>
      <c r="AH174" s="9">
        <v>0.27800000000000002</v>
      </c>
      <c r="AI174" s="11">
        <v>17.29</v>
      </c>
      <c r="AJ174" s="2">
        <v>2</v>
      </c>
      <c r="AK174" s="2">
        <v>4</v>
      </c>
      <c r="AL174" s="2">
        <v>2</v>
      </c>
      <c r="AM174" s="2">
        <v>0</v>
      </c>
      <c r="AN174" s="2">
        <v>9</v>
      </c>
      <c r="AO174" s="2">
        <v>3</v>
      </c>
      <c r="AP174" s="2">
        <v>0</v>
      </c>
      <c r="AQ174" s="2">
        <v>0</v>
      </c>
      <c r="AR174" s="2">
        <v>0</v>
      </c>
      <c r="AS174" s="2">
        <v>0</v>
      </c>
      <c r="AT174" s="2">
        <v>1</v>
      </c>
      <c r="AU174" s="2">
        <v>0</v>
      </c>
    </row>
    <row r="175" spans="1:47" ht="12.45">
      <c r="A175" s="1" t="s">
        <v>306</v>
      </c>
      <c r="B175" s="1" t="s">
        <v>315</v>
      </c>
      <c r="C175" s="1" t="s">
        <v>63</v>
      </c>
      <c r="D175" s="1" t="s">
        <v>231</v>
      </c>
      <c r="E175" s="1" t="s">
        <v>64</v>
      </c>
      <c r="F175" s="1" t="s">
        <v>49</v>
      </c>
      <c r="G175" s="6">
        <v>5</v>
      </c>
      <c r="H175" s="8">
        <v>11</v>
      </c>
      <c r="I175">
        <v>91</v>
      </c>
      <c r="J175">
        <v>11</v>
      </c>
      <c r="K175" t="s">
        <v>201</v>
      </c>
      <c r="L175" s="9">
        <f t="shared" si="6"/>
        <v>9.0909090909090912E-2</v>
      </c>
      <c r="M175" s="9">
        <v>5.4945055E-2</v>
      </c>
      <c r="N175">
        <v>0</v>
      </c>
      <c r="O175">
        <v>0</v>
      </c>
      <c r="P175" s="4">
        <f t="shared" si="7"/>
        <v>17</v>
      </c>
      <c r="Q175" t="s">
        <v>115</v>
      </c>
      <c r="R175" s="2">
        <v>20</v>
      </c>
      <c r="S175" s="11">
        <f t="shared" si="8"/>
        <v>2.9957322735539909</v>
      </c>
      <c r="T175" s="2">
        <v>2691</v>
      </c>
      <c r="U175" s="11">
        <v>7.9</v>
      </c>
      <c r="V175" s="11">
        <v>8.9499999999999993</v>
      </c>
      <c r="W175" s="2">
        <v>3</v>
      </c>
      <c r="X175" s="2">
        <v>3</v>
      </c>
      <c r="Y175" s="2">
        <v>1</v>
      </c>
      <c r="Z175" s="11">
        <v>0</v>
      </c>
      <c r="AA175" s="11">
        <v>0</v>
      </c>
      <c r="AB175" s="2">
        <v>20</v>
      </c>
      <c r="AC175" s="2">
        <v>15</v>
      </c>
      <c r="AD175" s="2">
        <v>15</v>
      </c>
      <c r="AE175" s="2">
        <v>4</v>
      </c>
      <c r="AF175" s="12">
        <v>26.7</v>
      </c>
      <c r="AG175" s="9">
        <v>0.29499999999999998</v>
      </c>
      <c r="AH175" s="9">
        <v>0.27800000000000002</v>
      </c>
      <c r="AI175" s="11">
        <v>17.29</v>
      </c>
      <c r="AJ175" s="2">
        <v>2</v>
      </c>
      <c r="AK175" s="2">
        <v>4</v>
      </c>
      <c r="AL175" s="2">
        <v>2</v>
      </c>
      <c r="AM175" s="2">
        <v>0</v>
      </c>
      <c r="AN175" s="2">
        <v>9</v>
      </c>
      <c r="AO175" s="2">
        <v>3</v>
      </c>
      <c r="AP175" s="2">
        <v>0</v>
      </c>
      <c r="AQ175" s="2">
        <v>0</v>
      </c>
      <c r="AR175" s="2">
        <v>0</v>
      </c>
      <c r="AS175" s="2">
        <v>0</v>
      </c>
      <c r="AT175" s="2">
        <v>1</v>
      </c>
      <c r="AU175" s="2">
        <v>0</v>
      </c>
    </row>
    <row r="176" spans="1:47" ht="12.45">
      <c r="A176" s="1" t="s">
        <v>306</v>
      </c>
      <c r="B176" s="1" t="s">
        <v>218</v>
      </c>
      <c r="C176" s="1" t="s">
        <v>63</v>
      </c>
      <c r="D176" s="1" t="s">
        <v>231</v>
      </c>
      <c r="E176" s="1" t="s">
        <v>64</v>
      </c>
      <c r="F176" s="1" t="s">
        <v>97</v>
      </c>
      <c r="G176" s="6">
        <v>5</v>
      </c>
      <c r="H176" s="8">
        <v>11</v>
      </c>
      <c r="I176">
        <v>382</v>
      </c>
      <c r="J176">
        <v>26</v>
      </c>
      <c r="K176" t="s">
        <v>201</v>
      </c>
      <c r="L176" s="9">
        <f t="shared" si="6"/>
        <v>3.8461538461538464E-2</v>
      </c>
      <c r="M176" s="9">
        <v>1.3089005000000001E-2</v>
      </c>
      <c r="N176">
        <v>0</v>
      </c>
      <c r="O176">
        <v>0</v>
      </c>
      <c r="P176" s="4">
        <f t="shared" si="7"/>
        <v>6</v>
      </c>
      <c r="Q176" t="s">
        <v>115</v>
      </c>
      <c r="R176" s="2">
        <v>20</v>
      </c>
      <c r="S176" s="11">
        <f t="shared" si="8"/>
        <v>2.9957322735539909</v>
      </c>
      <c r="T176" s="2">
        <v>2691</v>
      </c>
      <c r="U176" s="11">
        <v>7.9</v>
      </c>
      <c r="V176" s="11">
        <v>8.9499999999999993</v>
      </c>
      <c r="W176" s="2">
        <v>3</v>
      </c>
      <c r="X176" s="2">
        <v>3</v>
      </c>
      <c r="Y176" s="2">
        <v>1</v>
      </c>
      <c r="Z176" s="11">
        <v>0</v>
      </c>
      <c r="AA176" s="11">
        <v>0</v>
      </c>
      <c r="AB176" s="2">
        <v>20</v>
      </c>
      <c r="AC176" s="2">
        <v>15</v>
      </c>
      <c r="AD176" s="2">
        <v>15</v>
      </c>
      <c r="AE176" s="2">
        <v>4</v>
      </c>
      <c r="AF176" s="12">
        <v>26.7</v>
      </c>
      <c r="AG176" s="9">
        <v>0.29499999999999998</v>
      </c>
      <c r="AH176" s="9">
        <v>0.27800000000000002</v>
      </c>
      <c r="AI176" s="11">
        <v>17.29</v>
      </c>
      <c r="AJ176" s="2">
        <v>2</v>
      </c>
      <c r="AK176" s="2">
        <v>4</v>
      </c>
      <c r="AL176" s="2">
        <v>2</v>
      </c>
      <c r="AM176" s="2">
        <v>0</v>
      </c>
      <c r="AN176" s="2">
        <v>9</v>
      </c>
      <c r="AO176" s="2">
        <v>3</v>
      </c>
      <c r="AP176" s="2">
        <v>0</v>
      </c>
      <c r="AQ176" s="2">
        <v>0</v>
      </c>
      <c r="AR176" s="2">
        <v>0</v>
      </c>
      <c r="AS176" s="2">
        <v>0</v>
      </c>
      <c r="AT176" s="2">
        <v>1</v>
      </c>
      <c r="AU176" s="2">
        <v>0</v>
      </c>
    </row>
    <row r="177" spans="1:47" ht="12.45">
      <c r="A177" s="1" t="s">
        <v>306</v>
      </c>
      <c r="B177" s="1" t="s">
        <v>308</v>
      </c>
      <c r="C177" s="1" t="s">
        <v>71</v>
      </c>
      <c r="D177" s="1" t="s">
        <v>230</v>
      </c>
      <c r="E177" s="1" t="s">
        <v>128</v>
      </c>
      <c r="F177" s="1" t="s">
        <v>71</v>
      </c>
      <c r="G177" s="6">
        <v>5</v>
      </c>
      <c r="H177" s="8">
        <v>11</v>
      </c>
      <c r="I177">
        <v>49</v>
      </c>
      <c r="J177">
        <v>4</v>
      </c>
      <c r="K177" t="s">
        <v>201</v>
      </c>
      <c r="L177" s="9">
        <f t="shared" si="6"/>
        <v>0.25</v>
      </c>
      <c r="M177" s="9">
        <v>0.10204081600000001</v>
      </c>
      <c r="N177">
        <v>8.5299999999999994</v>
      </c>
      <c r="O177">
        <v>8.5299999999999994</v>
      </c>
      <c r="P177" s="4">
        <f t="shared" si="7"/>
        <v>16</v>
      </c>
      <c r="Q177" t="s">
        <v>115</v>
      </c>
      <c r="R177" s="2">
        <v>20</v>
      </c>
      <c r="S177" s="11">
        <f t="shared" si="8"/>
        <v>2.9957322735539909</v>
      </c>
      <c r="T177" s="2">
        <v>2691</v>
      </c>
      <c r="U177" s="11">
        <v>7.9</v>
      </c>
      <c r="V177" s="11">
        <v>8.9499999999999993</v>
      </c>
      <c r="W177" s="2">
        <v>3</v>
      </c>
      <c r="X177" s="2">
        <v>3</v>
      </c>
      <c r="Y177" s="2">
        <v>1</v>
      </c>
      <c r="Z177" s="11">
        <v>0</v>
      </c>
      <c r="AA177" s="11">
        <v>0</v>
      </c>
      <c r="AB177" s="2">
        <v>20</v>
      </c>
      <c r="AC177" s="2">
        <v>15</v>
      </c>
      <c r="AD177" s="2">
        <v>15</v>
      </c>
      <c r="AE177" s="2">
        <v>4</v>
      </c>
      <c r="AF177" s="12">
        <v>26.7</v>
      </c>
      <c r="AG177" s="9">
        <v>0.29499999999999998</v>
      </c>
      <c r="AH177" s="9">
        <v>0.27800000000000002</v>
      </c>
      <c r="AI177" s="11">
        <v>17.29</v>
      </c>
      <c r="AJ177" s="2">
        <v>2</v>
      </c>
      <c r="AK177" s="2">
        <v>4</v>
      </c>
      <c r="AL177" s="2">
        <v>2</v>
      </c>
      <c r="AM177" s="2">
        <v>0</v>
      </c>
      <c r="AN177" s="2">
        <v>9</v>
      </c>
      <c r="AO177" s="2">
        <v>3</v>
      </c>
      <c r="AP177" s="2">
        <v>0</v>
      </c>
      <c r="AQ177" s="2">
        <v>0</v>
      </c>
      <c r="AR177" s="2">
        <v>0</v>
      </c>
      <c r="AS177" s="2">
        <v>0</v>
      </c>
      <c r="AT177" s="2">
        <v>1</v>
      </c>
      <c r="AU177" s="2">
        <v>0</v>
      </c>
    </row>
    <row r="178" spans="1:47" ht="12.45">
      <c r="A178" s="3" t="s">
        <v>306</v>
      </c>
      <c r="B178" s="3" t="s">
        <v>316</v>
      </c>
      <c r="C178" s="3" t="s">
        <v>229</v>
      </c>
      <c r="D178" s="3" t="s">
        <v>230</v>
      </c>
      <c r="E178" s="3" t="s">
        <v>231</v>
      </c>
      <c r="F178" s="3" t="s">
        <v>232</v>
      </c>
      <c r="G178" s="7">
        <v>5</v>
      </c>
      <c r="H178" s="8">
        <v>11</v>
      </c>
      <c r="I178">
        <v>5</v>
      </c>
      <c r="J178">
        <v>1</v>
      </c>
      <c r="K178" t="s">
        <v>200</v>
      </c>
      <c r="L178" s="9">
        <f t="shared" si="6"/>
        <v>1</v>
      </c>
      <c r="M178" s="9">
        <v>1</v>
      </c>
      <c r="N178">
        <v>0</v>
      </c>
      <c r="O178">
        <v>0</v>
      </c>
      <c r="P178" s="4">
        <f t="shared" si="7"/>
        <v>15</v>
      </c>
      <c r="Q178" t="s">
        <v>115</v>
      </c>
      <c r="R178" s="2">
        <v>20</v>
      </c>
      <c r="S178" s="11">
        <f t="shared" si="8"/>
        <v>2.9957322735539909</v>
      </c>
      <c r="T178" s="2">
        <v>2691</v>
      </c>
      <c r="U178" s="11">
        <v>7.9</v>
      </c>
      <c r="V178" s="11">
        <v>8.9499999999999993</v>
      </c>
      <c r="W178" s="2">
        <v>3</v>
      </c>
      <c r="X178" s="2">
        <v>3</v>
      </c>
      <c r="Y178" s="2">
        <v>1</v>
      </c>
      <c r="Z178" s="11">
        <v>0</v>
      </c>
      <c r="AA178" s="11">
        <v>0</v>
      </c>
      <c r="AB178" s="2">
        <v>20</v>
      </c>
      <c r="AC178" s="2">
        <v>15</v>
      </c>
      <c r="AD178" s="2">
        <v>15</v>
      </c>
      <c r="AE178" s="2">
        <v>4</v>
      </c>
      <c r="AF178" s="12">
        <v>26.7</v>
      </c>
      <c r="AG178" s="9">
        <v>0.29499999999999998</v>
      </c>
      <c r="AH178" s="9">
        <v>0.27800000000000002</v>
      </c>
      <c r="AI178" s="11">
        <v>17.29</v>
      </c>
      <c r="AJ178" s="2">
        <v>2</v>
      </c>
      <c r="AK178" s="2">
        <v>4</v>
      </c>
      <c r="AL178" s="2">
        <v>2</v>
      </c>
      <c r="AM178" s="2">
        <v>0</v>
      </c>
      <c r="AN178" s="2">
        <v>9</v>
      </c>
      <c r="AO178" s="2">
        <v>3</v>
      </c>
      <c r="AP178" s="2">
        <v>0</v>
      </c>
      <c r="AQ178" s="2">
        <v>0</v>
      </c>
      <c r="AR178" s="2">
        <v>0</v>
      </c>
      <c r="AS178" s="2">
        <v>0</v>
      </c>
      <c r="AT178" s="2">
        <v>1</v>
      </c>
      <c r="AU178" s="2">
        <v>0</v>
      </c>
    </row>
    <row r="179" spans="1:47" ht="12.45">
      <c r="A179" s="1" t="s">
        <v>317</v>
      </c>
      <c r="B179" s="1" t="s">
        <v>318</v>
      </c>
      <c r="C179" s="1" t="s">
        <v>71</v>
      </c>
      <c r="D179" s="1" t="s">
        <v>230</v>
      </c>
      <c r="E179" s="1" t="s">
        <v>128</v>
      </c>
      <c r="F179" s="1" t="s">
        <v>71</v>
      </c>
      <c r="G179" s="6">
        <v>26</v>
      </c>
      <c r="H179" s="8">
        <v>1</v>
      </c>
      <c r="I179">
        <v>48</v>
      </c>
      <c r="J179">
        <v>2</v>
      </c>
      <c r="K179" t="s">
        <v>200</v>
      </c>
      <c r="L179" s="9">
        <f t="shared" si="6"/>
        <v>0.5</v>
      </c>
      <c r="M179" s="9">
        <v>0.54166666699999999</v>
      </c>
      <c r="N179">
        <v>0</v>
      </c>
      <c r="O179">
        <v>0</v>
      </c>
      <c r="P179" s="4">
        <f t="shared" si="7"/>
        <v>27</v>
      </c>
      <c r="Q179" t="s">
        <v>230</v>
      </c>
      <c r="R179" s="2">
        <v>12</v>
      </c>
      <c r="S179" s="11">
        <f t="shared" si="8"/>
        <v>2.4849066497880004</v>
      </c>
      <c r="T179" s="2">
        <v>608</v>
      </c>
      <c r="U179" s="11">
        <v>6.41</v>
      </c>
      <c r="V179" s="11">
        <v>8.9499999999999993</v>
      </c>
      <c r="W179" s="2">
        <v>6</v>
      </c>
      <c r="X179" s="2">
        <v>6</v>
      </c>
      <c r="Y179" s="2">
        <v>3</v>
      </c>
      <c r="Z179" s="11">
        <v>608.41999999999996</v>
      </c>
      <c r="AA179" s="11">
        <v>21.51</v>
      </c>
      <c r="AB179" s="2">
        <v>0</v>
      </c>
      <c r="AC179" s="2">
        <v>15</v>
      </c>
      <c r="AD179" s="2">
        <v>15</v>
      </c>
      <c r="AE179" s="2">
        <v>11</v>
      </c>
      <c r="AF179" s="12">
        <v>73.3</v>
      </c>
      <c r="AG179" s="9">
        <v>0.66400000000000003</v>
      </c>
      <c r="AH179" s="9">
        <v>0.65</v>
      </c>
      <c r="AI179" s="11">
        <v>0</v>
      </c>
      <c r="AJ179" s="2">
        <v>0</v>
      </c>
      <c r="AK179" s="2">
        <v>0</v>
      </c>
      <c r="AL179" s="2">
        <v>5</v>
      </c>
      <c r="AM179" s="2">
        <v>0</v>
      </c>
      <c r="AN179" s="2">
        <v>7</v>
      </c>
      <c r="AO179" s="2">
        <v>0</v>
      </c>
      <c r="AP179" s="2">
        <v>2</v>
      </c>
      <c r="AQ179" s="2">
        <v>0</v>
      </c>
      <c r="AR179" s="2">
        <v>0</v>
      </c>
      <c r="AS179" s="2">
        <v>0</v>
      </c>
      <c r="AT179" s="2">
        <v>1</v>
      </c>
      <c r="AU179" s="2">
        <v>0</v>
      </c>
    </row>
    <row r="180" spans="1:47" ht="12.45">
      <c r="A180" s="1" t="s">
        <v>317</v>
      </c>
      <c r="B180" s="1" t="s">
        <v>319</v>
      </c>
      <c r="C180" s="1" t="s">
        <v>234</v>
      </c>
      <c r="D180" s="1" t="s">
        <v>231</v>
      </c>
      <c r="E180" s="1" t="s">
        <v>235</v>
      </c>
      <c r="F180" s="1" t="s">
        <v>49</v>
      </c>
      <c r="G180" s="6">
        <v>17</v>
      </c>
      <c r="H180" s="8">
        <v>2</v>
      </c>
      <c r="I180">
        <v>17</v>
      </c>
      <c r="J180">
        <v>1</v>
      </c>
      <c r="K180" t="s">
        <v>200</v>
      </c>
      <c r="L180" s="9">
        <f t="shared" si="6"/>
        <v>1</v>
      </c>
      <c r="M180" s="9">
        <v>1</v>
      </c>
      <c r="N180">
        <v>0</v>
      </c>
      <c r="O180">
        <v>0</v>
      </c>
      <c r="P180" s="4">
        <f t="shared" si="7"/>
        <v>12</v>
      </c>
      <c r="Q180" t="s">
        <v>230</v>
      </c>
      <c r="R180" s="2">
        <v>12</v>
      </c>
      <c r="S180" s="11">
        <f t="shared" si="8"/>
        <v>2.4849066497880004</v>
      </c>
      <c r="T180" s="2">
        <v>608</v>
      </c>
      <c r="U180" s="11">
        <v>6.41</v>
      </c>
      <c r="V180" s="11">
        <v>8.9499999999999993</v>
      </c>
      <c r="W180" s="2">
        <v>6</v>
      </c>
      <c r="X180" s="2">
        <v>6</v>
      </c>
      <c r="Y180" s="2">
        <v>3</v>
      </c>
      <c r="Z180" s="11">
        <v>608.41999999999996</v>
      </c>
      <c r="AA180" s="11">
        <v>21.51</v>
      </c>
      <c r="AB180" s="2">
        <v>0</v>
      </c>
      <c r="AC180" s="2">
        <v>15</v>
      </c>
      <c r="AD180" s="2">
        <v>15</v>
      </c>
      <c r="AE180" s="2">
        <v>11</v>
      </c>
      <c r="AF180" s="12">
        <v>73.3</v>
      </c>
      <c r="AG180" s="9">
        <v>0.66400000000000003</v>
      </c>
      <c r="AH180" s="9">
        <v>0.65</v>
      </c>
      <c r="AI180" s="11">
        <v>0</v>
      </c>
      <c r="AJ180" s="2">
        <v>0</v>
      </c>
      <c r="AK180" s="2">
        <v>0</v>
      </c>
      <c r="AL180" s="2">
        <v>5</v>
      </c>
      <c r="AM180" s="2">
        <v>0</v>
      </c>
      <c r="AN180" s="2">
        <v>7</v>
      </c>
      <c r="AO180" s="2">
        <v>0</v>
      </c>
      <c r="AP180" s="2">
        <v>2</v>
      </c>
      <c r="AQ180" s="2">
        <v>0</v>
      </c>
      <c r="AR180" s="2">
        <v>0</v>
      </c>
      <c r="AS180" s="2">
        <v>0</v>
      </c>
      <c r="AT180" s="2">
        <v>1</v>
      </c>
      <c r="AU180" s="2">
        <v>0</v>
      </c>
    </row>
    <row r="181" spans="1:47" ht="12.45">
      <c r="A181" s="1" t="s">
        <v>317</v>
      </c>
      <c r="B181" s="1" t="s">
        <v>320</v>
      </c>
      <c r="C181" s="1" t="s">
        <v>87</v>
      </c>
      <c r="D181" s="1" t="s">
        <v>231</v>
      </c>
      <c r="E181" s="1" t="s">
        <v>88</v>
      </c>
      <c r="F181" s="1" t="s">
        <v>232</v>
      </c>
      <c r="G181" s="6">
        <v>11</v>
      </c>
      <c r="H181" s="8">
        <v>3</v>
      </c>
      <c r="I181">
        <v>226</v>
      </c>
      <c r="J181">
        <v>22</v>
      </c>
      <c r="K181" t="s">
        <v>201</v>
      </c>
      <c r="L181" s="9">
        <f t="shared" si="6"/>
        <v>4.5454545454545456E-2</v>
      </c>
      <c r="M181" s="9">
        <v>4.8672566E-2</v>
      </c>
      <c r="N181">
        <v>0</v>
      </c>
      <c r="O181">
        <v>0</v>
      </c>
      <c r="P181" s="4">
        <f t="shared" si="7"/>
        <v>12</v>
      </c>
      <c r="Q181" t="s">
        <v>230</v>
      </c>
      <c r="R181" s="2">
        <v>12</v>
      </c>
      <c r="S181" s="11">
        <f t="shared" si="8"/>
        <v>2.4849066497880004</v>
      </c>
      <c r="T181" s="2">
        <v>608</v>
      </c>
      <c r="U181" s="11">
        <v>6.41</v>
      </c>
      <c r="V181" s="11">
        <v>8.9499999999999993</v>
      </c>
      <c r="W181" s="2">
        <v>6</v>
      </c>
      <c r="X181" s="2">
        <v>6</v>
      </c>
      <c r="Y181" s="2">
        <v>3</v>
      </c>
      <c r="Z181" s="11">
        <v>608.41999999999996</v>
      </c>
      <c r="AA181" s="11">
        <v>21.51</v>
      </c>
      <c r="AB181" s="2">
        <v>0</v>
      </c>
      <c r="AC181" s="2">
        <v>15</v>
      </c>
      <c r="AD181" s="2">
        <v>15</v>
      </c>
      <c r="AE181" s="2">
        <v>11</v>
      </c>
      <c r="AF181" s="12">
        <v>73.3</v>
      </c>
      <c r="AG181" s="9">
        <v>0.66400000000000003</v>
      </c>
      <c r="AH181" s="9">
        <v>0.65</v>
      </c>
      <c r="AI181" s="11">
        <v>0</v>
      </c>
      <c r="AJ181" s="2">
        <v>0</v>
      </c>
      <c r="AK181" s="2">
        <v>0</v>
      </c>
      <c r="AL181" s="2">
        <v>5</v>
      </c>
      <c r="AM181" s="2">
        <v>0</v>
      </c>
      <c r="AN181" s="2">
        <v>7</v>
      </c>
      <c r="AO181" s="2">
        <v>0</v>
      </c>
      <c r="AP181" s="2">
        <v>2</v>
      </c>
      <c r="AQ181" s="2">
        <v>0</v>
      </c>
      <c r="AR181" s="2">
        <v>0</v>
      </c>
      <c r="AS181" s="2">
        <v>0</v>
      </c>
      <c r="AT181" s="2">
        <v>1</v>
      </c>
      <c r="AU181" s="2">
        <v>0</v>
      </c>
    </row>
    <row r="182" spans="1:47" ht="12.45">
      <c r="A182" s="1" t="s">
        <v>317</v>
      </c>
      <c r="B182" s="1" t="s">
        <v>321</v>
      </c>
      <c r="C182" s="1" t="s">
        <v>71</v>
      </c>
      <c r="D182" s="1" t="s">
        <v>230</v>
      </c>
      <c r="E182" s="1" t="s">
        <v>128</v>
      </c>
      <c r="F182" s="1" t="s">
        <v>71</v>
      </c>
      <c r="G182" s="6">
        <v>10</v>
      </c>
      <c r="H182" s="8">
        <v>4</v>
      </c>
      <c r="I182">
        <v>10</v>
      </c>
      <c r="J182">
        <v>1</v>
      </c>
      <c r="K182" t="s">
        <v>200</v>
      </c>
      <c r="L182" s="9">
        <f t="shared" si="6"/>
        <v>1</v>
      </c>
      <c r="M182" s="9">
        <v>1</v>
      </c>
      <c r="N182">
        <v>0</v>
      </c>
      <c r="O182">
        <v>0</v>
      </c>
      <c r="P182" s="4">
        <f t="shared" si="7"/>
        <v>24</v>
      </c>
      <c r="Q182" t="s">
        <v>230</v>
      </c>
      <c r="R182" s="2">
        <v>12</v>
      </c>
      <c r="S182" s="11">
        <f t="shared" si="8"/>
        <v>2.4849066497880004</v>
      </c>
      <c r="T182" s="2">
        <v>608</v>
      </c>
      <c r="U182" s="11">
        <v>6.41</v>
      </c>
      <c r="V182" s="11">
        <v>8.9499999999999993</v>
      </c>
      <c r="W182" s="2">
        <v>6</v>
      </c>
      <c r="X182" s="2">
        <v>6</v>
      </c>
      <c r="Y182" s="2">
        <v>3</v>
      </c>
      <c r="Z182" s="11">
        <v>608.41999999999996</v>
      </c>
      <c r="AA182" s="11">
        <v>21.51</v>
      </c>
      <c r="AB182" s="2">
        <v>0</v>
      </c>
      <c r="AC182" s="2">
        <v>15</v>
      </c>
      <c r="AD182" s="2">
        <v>15</v>
      </c>
      <c r="AE182" s="2">
        <v>11</v>
      </c>
      <c r="AF182" s="12">
        <v>73.3</v>
      </c>
      <c r="AG182" s="9">
        <v>0.66400000000000003</v>
      </c>
      <c r="AH182" s="9">
        <v>0.65</v>
      </c>
      <c r="AI182" s="11">
        <v>0</v>
      </c>
      <c r="AJ182" s="2">
        <v>0</v>
      </c>
      <c r="AK182" s="2">
        <v>0</v>
      </c>
      <c r="AL182" s="2">
        <v>5</v>
      </c>
      <c r="AM182" s="2">
        <v>0</v>
      </c>
      <c r="AN182" s="2">
        <v>7</v>
      </c>
      <c r="AO182" s="2">
        <v>0</v>
      </c>
      <c r="AP182" s="2">
        <v>2</v>
      </c>
      <c r="AQ182" s="2">
        <v>0</v>
      </c>
      <c r="AR182" s="2">
        <v>0</v>
      </c>
      <c r="AS182" s="2">
        <v>0</v>
      </c>
      <c r="AT182" s="2">
        <v>1</v>
      </c>
      <c r="AU182" s="2">
        <v>0</v>
      </c>
    </row>
    <row r="183" spans="1:47" ht="12.45">
      <c r="A183" s="1" t="s">
        <v>317</v>
      </c>
      <c r="B183" s="1" t="s">
        <v>322</v>
      </c>
      <c r="C183" s="1" t="s">
        <v>82</v>
      </c>
      <c r="D183" s="1" t="s">
        <v>231</v>
      </c>
      <c r="E183" s="1" t="s">
        <v>83</v>
      </c>
      <c r="F183" s="1" t="s">
        <v>49</v>
      </c>
      <c r="G183" s="6">
        <v>9</v>
      </c>
      <c r="H183" s="8">
        <v>5</v>
      </c>
      <c r="I183">
        <v>9</v>
      </c>
      <c r="J183">
        <v>1</v>
      </c>
      <c r="K183" t="s">
        <v>200</v>
      </c>
      <c r="L183" s="9">
        <f t="shared" si="6"/>
        <v>1</v>
      </c>
      <c r="M183" s="9">
        <v>1</v>
      </c>
      <c r="N183">
        <v>0</v>
      </c>
      <c r="O183">
        <v>0</v>
      </c>
      <c r="P183" s="4">
        <f t="shared" si="7"/>
        <v>11</v>
      </c>
      <c r="Q183" t="s">
        <v>230</v>
      </c>
      <c r="R183" s="2">
        <v>12</v>
      </c>
      <c r="S183" s="11">
        <f t="shared" si="8"/>
        <v>2.4849066497880004</v>
      </c>
      <c r="T183" s="2">
        <v>608</v>
      </c>
      <c r="U183" s="11">
        <v>6.41</v>
      </c>
      <c r="V183" s="11">
        <v>8.9499999999999993</v>
      </c>
      <c r="W183" s="2">
        <v>6</v>
      </c>
      <c r="X183" s="2">
        <v>6</v>
      </c>
      <c r="Y183" s="2">
        <v>3</v>
      </c>
      <c r="Z183" s="11">
        <v>608.41999999999996</v>
      </c>
      <c r="AA183" s="11">
        <v>21.51</v>
      </c>
      <c r="AB183" s="2">
        <v>0</v>
      </c>
      <c r="AC183" s="2">
        <v>15</v>
      </c>
      <c r="AD183" s="2">
        <v>15</v>
      </c>
      <c r="AE183" s="2">
        <v>11</v>
      </c>
      <c r="AF183" s="12">
        <v>73.3</v>
      </c>
      <c r="AG183" s="9">
        <v>0.66400000000000003</v>
      </c>
      <c r="AH183" s="9">
        <v>0.65</v>
      </c>
      <c r="AI183" s="11">
        <v>0</v>
      </c>
      <c r="AJ183" s="2">
        <v>0</v>
      </c>
      <c r="AK183" s="2">
        <v>0</v>
      </c>
      <c r="AL183" s="2">
        <v>5</v>
      </c>
      <c r="AM183" s="2">
        <v>0</v>
      </c>
      <c r="AN183" s="2">
        <v>7</v>
      </c>
      <c r="AO183" s="2">
        <v>0</v>
      </c>
      <c r="AP183" s="2">
        <v>2</v>
      </c>
      <c r="AQ183" s="2">
        <v>0</v>
      </c>
      <c r="AR183" s="2">
        <v>0</v>
      </c>
      <c r="AS183" s="2">
        <v>0</v>
      </c>
      <c r="AT183" s="2">
        <v>1</v>
      </c>
      <c r="AU183" s="2">
        <v>0</v>
      </c>
    </row>
    <row r="184" spans="1:47" ht="12.45">
      <c r="A184" s="1" t="s">
        <v>317</v>
      </c>
      <c r="B184" s="1" t="s">
        <v>323</v>
      </c>
      <c r="C184" s="1" t="s">
        <v>324</v>
      </c>
      <c r="D184" s="1" t="s">
        <v>231</v>
      </c>
      <c r="E184" s="1" t="s">
        <v>325</v>
      </c>
      <c r="F184" s="1" t="s">
        <v>49</v>
      </c>
      <c r="G184" s="6">
        <v>9</v>
      </c>
      <c r="H184" s="8">
        <v>5</v>
      </c>
      <c r="I184">
        <v>289</v>
      </c>
      <c r="J184">
        <v>22</v>
      </c>
      <c r="K184" t="s">
        <v>201</v>
      </c>
      <c r="L184" s="9">
        <f t="shared" si="6"/>
        <v>4.5454545454545456E-2</v>
      </c>
      <c r="M184" s="9">
        <v>3.1141868999999999E-2</v>
      </c>
      <c r="N184">
        <v>0</v>
      </c>
      <c r="O184">
        <v>0</v>
      </c>
      <c r="P184" s="4">
        <f t="shared" si="7"/>
        <v>13</v>
      </c>
      <c r="Q184" t="s">
        <v>230</v>
      </c>
      <c r="R184" s="2">
        <v>12</v>
      </c>
      <c r="S184" s="11">
        <f t="shared" si="8"/>
        <v>2.4849066497880004</v>
      </c>
      <c r="T184" s="2">
        <v>608</v>
      </c>
      <c r="U184" s="11">
        <v>6.41</v>
      </c>
      <c r="V184" s="11">
        <v>8.9499999999999993</v>
      </c>
      <c r="W184" s="2">
        <v>6</v>
      </c>
      <c r="X184" s="2">
        <v>6</v>
      </c>
      <c r="Y184" s="2">
        <v>3</v>
      </c>
      <c r="Z184" s="11">
        <v>608.41999999999996</v>
      </c>
      <c r="AA184" s="11">
        <v>21.51</v>
      </c>
      <c r="AB184" s="2">
        <v>0</v>
      </c>
      <c r="AC184" s="2">
        <v>15</v>
      </c>
      <c r="AD184" s="2">
        <v>15</v>
      </c>
      <c r="AE184" s="2">
        <v>11</v>
      </c>
      <c r="AF184" s="12">
        <v>73.3</v>
      </c>
      <c r="AG184" s="9">
        <v>0.66400000000000003</v>
      </c>
      <c r="AH184" s="9">
        <v>0.65</v>
      </c>
      <c r="AI184" s="11">
        <v>0</v>
      </c>
      <c r="AJ184" s="2">
        <v>0</v>
      </c>
      <c r="AK184" s="2">
        <v>0</v>
      </c>
      <c r="AL184" s="2">
        <v>5</v>
      </c>
      <c r="AM184" s="2">
        <v>0</v>
      </c>
      <c r="AN184" s="2">
        <v>7</v>
      </c>
      <c r="AO184" s="2">
        <v>0</v>
      </c>
      <c r="AP184" s="2">
        <v>2</v>
      </c>
      <c r="AQ184" s="2">
        <v>0</v>
      </c>
      <c r="AR184" s="2">
        <v>0</v>
      </c>
      <c r="AS184" s="2">
        <v>0</v>
      </c>
      <c r="AT184" s="2">
        <v>1</v>
      </c>
      <c r="AU184" s="2">
        <v>0</v>
      </c>
    </row>
    <row r="185" spans="1:47" ht="12.45">
      <c r="A185" s="1" t="s">
        <v>317</v>
      </c>
      <c r="B185" s="1" t="s">
        <v>326</v>
      </c>
      <c r="C185" s="1" t="s">
        <v>234</v>
      </c>
      <c r="D185" s="1" t="s">
        <v>231</v>
      </c>
      <c r="E185" s="1" t="s">
        <v>235</v>
      </c>
      <c r="F185" s="1" t="s">
        <v>49</v>
      </c>
      <c r="G185" s="6">
        <v>8</v>
      </c>
      <c r="H185" s="8">
        <v>7</v>
      </c>
      <c r="I185">
        <v>13</v>
      </c>
      <c r="J185">
        <v>2</v>
      </c>
      <c r="K185" t="s">
        <v>200</v>
      </c>
      <c r="L185" s="9">
        <f t="shared" si="6"/>
        <v>0.5</v>
      </c>
      <c r="M185" s="9">
        <v>0.61538461499999997</v>
      </c>
      <c r="N185">
        <v>0</v>
      </c>
      <c r="O185">
        <v>0</v>
      </c>
      <c r="P185" s="4">
        <f t="shared" si="7"/>
        <v>15</v>
      </c>
      <c r="Q185" t="s">
        <v>230</v>
      </c>
      <c r="R185" s="2">
        <v>12</v>
      </c>
      <c r="S185" s="11">
        <f t="shared" si="8"/>
        <v>2.4849066497880004</v>
      </c>
      <c r="T185" s="2">
        <v>608</v>
      </c>
      <c r="U185" s="11">
        <v>6.41</v>
      </c>
      <c r="V185" s="11">
        <v>8.9499999999999993</v>
      </c>
      <c r="W185" s="2">
        <v>6</v>
      </c>
      <c r="X185" s="2">
        <v>6</v>
      </c>
      <c r="Y185" s="2">
        <v>3</v>
      </c>
      <c r="Z185" s="11">
        <v>608.41999999999996</v>
      </c>
      <c r="AA185" s="11">
        <v>21.51</v>
      </c>
      <c r="AB185" s="2">
        <v>0</v>
      </c>
      <c r="AC185" s="2">
        <v>15</v>
      </c>
      <c r="AD185" s="2">
        <v>15</v>
      </c>
      <c r="AE185" s="2">
        <v>11</v>
      </c>
      <c r="AF185" s="12">
        <v>73.3</v>
      </c>
      <c r="AG185" s="9">
        <v>0.66400000000000003</v>
      </c>
      <c r="AH185" s="9">
        <v>0.65</v>
      </c>
      <c r="AI185" s="11">
        <v>0</v>
      </c>
      <c r="AJ185" s="2">
        <v>0</v>
      </c>
      <c r="AK185" s="2">
        <v>0</v>
      </c>
      <c r="AL185" s="2">
        <v>5</v>
      </c>
      <c r="AM185" s="2">
        <v>0</v>
      </c>
      <c r="AN185" s="2">
        <v>7</v>
      </c>
      <c r="AO185" s="2">
        <v>0</v>
      </c>
      <c r="AP185" s="2">
        <v>2</v>
      </c>
      <c r="AQ185" s="2">
        <v>0</v>
      </c>
      <c r="AR185" s="2">
        <v>0</v>
      </c>
      <c r="AS185" s="2">
        <v>0</v>
      </c>
      <c r="AT185" s="2">
        <v>1</v>
      </c>
      <c r="AU185" s="2">
        <v>0</v>
      </c>
    </row>
    <row r="186" spans="1:47" ht="12.45">
      <c r="A186" s="1" t="s">
        <v>317</v>
      </c>
      <c r="B186" s="1" t="s">
        <v>62</v>
      </c>
      <c r="C186" s="1" t="s">
        <v>63</v>
      </c>
      <c r="D186" s="1" t="s">
        <v>231</v>
      </c>
      <c r="E186" s="1" t="s">
        <v>64</v>
      </c>
      <c r="F186" s="1" t="s">
        <v>61</v>
      </c>
      <c r="G186" s="6">
        <v>8</v>
      </c>
      <c r="H186" s="8">
        <v>7</v>
      </c>
      <c r="I186">
        <v>317</v>
      </c>
      <c r="J186">
        <v>34</v>
      </c>
      <c r="K186" t="s">
        <v>201</v>
      </c>
      <c r="L186" s="9">
        <f t="shared" si="6"/>
        <v>2.9411764705882353E-2</v>
      </c>
      <c r="M186" s="9">
        <v>2.5236593000000002E-2</v>
      </c>
      <c r="N186">
        <v>0</v>
      </c>
      <c r="O186">
        <v>0</v>
      </c>
      <c r="P186" s="4">
        <f t="shared" si="7"/>
        <v>7</v>
      </c>
      <c r="Q186" t="s">
        <v>230</v>
      </c>
      <c r="R186" s="2">
        <v>12</v>
      </c>
      <c r="S186" s="11">
        <f t="shared" si="8"/>
        <v>2.4849066497880004</v>
      </c>
      <c r="T186" s="2">
        <v>608</v>
      </c>
      <c r="U186" s="11">
        <v>6.41</v>
      </c>
      <c r="V186" s="11">
        <v>8.9499999999999993</v>
      </c>
      <c r="W186" s="2">
        <v>6</v>
      </c>
      <c r="X186" s="2">
        <v>6</v>
      </c>
      <c r="Y186" s="2">
        <v>3</v>
      </c>
      <c r="Z186" s="11">
        <v>608.41999999999996</v>
      </c>
      <c r="AA186" s="11">
        <v>21.51</v>
      </c>
      <c r="AB186" s="2">
        <v>0</v>
      </c>
      <c r="AC186" s="2">
        <v>15</v>
      </c>
      <c r="AD186" s="2">
        <v>15</v>
      </c>
      <c r="AE186" s="2">
        <v>11</v>
      </c>
      <c r="AF186" s="12">
        <v>73.3</v>
      </c>
      <c r="AG186" s="9">
        <v>0.66400000000000003</v>
      </c>
      <c r="AH186" s="9">
        <v>0.65</v>
      </c>
      <c r="AI186" s="11">
        <v>0</v>
      </c>
      <c r="AJ186" s="2">
        <v>0</v>
      </c>
      <c r="AK186" s="2">
        <v>0</v>
      </c>
      <c r="AL186" s="2">
        <v>5</v>
      </c>
      <c r="AM186" s="2">
        <v>0</v>
      </c>
      <c r="AN186" s="2">
        <v>7</v>
      </c>
      <c r="AO186" s="2">
        <v>0</v>
      </c>
      <c r="AP186" s="2">
        <v>2</v>
      </c>
      <c r="AQ186" s="2">
        <v>0</v>
      </c>
      <c r="AR186" s="2">
        <v>0</v>
      </c>
      <c r="AS186" s="2">
        <v>0</v>
      </c>
      <c r="AT186" s="2">
        <v>1</v>
      </c>
      <c r="AU186" s="2">
        <v>0</v>
      </c>
    </row>
    <row r="187" spans="1:47" ht="12.45">
      <c r="A187" s="1" t="s">
        <v>317</v>
      </c>
      <c r="B187" s="1" t="s">
        <v>327</v>
      </c>
      <c r="C187" s="1" t="s">
        <v>71</v>
      </c>
      <c r="D187" s="1" t="s">
        <v>230</v>
      </c>
      <c r="E187" s="1" t="s">
        <v>128</v>
      </c>
      <c r="F187" s="1" t="s">
        <v>71</v>
      </c>
      <c r="G187" s="6">
        <v>8</v>
      </c>
      <c r="H187" s="8">
        <v>7</v>
      </c>
      <c r="I187">
        <v>8</v>
      </c>
      <c r="J187">
        <v>1</v>
      </c>
      <c r="K187" t="s">
        <v>200</v>
      </c>
      <c r="L187" s="9">
        <f t="shared" si="6"/>
        <v>1</v>
      </c>
      <c r="M187" s="9">
        <v>1</v>
      </c>
      <c r="N187">
        <v>0</v>
      </c>
      <c r="O187">
        <v>0</v>
      </c>
      <c r="P187" s="4">
        <f t="shared" si="7"/>
        <v>26</v>
      </c>
      <c r="Q187" t="s">
        <v>230</v>
      </c>
      <c r="R187" s="2">
        <v>12</v>
      </c>
      <c r="S187" s="11">
        <f t="shared" si="8"/>
        <v>2.4849066497880004</v>
      </c>
      <c r="T187" s="2">
        <v>608</v>
      </c>
      <c r="U187" s="11">
        <v>6.41</v>
      </c>
      <c r="V187" s="11">
        <v>8.9499999999999993</v>
      </c>
      <c r="W187" s="2">
        <v>6</v>
      </c>
      <c r="X187" s="2">
        <v>6</v>
      </c>
      <c r="Y187" s="2">
        <v>3</v>
      </c>
      <c r="Z187" s="11">
        <v>608.41999999999996</v>
      </c>
      <c r="AA187" s="11">
        <v>21.51</v>
      </c>
      <c r="AB187" s="2">
        <v>0</v>
      </c>
      <c r="AC187" s="2">
        <v>15</v>
      </c>
      <c r="AD187" s="2">
        <v>15</v>
      </c>
      <c r="AE187" s="2">
        <v>11</v>
      </c>
      <c r="AF187" s="12">
        <v>73.3</v>
      </c>
      <c r="AG187" s="9">
        <v>0.66400000000000003</v>
      </c>
      <c r="AH187" s="9">
        <v>0.65</v>
      </c>
      <c r="AI187" s="11">
        <v>0</v>
      </c>
      <c r="AJ187" s="2">
        <v>0</v>
      </c>
      <c r="AK187" s="2">
        <v>0</v>
      </c>
      <c r="AL187" s="2">
        <v>5</v>
      </c>
      <c r="AM187" s="2">
        <v>0</v>
      </c>
      <c r="AN187" s="2">
        <v>7</v>
      </c>
      <c r="AO187" s="2">
        <v>0</v>
      </c>
      <c r="AP187" s="2">
        <v>2</v>
      </c>
      <c r="AQ187" s="2">
        <v>0</v>
      </c>
      <c r="AR187" s="2">
        <v>0</v>
      </c>
      <c r="AS187" s="2">
        <v>0</v>
      </c>
      <c r="AT187" s="2">
        <v>1</v>
      </c>
      <c r="AU187" s="2">
        <v>0</v>
      </c>
    </row>
    <row r="188" spans="1:47" ht="12.45">
      <c r="A188" s="1" t="s">
        <v>317</v>
      </c>
      <c r="B188" s="1" t="s">
        <v>328</v>
      </c>
      <c r="C188" s="1" t="s">
        <v>234</v>
      </c>
      <c r="D188" s="1" t="s">
        <v>231</v>
      </c>
      <c r="E188" s="1" t="s">
        <v>235</v>
      </c>
      <c r="F188" s="1" t="s">
        <v>49</v>
      </c>
      <c r="G188" s="6">
        <v>7</v>
      </c>
      <c r="H188" s="8">
        <v>10</v>
      </c>
      <c r="I188">
        <v>7</v>
      </c>
      <c r="J188">
        <v>1</v>
      </c>
      <c r="K188" t="s">
        <v>200</v>
      </c>
      <c r="L188" s="9">
        <f t="shared" si="6"/>
        <v>1</v>
      </c>
      <c r="M188" s="9">
        <v>1</v>
      </c>
      <c r="N188">
        <v>0</v>
      </c>
      <c r="O188">
        <v>0</v>
      </c>
      <c r="P188" s="4">
        <f t="shared" si="7"/>
        <v>19</v>
      </c>
      <c r="Q188" t="s">
        <v>230</v>
      </c>
      <c r="R188" s="2">
        <v>12</v>
      </c>
      <c r="S188" s="11">
        <f t="shared" si="8"/>
        <v>2.4849066497880004</v>
      </c>
      <c r="T188" s="2">
        <v>608</v>
      </c>
      <c r="U188" s="11">
        <v>6.41</v>
      </c>
      <c r="V188" s="11">
        <v>8.9499999999999993</v>
      </c>
      <c r="W188" s="2">
        <v>6</v>
      </c>
      <c r="X188" s="2">
        <v>6</v>
      </c>
      <c r="Y188" s="2">
        <v>3</v>
      </c>
      <c r="Z188" s="11">
        <v>608.41999999999996</v>
      </c>
      <c r="AA188" s="11">
        <v>21.51</v>
      </c>
      <c r="AB188" s="2">
        <v>0</v>
      </c>
      <c r="AC188" s="2">
        <v>15</v>
      </c>
      <c r="AD188" s="2">
        <v>15</v>
      </c>
      <c r="AE188" s="2">
        <v>11</v>
      </c>
      <c r="AF188" s="12">
        <v>73.3</v>
      </c>
      <c r="AG188" s="9">
        <v>0.66400000000000003</v>
      </c>
      <c r="AH188" s="9">
        <v>0.65</v>
      </c>
      <c r="AI188" s="11">
        <v>0</v>
      </c>
      <c r="AJ188" s="2">
        <v>0</v>
      </c>
      <c r="AK188" s="2">
        <v>0</v>
      </c>
      <c r="AL188" s="2">
        <v>5</v>
      </c>
      <c r="AM188" s="2">
        <v>0</v>
      </c>
      <c r="AN188" s="2">
        <v>7</v>
      </c>
      <c r="AO188" s="2">
        <v>0</v>
      </c>
      <c r="AP188" s="2">
        <v>2</v>
      </c>
      <c r="AQ188" s="2">
        <v>0</v>
      </c>
      <c r="AR188" s="2">
        <v>0</v>
      </c>
      <c r="AS188" s="2">
        <v>0</v>
      </c>
      <c r="AT188" s="2">
        <v>1</v>
      </c>
      <c r="AU188" s="2">
        <v>0</v>
      </c>
    </row>
    <row r="189" spans="1:47" ht="12.45">
      <c r="A189" s="1" t="s">
        <v>317</v>
      </c>
      <c r="B189" s="1" t="s">
        <v>329</v>
      </c>
      <c r="C189" s="1" t="s">
        <v>234</v>
      </c>
      <c r="D189" s="1" t="s">
        <v>231</v>
      </c>
      <c r="E189" s="1" t="s">
        <v>235</v>
      </c>
      <c r="F189" s="1" t="s">
        <v>49</v>
      </c>
      <c r="G189" s="6">
        <v>6</v>
      </c>
      <c r="H189" s="8">
        <v>11</v>
      </c>
      <c r="I189">
        <v>6</v>
      </c>
      <c r="J189">
        <v>1</v>
      </c>
      <c r="K189" t="s">
        <v>200</v>
      </c>
      <c r="L189" s="9">
        <f t="shared" si="6"/>
        <v>1</v>
      </c>
      <c r="M189" s="9">
        <v>1</v>
      </c>
      <c r="N189">
        <v>0</v>
      </c>
      <c r="O189">
        <v>0</v>
      </c>
      <c r="P189" s="4">
        <f t="shared" si="7"/>
        <v>15</v>
      </c>
      <c r="Q189" t="s">
        <v>230</v>
      </c>
      <c r="R189" s="2">
        <v>12</v>
      </c>
      <c r="S189" s="11">
        <f t="shared" si="8"/>
        <v>2.4849066497880004</v>
      </c>
      <c r="T189" s="2">
        <v>608</v>
      </c>
      <c r="U189" s="11">
        <v>6.41</v>
      </c>
      <c r="V189" s="11">
        <v>8.9499999999999993</v>
      </c>
      <c r="W189" s="2">
        <v>6</v>
      </c>
      <c r="X189" s="2">
        <v>6</v>
      </c>
      <c r="Y189" s="2">
        <v>3</v>
      </c>
      <c r="Z189" s="11">
        <v>608.41999999999996</v>
      </c>
      <c r="AA189" s="11">
        <v>21.51</v>
      </c>
      <c r="AB189" s="2">
        <v>0</v>
      </c>
      <c r="AC189" s="2">
        <v>15</v>
      </c>
      <c r="AD189" s="2">
        <v>15</v>
      </c>
      <c r="AE189" s="2">
        <v>11</v>
      </c>
      <c r="AF189" s="12">
        <v>73.3</v>
      </c>
      <c r="AG189" s="9">
        <v>0.66400000000000003</v>
      </c>
      <c r="AH189" s="9">
        <v>0.65</v>
      </c>
      <c r="AI189" s="11">
        <v>0</v>
      </c>
      <c r="AJ189" s="2">
        <v>0</v>
      </c>
      <c r="AK189" s="2">
        <v>0</v>
      </c>
      <c r="AL189" s="2">
        <v>5</v>
      </c>
      <c r="AM189" s="2">
        <v>0</v>
      </c>
      <c r="AN189" s="2">
        <v>7</v>
      </c>
      <c r="AO189" s="2">
        <v>0</v>
      </c>
      <c r="AP189" s="2">
        <v>2</v>
      </c>
      <c r="AQ189" s="2">
        <v>0</v>
      </c>
      <c r="AR189" s="2">
        <v>0</v>
      </c>
      <c r="AS189" s="2">
        <v>0</v>
      </c>
      <c r="AT189" s="2">
        <v>1</v>
      </c>
      <c r="AU189" s="2">
        <v>0</v>
      </c>
    </row>
    <row r="190" spans="1:47" ht="12.45">
      <c r="A190" s="1" t="s">
        <v>317</v>
      </c>
      <c r="B190" s="1" t="s">
        <v>330</v>
      </c>
      <c r="C190" s="1" t="s">
        <v>324</v>
      </c>
      <c r="D190" s="1" t="s">
        <v>231</v>
      </c>
      <c r="E190" s="1" t="s">
        <v>325</v>
      </c>
      <c r="F190" s="1" t="s">
        <v>49</v>
      </c>
      <c r="G190" s="6">
        <v>6</v>
      </c>
      <c r="H190" s="8">
        <v>11</v>
      </c>
      <c r="I190">
        <v>19</v>
      </c>
      <c r="J190">
        <v>3</v>
      </c>
      <c r="K190" t="s">
        <v>201</v>
      </c>
      <c r="L190" s="9">
        <f t="shared" si="6"/>
        <v>0.33333333333333331</v>
      </c>
      <c r="M190" s="9">
        <v>0.31578947400000001</v>
      </c>
      <c r="N190">
        <v>0</v>
      </c>
      <c r="O190">
        <v>0</v>
      </c>
      <c r="P190" s="4">
        <f t="shared" si="7"/>
        <v>13</v>
      </c>
      <c r="Q190" t="s">
        <v>230</v>
      </c>
      <c r="R190" s="2">
        <v>12</v>
      </c>
      <c r="S190" s="11">
        <f t="shared" si="8"/>
        <v>2.4849066497880004</v>
      </c>
      <c r="T190" s="2">
        <v>608</v>
      </c>
      <c r="U190" s="11">
        <v>6.41</v>
      </c>
      <c r="V190" s="11">
        <v>8.9499999999999993</v>
      </c>
      <c r="W190" s="2">
        <v>6</v>
      </c>
      <c r="X190" s="2">
        <v>6</v>
      </c>
      <c r="Y190" s="2">
        <v>3</v>
      </c>
      <c r="Z190" s="11">
        <v>608.41999999999996</v>
      </c>
      <c r="AA190" s="11">
        <v>21.51</v>
      </c>
      <c r="AB190" s="2">
        <v>0</v>
      </c>
      <c r="AC190" s="2">
        <v>15</v>
      </c>
      <c r="AD190" s="2">
        <v>15</v>
      </c>
      <c r="AE190" s="2">
        <v>11</v>
      </c>
      <c r="AF190" s="12">
        <v>73.3</v>
      </c>
      <c r="AG190" s="9">
        <v>0.66400000000000003</v>
      </c>
      <c r="AH190" s="9">
        <v>0.65</v>
      </c>
      <c r="AI190" s="11">
        <v>0</v>
      </c>
      <c r="AJ190" s="2">
        <v>0</v>
      </c>
      <c r="AK190" s="2">
        <v>0</v>
      </c>
      <c r="AL190" s="2">
        <v>5</v>
      </c>
      <c r="AM190" s="2">
        <v>0</v>
      </c>
      <c r="AN190" s="2">
        <v>7</v>
      </c>
      <c r="AO190" s="2">
        <v>0</v>
      </c>
      <c r="AP190" s="2">
        <v>2</v>
      </c>
      <c r="AQ190" s="2">
        <v>0</v>
      </c>
      <c r="AR190" s="2">
        <v>0</v>
      </c>
      <c r="AS190" s="2">
        <v>0</v>
      </c>
      <c r="AT190" s="2">
        <v>1</v>
      </c>
      <c r="AU190" s="2">
        <v>0</v>
      </c>
    </row>
    <row r="191" spans="1:47" ht="12.45">
      <c r="A191" s="1" t="s">
        <v>317</v>
      </c>
      <c r="B191" s="1" t="s">
        <v>331</v>
      </c>
      <c r="C191" s="1" t="s">
        <v>71</v>
      </c>
      <c r="D191" s="1" t="s">
        <v>230</v>
      </c>
      <c r="E191" s="1" t="s">
        <v>128</v>
      </c>
      <c r="F191" s="1" t="s">
        <v>71</v>
      </c>
      <c r="G191" s="6">
        <v>6</v>
      </c>
      <c r="H191" s="8">
        <v>11</v>
      </c>
      <c r="I191">
        <v>34</v>
      </c>
      <c r="J191">
        <v>2</v>
      </c>
      <c r="K191" t="s">
        <v>200</v>
      </c>
      <c r="L191" s="9">
        <f t="shared" si="6"/>
        <v>0.5</v>
      </c>
      <c r="M191" s="9">
        <v>0.17647058800000001</v>
      </c>
      <c r="N191">
        <v>0</v>
      </c>
      <c r="O191">
        <v>0</v>
      </c>
      <c r="P191" s="4">
        <f t="shared" si="7"/>
        <v>18</v>
      </c>
      <c r="Q191" t="s">
        <v>230</v>
      </c>
      <c r="R191" s="2">
        <v>12</v>
      </c>
      <c r="S191" s="11">
        <f t="shared" si="8"/>
        <v>2.4849066497880004</v>
      </c>
      <c r="T191" s="2">
        <v>608</v>
      </c>
      <c r="U191" s="11">
        <v>6.41</v>
      </c>
      <c r="V191" s="11">
        <v>8.9499999999999993</v>
      </c>
      <c r="W191" s="2">
        <v>6</v>
      </c>
      <c r="X191" s="2">
        <v>6</v>
      </c>
      <c r="Y191" s="2">
        <v>3</v>
      </c>
      <c r="Z191" s="11">
        <v>608.41999999999996</v>
      </c>
      <c r="AA191" s="11">
        <v>21.51</v>
      </c>
      <c r="AB191" s="2">
        <v>0</v>
      </c>
      <c r="AC191" s="2">
        <v>15</v>
      </c>
      <c r="AD191" s="2">
        <v>15</v>
      </c>
      <c r="AE191" s="2">
        <v>11</v>
      </c>
      <c r="AF191" s="12">
        <v>73.3</v>
      </c>
      <c r="AG191" s="9">
        <v>0.66400000000000003</v>
      </c>
      <c r="AH191" s="9">
        <v>0.65</v>
      </c>
      <c r="AI191" s="11">
        <v>0</v>
      </c>
      <c r="AJ191" s="2">
        <v>0</v>
      </c>
      <c r="AK191" s="2">
        <v>0</v>
      </c>
      <c r="AL191" s="2">
        <v>5</v>
      </c>
      <c r="AM191" s="2">
        <v>0</v>
      </c>
      <c r="AN191" s="2">
        <v>7</v>
      </c>
      <c r="AO191" s="2">
        <v>0</v>
      </c>
      <c r="AP191" s="2">
        <v>2</v>
      </c>
      <c r="AQ191" s="2">
        <v>0</v>
      </c>
      <c r="AR191" s="2">
        <v>0</v>
      </c>
      <c r="AS191" s="2">
        <v>0</v>
      </c>
      <c r="AT191" s="2">
        <v>1</v>
      </c>
      <c r="AU191" s="2">
        <v>0</v>
      </c>
    </row>
    <row r="192" spans="1:47" ht="12.45">
      <c r="A192" s="1" t="s">
        <v>317</v>
      </c>
      <c r="B192" s="1" t="s">
        <v>332</v>
      </c>
      <c r="C192" s="1" t="s">
        <v>71</v>
      </c>
      <c r="D192" s="1" t="s">
        <v>230</v>
      </c>
      <c r="E192" s="1" t="s">
        <v>128</v>
      </c>
      <c r="F192" s="1" t="s">
        <v>71</v>
      </c>
      <c r="G192" s="6">
        <v>6</v>
      </c>
      <c r="H192" s="8">
        <v>11</v>
      </c>
      <c r="I192">
        <v>6</v>
      </c>
      <c r="J192">
        <v>1</v>
      </c>
      <c r="K192" t="s">
        <v>200</v>
      </c>
      <c r="L192" s="9">
        <f t="shared" si="6"/>
        <v>1</v>
      </c>
      <c r="M192" s="9">
        <v>1</v>
      </c>
      <c r="N192">
        <v>0</v>
      </c>
      <c r="O192">
        <v>0</v>
      </c>
      <c r="P192" s="4">
        <f t="shared" si="7"/>
        <v>21</v>
      </c>
      <c r="Q192" t="s">
        <v>230</v>
      </c>
      <c r="R192" s="2">
        <v>12</v>
      </c>
      <c r="S192" s="11">
        <f t="shared" si="8"/>
        <v>2.4849066497880004</v>
      </c>
      <c r="T192" s="2">
        <v>608</v>
      </c>
      <c r="U192" s="11">
        <v>6.41</v>
      </c>
      <c r="V192" s="11">
        <v>8.9499999999999993</v>
      </c>
      <c r="W192" s="2">
        <v>6</v>
      </c>
      <c r="X192" s="2">
        <v>6</v>
      </c>
      <c r="Y192" s="2">
        <v>3</v>
      </c>
      <c r="Z192" s="11">
        <v>608.41999999999996</v>
      </c>
      <c r="AA192" s="11">
        <v>21.51</v>
      </c>
      <c r="AB192" s="2">
        <v>0</v>
      </c>
      <c r="AC192" s="2">
        <v>15</v>
      </c>
      <c r="AD192" s="2">
        <v>15</v>
      </c>
      <c r="AE192" s="2">
        <v>11</v>
      </c>
      <c r="AF192" s="12">
        <v>73.3</v>
      </c>
      <c r="AG192" s="9">
        <v>0.66400000000000003</v>
      </c>
      <c r="AH192" s="9">
        <v>0.65</v>
      </c>
      <c r="AI192" s="11">
        <v>0</v>
      </c>
      <c r="AJ192" s="2">
        <v>0</v>
      </c>
      <c r="AK192" s="2">
        <v>0</v>
      </c>
      <c r="AL192" s="2">
        <v>5</v>
      </c>
      <c r="AM192" s="2">
        <v>0</v>
      </c>
      <c r="AN192" s="2">
        <v>7</v>
      </c>
      <c r="AO192" s="2">
        <v>0</v>
      </c>
      <c r="AP192" s="2">
        <v>2</v>
      </c>
      <c r="AQ192" s="2">
        <v>0</v>
      </c>
      <c r="AR192" s="2">
        <v>0</v>
      </c>
      <c r="AS192" s="2">
        <v>0</v>
      </c>
      <c r="AT192" s="2">
        <v>1</v>
      </c>
      <c r="AU192" s="2">
        <v>0</v>
      </c>
    </row>
    <row r="193" spans="1:47" ht="12.45">
      <c r="A193" s="1" t="s">
        <v>317</v>
      </c>
      <c r="B193" s="1" t="s">
        <v>333</v>
      </c>
      <c r="C193" s="1" t="s">
        <v>248</v>
      </c>
      <c r="D193" s="1" t="s">
        <v>67</v>
      </c>
      <c r="E193" s="1" t="s">
        <v>231</v>
      </c>
      <c r="F193" s="1" t="s">
        <v>61</v>
      </c>
      <c r="G193" s="6">
        <v>5</v>
      </c>
      <c r="H193" s="8">
        <v>15</v>
      </c>
      <c r="I193">
        <v>5</v>
      </c>
      <c r="J193">
        <v>1</v>
      </c>
      <c r="K193" t="s">
        <v>200</v>
      </c>
      <c r="L193" s="9">
        <f t="shared" si="6"/>
        <v>1</v>
      </c>
      <c r="M193" s="9">
        <v>1</v>
      </c>
      <c r="N193">
        <v>0</v>
      </c>
      <c r="O193">
        <v>0</v>
      </c>
      <c r="P193" s="4">
        <f t="shared" si="7"/>
        <v>12</v>
      </c>
      <c r="Q193" t="s">
        <v>230</v>
      </c>
      <c r="R193" s="2">
        <v>12</v>
      </c>
      <c r="S193" s="11">
        <f t="shared" si="8"/>
        <v>2.4849066497880004</v>
      </c>
      <c r="T193" s="2">
        <v>608</v>
      </c>
      <c r="U193" s="11">
        <v>6.41</v>
      </c>
      <c r="V193" s="11">
        <v>8.9499999999999993</v>
      </c>
      <c r="W193" s="2">
        <v>6</v>
      </c>
      <c r="X193" s="2">
        <v>6</v>
      </c>
      <c r="Y193" s="2">
        <v>3</v>
      </c>
      <c r="Z193" s="11">
        <v>608.41999999999996</v>
      </c>
      <c r="AA193" s="11">
        <v>21.51</v>
      </c>
      <c r="AB193" s="2">
        <v>0</v>
      </c>
      <c r="AC193" s="2">
        <v>15</v>
      </c>
      <c r="AD193" s="2">
        <v>15</v>
      </c>
      <c r="AE193" s="2">
        <v>11</v>
      </c>
      <c r="AF193" s="12">
        <v>73.3</v>
      </c>
      <c r="AG193" s="9">
        <v>0.66400000000000003</v>
      </c>
      <c r="AH193" s="9">
        <v>0.65</v>
      </c>
      <c r="AI193" s="11">
        <v>0</v>
      </c>
      <c r="AJ193" s="2">
        <v>0</v>
      </c>
      <c r="AK193" s="2">
        <v>0</v>
      </c>
      <c r="AL193" s="2">
        <v>5</v>
      </c>
      <c r="AM193" s="2">
        <v>0</v>
      </c>
      <c r="AN193" s="2">
        <v>7</v>
      </c>
      <c r="AO193" s="2">
        <v>0</v>
      </c>
      <c r="AP193" s="2">
        <v>2</v>
      </c>
      <c r="AQ193" s="2">
        <v>0</v>
      </c>
      <c r="AR193" s="2">
        <v>0</v>
      </c>
      <c r="AS193" s="2">
        <v>0</v>
      </c>
      <c r="AT193" s="2">
        <v>1</v>
      </c>
      <c r="AU193" s="2">
        <v>0</v>
      </c>
    </row>
    <row r="194" spans="1:47" ht="12.45">
      <c r="A194" s="1" t="s">
        <v>334</v>
      </c>
      <c r="B194" s="1" t="s">
        <v>272</v>
      </c>
      <c r="C194" s="1" t="s">
        <v>91</v>
      </c>
      <c r="D194" s="1" t="s">
        <v>231</v>
      </c>
      <c r="E194" s="1" t="s">
        <v>92</v>
      </c>
      <c r="F194" s="1" t="s">
        <v>49</v>
      </c>
      <c r="G194" s="6">
        <v>26</v>
      </c>
      <c r="H194" s="8">
        <v>1</v>
      </c>
      <c r="I194">
        <v>1091</v>
      </c>
      <c r="J194">
        <v>79</v>
      </c>
      <c r="K194" t="s">
        <v>201</v>
      </c>
      <c r="L194" s="9">
        <f t="shared" ref="L194:L257" si="9">1/J194</f>
        <v>1.2658227848101266E-2</v>
      </c>
      <c r="M194" s="9">
        <v>2.3831346999999999E-2</v>
      </c>
      <c r="N194">
        <v>8.32</v>
      </c>
      <c r="O194">
        <v>0</v>
      </c>
      <c r="P194" s="4">
        <f t="shared" ref="P194:P257" si="10">LEN(B194)</f>
        <v>12</v>
      </c>
      <c r="Q194" t="s">
        <v>260</v>
      </c>
      <c r="R194" s="2">
        <v>242</v>
      </c>
      <c r="S194" s="11">
        <f t="shared" ref="S194:S257" si="11">LN(R194)</f>
        <v>5.4889377261566867</v>
      </c>
      <c r="T194" s="2">
        <v>23156</v>
      </c>
      <c r="U194" s="11">
        <v>10.050000000000001</v>
      </c>
      <c r="V194" s="11">
        <v>8.9499999999999993</v>
      </c>
      <c r="W194" s="2">
        <v>5</v>
      </c>
      <c r="X194" s="2">
        <v>4</v>
      </c>
      <c r="Y194" s="2">
        <v>2</v>
      </c>
      <c r="Z194" s="11">
        <v>820</v>
      </c>
      <c r="AA194" s="11">
        <v>229.24</v>
      </c>
      <c r="AB194" s="2">
        <v>4</v>
      </c>
      <c r="AC194" s="2">
        <v>11</v>
      </c>
      <c r="AD194" s="2">
        <v>10</v>
      </c>
      <c r="AE194" s="2">
        <v>3</v>
      </c>
      <c r="AF194" s="12">
        <v>30</v>
      </c>
      <c r="AG194" s="9">
        <v>0.28699999999999998</v>
      </c>
      <c r="AH194" s="9">
        <v>0.28299999999999997</v>
      </c>
      <c r="AI194" s="11">
        <v>31.12</v>
      </c>
      <c r="AJ194" s="2">
        <v>1</v>
      </c>
      <c r="AK194" s="2">
        <v>5</v>
      </c>
      <c r="AL194" s="2">
        <v>1</v>
      </c>
      <c r="AM194" s="2">
        <v>0</v>
      </c>
      <c r="AN194" s="2">
        <v>6</v>
      </c>
      <c r="AO194" s="2">
        <v>0</v>
      </c>
      <c r="AP194" s="2">
        <v>0</v>
      </c>
      <c r="AQ194" s="2">
        <v>0</v>
      </c>
      <c r="AR194" s="2">
        <v>0</v>
      </c>
      <c r="AS194" s="2">
        <v>0</v>
      </c>
      <c r="AT194" s="2">
        <v>3</v>
      </c>
      <c r="AU194" s="2">
        <v>1</v>
      </c>
    </row>
    <row r="195" spans="1:47" ht="12.45">
      <c r="A195" s="1" t="s">
        <v>334</v>
      </c>
      <c r="B195" s="1" t="s">
        <v>335</v>
      </c>
      <c r="C195" s="1" t="s">
        <v>71</v>
      </c>
      <c r="D195" s="1" t="s">
        <v>230</v>
      </c>
      <c r="E195" s="1" t="s">
        <v>128</v>
      </c>
      <c r="F195" s="1" t="s">
        <v>71</v>
      </c>
      <c r="G195" s="6">
        <v>25</v>
      </c>
      <c r="H195" s="8">
        <v>2</v>
      </c>
      <c r="I195">
        <v>25</v>
      </c>
      <c r="J195">
        <v>1</v>
      </c>
      <c r="K195" t="s">
        <v>200</v>
      </c>
      <c r="L195" s="9">
        <f t="shared" si="9"/>
        <v>1</v>
      </c>
      <c r="M195" s="9">
        <v>1</v>
      </c>
      <c r="N195">
        <v>0</v>
      </c>
      <c r="O195">
        <v>0</v>
      </c>
      <c r="P195" s="4">
        <f t="shared" si="10"/>
        <v>18</v>
      </c>
      <c r="Q195" t="s">
        <v>260</v>
      </c>
      <c r="R195" s="2">
        <v>242</v>
      </c>
      <c r="S195" s="11">
        <f t="shared" si="11"/>
        <v>5.4889377261566867</v>
      </c>
      <c r="T195" s="2">
        <v>23156</v>
      </c>
      <c r="U195" s="11">
        <v>10.050000000000001</v>
      </c>
      <c r="V195" s="11">
        <v>8.9499999999999993</v>
      </c>
      <c r="W195" s="2">
        <v>5</v>
      </c>
      <c r="X195" s="2">
        <v>4</v>
      </c>
      <c r="Y195" s="2">
        <v>2</v>
      </c>
      <c r="Z195" s="11">
        <v>820</v>
      </c>
      <c r="AA195" s="11">
        <v>229.24</v>
      </c>
      <c r="AB195" s="2">
        <v>4</v>
      </c>
      <c r="AC195" s="2">
        <v>11</v>
      </c>
      <c r="AD195" s="2">
        <v>10</v>
      </c>
      <c r="AE195" s="2">
        <v>3</v>
      </c>
      <c r="AF195" s="12">
        <v>30</v>
      </c>
      <c r="AG195" s="9">
        <v>0.28699999999999998</v>
      </c>
      <c r="AH195" s="9">
        <v>0.28299999999999997</v>
      </c>
      <c r="AI195" s="11">
        <v>31.12</v>
      </c>
      <c r="AJ195" s="2">
        <v>1</v>
      </c>
      <c r="AK195" s="2">
        <v>5</v>
      </c>
      <c r="AL195" s="2">
        <v>1</v>
      </c>
      <c r="AM195" s="2">
        <v>0</v>
      </c>
      <c r="AN195" s="2">
        <v>6</v>
      </c>
      <c r="AO195" s="2">
        <v>0</v>
      </c>
      <c r="AP195" s="2">
        <v>0</v>
      </c>
      <c r="AQ195" s="2">
        <v>0</v>
      </c>
      <c r="AR195" s="2">
        <v>0</v>
      </c>
      <c r="AS195" s="2">
        <v>0</v>
      </c>
      <c r="AT195" s="2">
        <v>3</v>
      </c>
      <c r="AU195" s="2">
        <v>1</v>
      </c>
    </row>
    <row r="196" spans="1:47" ht="12.45">
      <c r="A196" s="1" t="s">
        <v>334</v>
      </c>
      <c r="B196" s="1" t="s">
        <v>336</v>
      </c>
      <c r="C196" s="1" t="s">
        <v>234</v>
      </c>
      <c r="D196" s="1" t="s">
        <v>231</v>
      </c>
      <c r="E196" s="1" t="s">
        <v>235</v>
      </c>
      <c r="F196" s="1" t="s">
        <v>49</v>
      </c>
      <c r="G196" s="6">
        <v>14</v>
      </c>
      <c r="H196" s="8">
        <v>3</v>
      </c>
      <c r="I196">
        <v>468</v>
      </c>
      <c r="J196">
        <v>49</v>
      </c>
      <c r="K196" t="s">
        <v>201</v>
      </c>
      <c r="L196" s="9">
        <f t="shared" si="9"/>
        <v>2.0408163265306121E-2</v>
      </c>
      <c r="M196" s="9">
        <v>2.9914530000000002E-2</v>
      </c>
      <c r="N196">
        <v>31.12</v>
      </c>
      <c r="O196">
        <v>31.12</v>
      </c>
      <c r="P196" s="4">
        <f t="shared" si="10"/>
        <v>10</v>
      </c>
      <c r="Q196" t="s">
        <v>260</v>
      </c>
      <c r="R196" s="2">
        <v>242</v>
      </c>
      <c r="S196" s="11">
        <f t="shared" si="11"/>
        <v>5.4889377261566867</v>
      </c>
      <c r="T196" s="2">
        <v>23156</v>
      </c>
      <c r="U196" s="11">
        <v>10.050000000000001</v>
      </c>
      <c r="V196" s="11">
        <v>8.9499999999999993</v>
      </c>
      <c r="W196" s="2">
        <v>5</v>
      </c>
      <c r="X196" s="2">
        <v>4</v>
      </c>
      <c r="Y196" s="2">
        <v>2</v>
      </c>
      <c r="Z196" s="11">
        <v>820</v>
      </c>
      <c r="AA196" s="11">
        <v>229.24</v>
      </c>
      <c r="AB196" s="2">
        <v>4</v>
      </c>
      <c r="AC196" s="2">
        <v>11</v>
      </c>
      <c r="AD196" s="2">
        <v>10</v>
      </c>
      <c r="AE196" s="2">
        <v>3</v>
      </c>
      <c r="AF196" s="12">
        <v>30</v>
      </c>
      <c r="AG196" s="9">
        <v>0.28699999999999998</v>
      </c>
      <c r="AH196" s="9">
        <v>0.28299999999999997</v>
      </c>
      <c r="AI196" s="11">
        <v>31.12</v>
      </c>
      <c r="AJ196" s="2">
        <v>1</v>
      </c>
      <c r="AK196" s="2">
        <v>5</v>
      </c>
      <c r="AL196" s="2">
        <v>1</v>
      </c>
      <c r="AM196" s="2">
        <v>0</v>
      </c>
      <c r="AN196" s="2">
        <v>6</v>
      </c>
      <c r="AO196" s="2">
        <v>0</v>
      </c>
      <c r="AP196" s="2">
        <v>0</v>
      </c>
      <c r="AQ196" s="2">
        <v>0</v>
      </c>
      <c r="AR196" s="2">
        <v>0</v>
      </c>
      <c r="AS196" s="2">
        <v>0</v>
      </c>
      <c r="AT196" s="2">
        <v>3</v>
      </c>
      <c r="AU196" s="2">
        <v>1</v>
      </c>
    </row>
    <row r="197" spans="1:47" ht="12.45">
      <c r="A197" s="1" t="s">
        <v>334</v>
      </c>
      <c r="B197" s="1" t="s">
        <v>311</v>
      </c>
      <c r="C197" s="1" t="s">
        <v>63</v>
      </c>
      <c r="D197" s="1" t="s">
        <v>231</v>
      </c>
      <c r="E197" s="1" t="s">
        <v>64</v>
      </c>
      <c r="F197" s="1" t="s">
        <v>49</v>
      </c>
      <c r="G197" s="6">
        <v>11</v>
      </c>
      <c r="H197" s="8">
        <v>4</v>
      </c>
      <c r="I197">
        <v>823</v>
      </c>
      <c r="J197">
        <v>76</v>
      </c>
      <c r="K197" t="s">
        <v>201</v>
      </c>
      <c r="L197" s="9">
        <f t="shared" si="9"/>
        <v>1.3157894736842105E-2</v>
      </c>
      <c r="M197" s="9">
        <v>1.3365735E-2</v>
      </c>
      <c r="N197">
        <v>0</v>
      </c>
      <c r="O197">
        <v>0</v>
      </c>
      <c r="P197" s="4">
        <f t="shared" si="10"/>
        <v>8</v>
      </c>
      <c r="Q197" t="s">
        <v>260</v>
      </c>
      <c r="R197" s="2">
        <v>242</v>
      </c>
      <c r="S197" s="11">
        <f t="shared" si="11"/>
        <v>5.4889377261566867</v>
      </c>
      <c r="T197" s="2">
        <v>23156</v>
      </c>
      <c r="U197" s="11">
        <v>10.050000000000001</v>
      </c>
      <c r="V197" s="11">
        <v>8.9499999999999993</v>
      </c>
      <c r="W197" s="2">
        <v>5</v>
      </c>
      <c r="X197" s="2">
        <v>4</v>
      </c>
      <c r="Y197" s="2">
        <v>2</v>
      </c>
      <c r="Z197" s="11">
        <v>820</v>
      </c>
      <c r="AA197" s="11">
        <v>229.24</v>
      </c>
      <c r="AB197" s="2">
        <v>4</v>
      </c>
      <c r="AC197" s="2">
        <v>11</v>
      </c>
      <c r="AD197" s="2">
        <v>10</v>
      </c>
      <c r="AE197" s="2">
        <v>3</v>
      </c>
      <c r="AF197" s="12">
        <v>30</v>
      </c>
      <c r="AG197" s="9">
        <v>0.28699999999999998</v>
      </c>
      <c r="AH197" s="9">
        <v>0.28299999999999997</v>
      </c>
      <c r="AI197" s="11">
        <v>31.12</v>
      </c>
      <c r="AJ197" s="2">
        <v>1</v>
      </c>
      <c r="AK197" s="2">
        <v>5</v>
      </c>
      <c r="AL197" s="2">
        <v>1</v>
      </c>
      <c r="AM197" s="2">
        <v>0</v>
      </c>
      <c r="AN197" s="2">
        <v>6</v>
      </c>
      <c r="AO197" s="2">
        <v>0</v>
      </c>
      <c r="AP197" s="2">
        <v>0</v>
      </c>
      <c r="AQ197" s="2">
        <v>0</v>
      </c>
      <c r="AR197" s="2">
        <v>0</v>
      </c>
      <c r="AS197" s="2">
        <v>0</v>
      </c>
      <c r="AT197" s="2">
        <v>3</v>
      </c>
      <c r="AU197" s="2">
        <v>1</v>
      </c>
    </row>
    <row r="198" spans="1:47" ht="12.45">
      <c r="A198" t="s">
        <v>334</v>
      </c>
      <c r="B198" t="s">
        <v>337</v>
      </c>
      <c r="C198" s="1" t="s">
        <v>78</v>
      </c>
      <c r="D198" s="1" t="s">
        <v>230</v>
      </c>
      <c r="E198" s="1" t="s">
        <v>79</v>
      </c>
      <c r="F198" s="1" t="s">
        <v>232</v>
      </c>
      <c r="G198" s="6">
        <v>10</v>
      </c>
      <c r="H198" s="8">
        <v>5</v>
      </c>
      <c r="I198">
        <v>386</v>
      </c>
      <c r="J198">
        <v>32</v>
      </c>
      <c r="K198" t="s">
        <v>201</v>
      </c>
      <c r="L198" s="9">
        <f t="shared" si="9"/>
        <v>3.125E-2</v>
      </c>
      <c r="M198" s="9">
        <v>2.5906736E-2</v>
      </c>
      <c r="N198">
        <v>0</v>
      </c>
      <c r="O198">
        <v>0</v>
      </c>
      <c r="P198" s="4">
        <f t="shared" si="10"/>
        <v>17</v>
      </c>
      <c r="Q198" t="s">
        <v>260</v>
      </c>
      <c r="R198" s="2">
        <v>242</v>
      </c>
      <c r="S198" s="11">
        <f t="shared" si="11"/>
        <v>5.4889377261566867</v>
      </c>
      <c r="T198" s="2">
        <v>23156</v>
      </c>
      <c r="U198" s="11">
        <v>10.050000000000001</v>
      </c>
      <c r="V198" s="11">
        <v>8.9499999999999993</v>
      </c>
      <c r="W198" s="2">
        <v>5</v>
      </c>
      <c r="X198" s="2">
        <v>4</v>
      </c>
      <c r="Y198" s="2">
        <v>2</v>
      </c>
      <c r="Z198" s="11">
        <v>820</v>
      </c>
      <c r="AA198" s="11">
        <v>229.24</v>
      </c>
      <c r="AB198" s="2">
        <v>4</v>
      </c>
      <c r="AC198" s="2">
        <v>11</v>
      </c>
      <c r="AD198" s="2">
        <v>10</v>
      </c>
      <c r="AE198" s="2">
        <v>3</v>
      </c>
      <c r="AF198" s="12">
        <v>30</v>
      </c>
      <c r="AG198" s="9">
        <v>0.28699999999999998</v>
      </c>
      <c r="AH198" s="9">
        <v>0.28299999999999997</v>
      </c>
      <c r="AI198" s="11">
        <v>31.12</v>
      </c>
      <c r="AJ198" s="2">
        <v>1</v>
      </c>
      <c r="AK198" s="2">
        <v>5</v>
      </c>
      <c r="AL198" s="2">
        <v>1</v>
      </c>
      <c r="AM198" s="2">
        <v>0</v>
      </c>
      <c r="AN198" s="2">
        <v>6</v>
      </c>
      <c r="AO198" s="2">
        <v>0</v>
      </c>
      <c r="AP198" s="2">
        <v>0</v>
      </c>
      <c r="AQ198" s="2">
        <v>0</v>
      </c>
      <c r="AR198" s="2">
        <v>0</v>
      </c>
      <c r="AS198" s="2">
        <v>0</v>
      </c>
      <c r="AT198" s="2">
        <v>3</v>
      </c>
      <c r="AU198" s="2">
        <v>1</v>
      </c>
    </row>
    <row r="199" spans="1:47" ht="12.45">
      <c r="A199" s="1" t="s">
        <v>334</v>
      </c>
      <c r="B199" s="1" t="s">
        <v>338</v>
      </c>
      <c r="C199" s="1" t="s">
        <v>229</v>
      </c>
      <c r="D199" s="1" t="s">
        <v>230</v>
      </c>
      <c r="E199" s="1" t="s">
        <v>231</v>
      </c>
      <c r="F199" s="1" t="s">
        <v>232</v>
      </c>
      <c r="G199" s="6">
        <v>9</v>
      </c>
      <c r="H199" s="8">
        <v>6</v>
      </c>
      <c r="I199">
        <v>9</v>
      </c>
      <c r="J199">
        <v>1</v>
      </c>
      <c r="K199" t="s">
        <v>200</v>
      </c>
      <c r="L199" s="9">
        <f t="shared" si="9"/>
        <v>1</v>
      </c>
      <c r="M199" s="9">
        <v>1</v>
      </c>
      <c r="N199">
        <v>0</v>
      </c>
      <c r="O199">
        <v>0</v>
      </c>
      <c r="P199" s="4">
        <f t="shared" si="10"/>
        <v>10</v>
      </c>
      <c r="Q199" t="s">
        <v>260</v>
      </c>
      <c r="R199" s="2">
        <v>242</v>
      </c>
      <c r="S199" s="11">
        <f t="shared" si="11"/>
        <v>5.4889377261566867</v>
      </c>
      <c r="T199" s="2">
        <v>23156</v>
      </c>
      <c r="U199" s="11">
        <v>10.050000000000001</v>
      </c>
      <c r="V199" s="11">
        <v>8.9499999999999993</v>
      </c>
      <c r="W199" s="2">
        <v>5</v>
      </c>
      <c r="X199" s="2">
        <v>4</v>
      </c>
      <c r="Y199" s="2">
        <v>2</v>
      </c>
      <c r="Z199" s="11">
        <v>820</v>
      </c>
      <c r="AA199" s="11">
        <v>229.24</v>
      </c>
      <c r="AB199" s="2">
        <v>4</v>
      </c>
      <c r="AC199" s="2">
        <v>11</v>
      </c>
      <c r="AD199" s="2">
        <v>10</v>
      </c>
      <c r="AE199" s="2">
        <v>3</v>
      </c>
      <c r="AF199" s="12">
        <v>30</v>
      </c>
      <c r="AG199" s="9">
        <v>0.28699999999999998</v>
      </c>
      <c r="AH199" s="9">
        <v>0.28299999999999997</v>
      </c>
      <c r="AI199" s="11">
        <v>31.12</v>
      </c>
      <c r="AJ199" s="2">
        <v>1</v>
      </c>
      <c r="AK199" s="2">
        <v>5</v>
      </c>
      <c r="AL199" s="2">
        <v>1</v>
      </c>
      <c r="AM199" s="2">
        <v>0</v>
      </c>
      <c r="AN199" s="2">
        <v>6</v>
      </c>
      <c r="AO199" s="2">
        <v>0</v>
      </c>
      <c r="AP199" s="2">
        <v>0</v>
      </c>
      <c r="AQ199" s="2">
        <v>0</v>
      </c>
      <c r="AR199" s="2">
        <v>0</v>
      </c>
      <c r="AS199" s="2">
        <v>0</v>
      </c>
      <c r="AT199" s="2">
        <v>3</v>
      </c>
      <c r="AU199" s="2">
        <v>1</v>
      </c>
    </row>
    <row r="200" spans="1:47" ht="12.45">
      <c r="A200" s="1" t="s">
        <v>334</v>
      </c>
      <c r="B200" s="1" t="s">
        <v>339</v>
      </c>
      <c r="C200" s="1" t="s">
        <v>78</v>
      </c>
      <c r="D200" s="1" t="s">
        <v>230</v>
      </c>
      <c r="E200" s="1" t="s">
        <v>79</v>
      </c>
      <c r="F200" s="1" t="s">
        <v>232</v>
      </c>
      <c r="G200" s="6">
        <v>8</v>
      </c>
      <c r="H200" s="8">
        <v>7</v>
      </c>
      <c r="I200">
        <v>15</v>
      </c>
      <c r="J200">
        <v>2</v>
      </c>
      <c r="K200" t="s">
        <v>200</v>
      </c>
      <c r="L200" s="9">
        <f t="shared" si="9"/>
        <v>0.5</v>
      </c>
      <c r="M200" s="9">
        <v>0.53333333299999997</v>
      </c>
      <c r="N200">
        <v>0</v>
      </c>
      <c r="O200">
        <v>0</v>
      </c>
      <c r="P200" s="4">
        <f t="shared" si="10"/>
        <v>21</v>
      </c>
      <c r="Q200" t="s">
        <v>260</v>
      </c>
      <c r="R200" s="2">
        <v>242</v>
      </c>
      <c r="S200" s="11">
        <f t="shared" si="11"/>
        <v>5.4889377261566867</v>
      </c>
      <c r="T200" s="2">
        <v>23156</v>
      </c>
      <c r="U200" s="11">
        <v>10.050000000000001</v>
      </c>
      <c r="V200" s="11">
        <v>8.9499999999999993</v>
      </c>
      <c r="W200" s="2">
        <v>5</v>
      </c>
      <c r="X200" s="2">
        <v>4</v>
      </c>
      <c r="Y200" s="2">
        <v>2</v>
      </c>
      <c r="Z200" s="11">
        <v>820</v>
      </c>
      <c r="AA200" s="11">
        <v>229.24</v>
      </c>
      <c r="AB200" s="2">
        <v>4</v>
      </c>
      <c r="AC200" s="2">
        <v>11</v>
      </c>
      <c r="AD200" s="2">
        <v>10</v>
      </c>
      <c r="AE200" s="2">
        <v>3</v>
      </c>
      <c r="AF200" s="12">
        <v>30</v>
      </c>
      <c r="AG200" s="9">
        <v>0.28699999999999998</v>
      </c>
      <c r="AH200" s="9">
        <v>0.28299999999999997</v>
      </c>
      <c r="AI200" s="11">
        <v>31.12</v>
      </c>
      <c r="AJ200" s="2">
        <v>1</v>
      </c>
      <c r="AK200" s="2">
        <v>5</v>
      </c>
      <c r="AL200" s="2">
        <v>1</v>
      </c>
      <c r="AM200" s="2">
        <v>0</v>
      </c>
      <c r="AN200" s="2">
        <v>6</v>
      </c>
      <c r="AO200" s="2">
        <v>0</v>
      </c>
      <c r="AP200" s="2">
        <v>0</v>
      </c>
      <c r="AQ200" s="2">
        <v>0</v>
      </c>
      <c r="AR200" s="2">
        <v>0</v>
      </c>
      <c r="AS200" s="2">
        <v>0</v>
      </c>
      <c r="AT200" s="2">
        <v>3</v>
      </c>
      <c r="AU200" s="2">
        <v>1</v>
      </c>
    </row>
    <row r="201" spans="1:47" ht="12.45">
      <c r="A201" t="s">
        <v>334</v>
      </c>
      <c r="B201" t="s">
        <v>290</v>
      </c>
      <c r="C201" s="1" t="s">
        <v>234</v>
      </c>
      <c r="D201" s="1" t="s">
        <v>231</v>
      </c>
      <c r="E201" s="1" t="s">
        <v>235</v>
      </c>
      <c r="F201" s="1" t="s">
        <v>49</v>
      </c>
      <c r="G201" s="6">
        <v>8</v>
      </c>
      <c r="H201" s="8">
        <v>7</v>
      </c>
      <c r="I201">
        <v>489</v>
      </c>
      <c r="J201">
        <v>44</v>
      </c>
      <c r="K201" t="s">
        <v>201</v>
      </c>
      <c r="L201" s="9">
        <f t="shared" si="9"/>
        <v>2.2727272727272728E-2</v>
      </c>
      <c r="M201" s="9">
        <v>1.6359918000000001E-2</v>
      </c>
      <c r="N201">
        <v>31.12</v>
      </c>
      <c r="O201">
        <v>31.12</v>
      </c>
      <c r="P201" s="4">
        <f t="shared" si="10"/>
        <v>8</v>
      </c>
      <c r="Q201" t="s">
        <v>260</v>
      </c>
      <c r="R201" s="2">
        <v>242</v>
      </c>
      <c r="S201" s="11">
        <f t="shared" si="11"/>
        <v>5.4889377261566867</v>
      </c>
      <c r="T201" s="2">
        <v>23156</v>
      </c>
      <c r="U201" s="11">
        <v>10.050000000000001</v>
      </c>
      <c r="V201" s="11">
        <v>8.9499999999999993</v>
      </c>
      <c r="W201" s="2">
        <v>5</v>
      </c>
      <c r="X201" s="2">
        <v>4</v>
      </c>
      <c r="Y201" s="2">
        <v>2</v>
      </c>
      <c r="Z201" s="11">
        <v>820</v>
      </c>
      <c r="AA201" s="11">
        <v>229.24</v>
      </c>
      <c r="AB201" s="2">
        <v>4</v>
      </c>
      <c r="AC201" s="2">
        <v>11</v>
      </c>
      <c r="AD201" s="2">
        <v>10</v>
      </c>
      <c r="AE201" s="2">
        <v>3</v>
      </c>
      <c r="AF201" s="12">
        <v>30</v>
      </c>
      <c r="AG201" s="9">
        <v>0.28699999999999998</v>
      </c>
      <c r="AH201" s="9">
        <v>0.28299999999999997</v>
      </c>
      <c r="AI201" s="11">
        <v>31.12</v>
      </c>
      <c r="AJ201" s="2">
        <v>1</v>
      </c>
      <c r="AK201" s="2">
        <v>5</v>
      </c>
      <c r="AL201" s="2">
        <v>1</v>
      </c>
      <c r="AM201" s="2">
        <v>0</v>
      </c>
      <c r="AN201" s="2">
        <v>6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3</v>
      </c>
      <c r="AU201" s="2">
        <v>1</v>
      </c>
    </row>
    <row r="202" spans="1:47" ht="12.45">
      <c r="A202" t="s">
        <v>334</v>
      </c>
      <c r="B202" t="s">
        <v>253</v>
      </c>
      <c r="C202" s="1" t="s">
        <v>224</v>
      </c>
      <c r="D202" s="1" t="s">
        <v>225</v>
      </c>
      <c r="E202" s="1" t="s">
        <v>226</v>
      </c>
      <c r="F202" s="1" t="s">
        <v>227</v>
      </c>
      <c r="G202" s="6">
        <v>7</v>
      </c>
      <c r="H202" s="8">
        <v>9</v>
      </c>
      <c r="I202" s="8"/>
      <c r="J202">
        <v>11</v>
      </c>
      <c r="K202" t="s">
        <v>201</v>
      </c>
      <c r="L202" s="9">
        <f t="shared" si="9"/>
        <v>9.0909090909090912E-2</v>
      </c>
      <c r="M202"/>
      <c r="N202">
        <v>8.32</v>
      </c>
      <c r="O202">
        <v>0</v>
      </c>
      <c r="P202" s="4">
        <f t="shared" si="10"/>
        <v>9</v>
      </c>
      <c r="Q202" t="s">
        <v>260</v>
      </c>
      <c r="R202" s="2">
        <v>242</v>
      </c>
      <c r="S202" s="11">
        <f t="shared" si="11"/>
        <v>5.4889377261566867</v>
      </c>
      <c r="T202" s="2">
        <v>23156</v>
      </c>
      <c r="U202" s="11">
        <v>10.050000000000001</v>
      </c>
      <c r="V202" s="11">
        <v>8.9499999999999993</v>
      </c>
      <c r="W202" s="2">
        <v>5</v>
      </c>
      <c r="X202" s="2">
        <v>4</v>
      </c>
      <c r="Y202" s="2">
        <v>2</v>
      </c>
      <c r="Z202" s="11">
        <v>820</v>
      </c>
      <c r="AA202" s="11">
        <v>229.24</v>
      </c>
      <c r="AB202" s="2">
        <v>4</v>
      </c>
      <c r="AC202" s="2">
        <v>11</v>
      </c>
      <c r="AD202" s="2">
        <v>10</v>
      </c>
      <c r="AE202" s="2">
        <v>3</v>
      </c>
      <c r="AF202" s="12">
        <v>30</v>
      </c>
      <c r="AG202" s="9">
        <v>0.28699999999999998</v>
      </c>
      <c r="AH202" s="9">
        <v>0.28299999999999997</v>
      </c>
      <c r="AI202" s="11">
        <v>31.12</v>
      </c>
      <c r="AJ202" s="2">
        <v>1</v>
      </c>
      <c r="AK202" s="2">
        <v>5</v>
      </c>
      <c r="AL202" s="2">
        <v>1</v>
      </c>
      <c r="AM202" s="2">
        <v>0</v>
      </c>
      <c r="AN202" s="2">
        <v>6</v>
      </c>
      <c r="AO202" s="2">
        <v>0</v>
      </c>
      <c r="AP202" s="2">
        <v>0</v>
      </c>
      <c r="AQ202" s="2">
        <v>0</v>
      </c>
      <c r="AR202" s="2">
        <v>0</v>
      </c>
      <c r="AS202" s="2">
        <v>0</v>
      </c>
      <c r="AT202" s="2">
        <v>3</v>
      </c>
      <c r="AU202" s="2">
        <v>1</v>
      </c>
    </row>
    <row r="203" spans="1:47" ht="12.45">
      <c r="A203" s="1" t="s">
        <v>334</v>
      </c>
      <c r="B203" s="1" t="s">
        <v>340</v>
      </c>
      <c r="C203" s="1" t="s">
        <v>63</v>
      </c>
      <c r="D203" s="1" t="s">
        <v>231</v>
      </c>
      <c r="E203" s="1" t="s">
        <v>64</v>
      </c>
      <c r="F203" s="1" t="s">
        <v>49</v>
      </c>
      <c r="G203" s="6">
        <v>6</v>
      </c>
      <c r="H203" s="8">
        <v>10</v>
      </c>
      <c r="I203">
        <v>79</v>
      </c>
      <c r="J203">
        <v>10</v>
      </c>
      <c r="K203" t="s">
        <v>201</v>
      </c>
      <c r="L203" s="9">
        <f t="shared" si="9"/>
        <v>0.1</v>
      </c>
      <c r="M203" s="9">
        <v>7.5949367000000004E-2</v>
      </c>
      <c r="N203">
        <v>0</v>
      </c>
      <c r="O203">
        <v>0</v>
      </c>
      <c r="P203" s="4">
        <f t="shared" si="10"/>
        <v>7</v>
      </c>
      <c r="Q203" t="s">
        <v>260</v>
      </c>
      <c r="R203" s="2">
        <v>242</v>
      </c>
      <c r="S203" s="11">
        <f t="shared" si="11"/>
        <v>5.4889377261566867</v>
      </c>
      <c r="T203" s="2">
        <v>23156</v>
      </c>
      <c r="U203" s="11">
        <v>10.050000000000001</v>
      </c>
      <c r="V203" s="11">
        <v>8.9499999999999993</v>
      </c>
      <c r="W203" s="2">
        <v>5</v>
      </c>
      <c r="X203" s="2">
        <v>4</v>
      </c>
      <c r="Y203" s="2">
        <v>2</v>
      </c>
      <c r="Z203" s="11">
        <v>820</v>
      </c>
      <c r="AA203" s="11">
        <v>229.24</v>
      </c>
      <c r="AB203" s="2">
        <v>4</v>
      </c>
      <c r="AC203" s="2">
        <v>11</v>
      </c>
      <c r="AD203" s="2">
        <v>10</v>
      </c>
      <c r="AE203" s="2">
        <v>3</v>
      </c>
      <c r="AF203" s="12">
        <v>30</v>
      </c>
      <c r="AG203" s="9">
        <v>0.28699999999999998</v>
      </c>
      <c r="AH203" s="9">
        <v>0.28299999999999997</v>
      </c>
      <c r="AI203" s="11">
        <v>31.12</v>
      </c>
      <c r="AJ203" s="2">
        <v>1</v>
      </c>
      <c r="AK203" s="2">
        <v>5</v>
      </c>
      <c r="AL203" s="2">
        <v>1</v>
      </c>
      <c r="AM203" s="2">
        <v>0</v>
      </c>
      <c r="AN203" s="2">
        <v>6</v>
      </c>
      <c r="AO203" s="2">
        <v>0</v>
      </c>
      <c r="AP203" s="2">
        <v>0</v>
      </c>
      <c r="AQ203" s="2">
        <v>0</v>
      </c>
      <c r="AR203" s="2">
        <v>0</v>
      </c>
      <c r="AS203" s="2">
        <v>0</v>
      </c>
      <c r="AT203" s="2">
        <v>3</v>
      </c>
      <c r="AU203" s="2">
        <v>1</v>
      </c>
    </row>
    <row r="204" spans="1:47" ht="12.45">
      <c r="A204" s="1" t="s">
        <v>334</v>
      </c>
      <c r="B204" s="1" t="s">
        <v>341</v>
      </c>
      <c r="C204" s="1" t="s">
        <v>63</v>
      </c>
      <c r="D204" s="1" t="s">
        <v>231</v>
      </c>
      <c r="E204" s="1" t="s">
        <v>64</v>
      </c>
      <c r="F204" s="1" t="s">
        <v>49</v>
      </c>
      <c r="G204" s="6">
        <v>6</v>
      </c>
      <c r="H204" s="8">
        <v>10</v>
      </c>
      <c r="I204">
        <v>53</v>
      </c>
      <c r="J204">
        <v>6</v>
      </c>
      <c r="K204" t="s">
        <v>201</v>
      </c>
      <c r="L204" s="9">
        <f t="shared" si="9"/>
        <v>0.16666666666666666</v>
      </c>
      <c r="M204" s="9">
        <v>0.11320754700000001</v>
      </c>
      <c r="N204">
        <v>0</v>
      </c>
      <c r="O204">
        <v>0</v>
      </c>
      <c r="P204" s="4">
        <f t="shared" si="10"/>
        <v>9</v>
      </c>
      <c r="Q204" t="s">
        <v>260</v>
      </c>
      <c r="R204" s="2">
        <v>242</v>
      </c>
      <c r="S204" s="11">
        <f t="shared" si="11"/>
        <v>5.4889377261566867</v>
      </c>
      <c r="T204" s="2">
        <v>23156</v>
      </c>
      <c r="U204" s="11">
        <v>10.050000000000001</v>
      </c>
      <c r="V204" s="11">
        <v>8.9499999999999993</v>
      </c>
      <c r="W204" s="2">
        <v>5</v>
      </c>
      <c r="X204" s="2">
        <v>4</v>
      </c>
      <c r="Y204" s="2">
        <v>2</v>
      </c>
      <c r="Z204" s="11">
        <v>820</v>
      </c>
      <c r="AA204" s="11">
        <v>229.24</v>
      </c>
      <c r="AB204" s="2">
        <v>4</v>
      </c>
      <c r="AC204" s="2">
        <v>11</v>
      </c>
      <c r="AD204" s="2">
        <v>10</v>
      </c>
      <c r="AE204" s="2">
        <v>3</v>
      </c>
      <c r="AF204" s="12">
        <v>30</v>
      </c>
      <c r="AG204" s="9">
        <v>0.28699999999999998</v>
      </c>
      <c r="AH204" s="9">
        <v>0.28299999999999997</v>
      </c>
      <c r="AI204" s="11">
        <v>31.12</v>
      </c>
      <c r="AJ204" s="2">
        <v>1</v>
      </c>
      <c r="AK204" s="2">
        <v>5</v>
      </c>
      <c r="AL204" s="2">
        <v>1</v>
      </c>
      <c r="AM204" s="2">
        <v>0</v>
      </c>
      <c r="AN204" s="2">
        <v>6</v>
      </c>
      <c r="AO204" s="2">
        <v>0</v>
      </c>
      <c r="AP204" s="2">
        <v>0</v>
      </c>
      <c r="AQ204" s="2">
        <v>0</v>
      </c>
      <c r="AR204" s="2">
        <v>0</v>
      </c>
      <c r="AS204" s="2">
        <v>0</v>
      </c>
      <c r="AT204" s="2">
        <v>3</v>
      </c>
      <c r="AU204" s="2">
        <v>1</v>
      </c>
    </row>
    <row r="205" spans="1:47" s="4" customFormat="1" ht="12.45">
      <c r="A205" s="1" t="s">
        <v>342</v>
      </c>
      <c r="B205" s="1" t="s">
        <v>311</v>
      </c>
      <c r="C205" s="1" t="s">
        <v>63</v>
      </c>
      <c r="D205" s="1" t="s">
        <v>231</v>
      </c>
      <c r="E205" s="1" t="s">
        <v>64</v>
      </c>
      <c r="F205" s="1" t="s">
        <v>49</v>
      </c>
      <c r="G205" s="6">
        <v>25</v>
      </c>
      <c r="H205" s="8">
        <v>1</v>
      </c>
      <c r="I205">
        <v>823</v>
      </c>
      <c r="J205">
        <v>76</v>
      </c>
      <c r="K205" t="s">
        <v>201</v>
      </c>
      <c r="L205" s="9">
        <f t="shared" si="9"/>
        <v>1.3157894736842105E-2</v>
      </c>
      <c r="M205" s="9">
        <v>3.0376671000000001E-2</v>
      </c>
      <c r="N205">
        <v>0</v>
      </c>
      <c r="O205">
        <v>0</v>
      </c>
      <c r="P205" s="4">
        <f t="shared" si="10"/>
        <v>8</v>
      </c>
      <c r="Q205" t="s">
        <v>115</v>
      </c>
      <c r="R205" s="2">
        <v>45</v>
      </c>
      <c r="S205" s="11">
        <f t="shared" si="11"/>
        <v>3.8066624897703196</v>
      </c>
      <c r="T205" s="2">
        <v>6443</v>
      </c>
      <c r="U205" s="11">
        <v>8.77</v>
      </c>
      <c r="V205" s="11">
        <v>8.9</v>
      </c>
      <c r="W205" s="2">
        <v>5</v>
      </c>
      <c r="X205" s="2">
        <v>4</v>
      </c>
      <c r="Y205" s="2">
        <v>1</v>
      </c>
      <c r="Z205" s="11">
        <v>1356.64</v>
      </c>
      <c r="AA205" s="11">
        <v>430.95</v>
      </c>
      <c r="AB205" s="2">
        <v>4</v>
      </c>
      <c r="AC205" s="2">
        <v>20</v>
      </c>
      <c r="AD205" s="2">
        <v>19</v>
      </c>
      <c r="AE205" s="2">
        <v>3</v>
      </c>
      <c r="AF205" s="12">
        <v>15.8</v>
      </c>
      <c r="AG205" s="9">
        <v>0.21199999999999999</v>
      </c>
      <c r="AH205" s="9">
        <v>0.189</v>
      </c>
      <c r="AI205" s="11">
        <v>337.66</v>
      </c>
      <c r="AJ205" s="2">
        <v>18</v>
      </c>
      <c r="AK205" s="2">
        <v>15</v>
      </c>
      <c r="AL205" s="2">
        <v>4</v>
      </c>
      <c r="AM205" s="2">
        <v>0</v>
      </c>
      <c r="AN205" s="2">
        <v>10</v>
      </c>
      <c r="AO205" s="2">
        <v>1</v>
      </c>
      <c r="AP205" s="2">
        <v>0</v>
      </c>
      <c r="AQ205" s="2">
        <v>0</v>
      </c>
      <c r="AR205" s="2">
        <v>0</v>
      </c>
      <c r="AS205" s="2">
        <v>0</v>
      </c>
      <c r="AT205" s="2">
        <v>4</v>
      </c>
      <c r="AU205" s="2">
        <v>1</v>
      </c>
    </row>
    <row r="206" spans="1:47" ht="12.45">
      <c r="A206" s="1" t="s">
        <v>342</v>
      </c>
      <c r="B206" s="1" t="s">
        <v>343</v>
      </c>
      <c r="C206" s="1" t="s">
        <v>87</v>
      </c>
      <c r="D206" s="1" t="s">
        <v>231</v>
      </c>
      <c r="E206" s="1" t="s">
        <v>88</v>
      </c>
      <c r="F206" s="1" t="s">
        <v>232</v>
      </c>
      <c r="G206" s="6">
        <v>13</v>
      </c>
      <c r="H206" s="8">
        <v>2</v>
      </c>
      <c r="I206">
        <v>90</v>
      </c>
      <c r="J206">
        <v>10</v>
      </c>
      <c r="K206" t="s">
        <v>201</v>
      </c>
      <c r="L206" s="9">
        <f t="shared" si="9"/>
        <v>0.1</v>
      </c>
      <c r="M206" s="9">
        <v>0.14444444400000001</v>
      </c>
      <c r="N206">
        <v>128.21</v>
      </c>
      <c r="O206">
        <v>128.21</v>
      </c>
      <c r="P206" s="4">
        <f t="shared" si="10"/>
        <v>12</v>
      </c>
      <c r="Q206" t="s">
        <v>115</v>
      </c>
      <c r="R206" s="2">
        <v>45</v>
      </c>
      <c r="S206" s="11">
        <f t="shared" si="11"/>
        <v>3.8066624897703196</v>
      </c>
      <c r="T206" s="2">
        <v>6443</v>
      </c>
      <c r="U206" s="11">
        <v>8.77</v>
      </c>
      <c r="V206" s="11">
        <v>8.9</v>
      </c>
      <c r="W206" s="2">
        <v>5</v>
      </c>
      <c r="X206" s="2">
        <v>4</v>
      </c>
      <c r="Y206" s="2">
        <v>1</v>
      </c>
      <c r="Z206" s="11">
        <v>1356.64</v>
      </c>
      <c r="AA206" s="11">
        <v>430.95</v>
      </c>
      <c r="AB206" s="2">
        <v>4</v>
      </c>
      <c r="AC206" s="2">
        <v>20</v>
      </c>
      <c r="AD206" s="2">
        <v>19</v>
      </c>
      <c r="AE206" s="2">
        <v>3</v>
      </c>
      <c r="AF206" s="12">
        <v>15.8</v>
      </c>
      <c r="AG206" s="9">
        <v>0.21199999999999999</v>
      </c>
      <c r="AH206" s="9">
        <v>0.189</v>
      </c>
      <c r="AI206" s="11">
        <v>337.66</v>
      </c>
      <c r="AJ206" s="2">
        <v>18</v>
      </c>
      <c r="AK206" s="2">
        <v>15</v>
      </c>
      <c r="AL206" s="2">
        <v>4</v>
      </c>
      <c r="AM206" s="2">
        <v>0</v>
      </c>
      <c r="AN206" s="2">
        <v>10</v>
      </c>
      <c r="AO206" s="2">
        <v>1</v>
      </c>
      <c r="AP206" s="2">
        <v>0</v>
      </c>
      <c r="AQ206" s="2">
        <v>0</v>
      </c>
      <c r="AR206" s="2">
        <v>0</v>
      </c>
      <c r="AS206" s="2">
        <v>0</v>
      </c>
      <c r="AT206" s="2">
        <v>4</v>
      </c>
      <c r="AU206" s="2">
        <v>1</v>
      </c>
    </row>
    <row r="207" spans="1:47" s="4" customFormat="1" ht="12.45">
      <c r="A207" s="1" t="s">
        <v>342</v>
      </c>
      <c r="B207" s="1" t="s">
        <v>344</v>
      </c>
      <c r="C207" s="1" t="s">
        <v>91</v>
      </c>
      <c r="D207" s="1" t="s">
        <v>231</v>
      </c>
      <c r="E207" s="1" t="s">
        <v>92</v>
      </c>
      <c r="F207" s="1" t="s">
        <v>49</v>
      </c>
      <c r="G207" s="6">
        <v>11</v>
      </c>
      <c r="H207" s="8">
        <v>3</v>
      </c>
      <c r="I207">
        <v>34</v>
      </c>
      <c r="J207">
        <v>3</v>
      </c>
      <c r="K207" t="s">
        <v>201</v>
      </c>
      <c r="L207" s="9">
        <f t="shared" si="9"/>
        <v>0.33333333333333331</v>
      </c>
      <c r="M207" s="9">
        <v>0.32352941200000002</v>
      </c>
      <c r="N207">
        <v>142.69999999999999</v>
      </c>
      <c r="O207">
        <v>142.69999999999999</v>
      </c>
      <c r="P207" s="4">
        <f t="shared" si="10"/>
        <v>13</v>
      </c>
      <c r="Q207" t="s">
        <v>115</v>
      </c>
      <c r="R207" s="2">
        <v>45</v>
      </c>
      <c r="S207" s="11">
        <f t="shared" si="11"/>
        <v>3.8066624897703196</v>
      </c>
      <c r="T207" s="2">
        <v>6443</v>
      </c>
      <c r="U207" s="11">
        <v>8.77</v>
      </c>
      <c r="V207" s="11">
        <v>8.9</v>
      </c>
      <c r="W207" s="2">
        <v>5</v>
      </c>
      <c r="X207" s="2">
        <v>4</v>
      </c>
      <c r="Y207" s="2">
        <v>1</v>
      </c>
      <c r="Z207" s="11">
        <v>1356.64</v>
      </c>
      <c r="AA207" s="11">
        <v>430.95</v>
      </c>
      <c r="AB207" s="2">
        <v>4</v>
      </c>
      <c r="AC207" s="2">
        <v>20</v>
      </c>
      <c r="AD207" s="2">
        <v>19</v>
      </c>
      <c r="AE207" s="2">
        <v>3</v>
      </c>
      <c r="AF207" s="12">
        <v>15.8</v>
      </c>
      <c r="AG207" s="9">
        <v>0.21199999999999999</v>
      </c>
      <c r="AH207" s="9">
        <v>0.189</v>
      </c>
      <c r="AI207" s="11">
        <v>337.66</v>
      </c>
      <c r="AJ207" s="2">
        <v>18</v>
      </c>
      <c r="AK207" s="2">
        <v>15</v>
      </c>
      <c r="AL207" s="2">
        <v>4</v>
      </c>
      <c r="AM207" s="2">
        <v>0</v>
      </c>
      <c r="AN207" s="2">
        <v>10</v>
      </c>
      <c r="AO207" s="2">
        <v>1</v>
      </c>
      <c r="AP207" s="2">
        <v>0</v>
      </c>
      <c r="AQ207" s="2">
        <v>0</v>
      </c>
      <c r="AR207" s="2">
        <v>0</v>
      </c>
      <c r="AS207" s="2">
        <v>0</v>
      </c>
      <c r="AT207" s="2">
        <v>4</v>
      </c>
      <c r="AU207" s="2">
        <v>1</v>
      </c>
    </row>
    <row r="208" spans="1:47" ht="12.45">
      <c r="A208" s="1" t="s">
        <v>342</v>
      </c>
      <c r="B208" s="1" t="s">
        <v>345</v>
      </c>
      <c r="C208" s="1" t="s">
        <v>91</v>
      </c>
      <c r="D208" s="1" t="s">
        <v>231</v>
      </c>
      <c r="E208" s="1" t="s">
        <v>92</v>
      </c>
      <c r="F208" s="1" t="s">
        <v>49</v>
      </c>
      <c r="G208" s="6">
        <v>10</v>
      </c>
      <c r="H208" s="8">
        <v>4</v>
      </c>
      <c r="I208">
        <v>51</v>
      </c>
      <c r="J208">
        <v>7</v>
      </c>
      <c r="K208" t="s">
        <v>201</v>
      </c>
      <c r="L208" s="9">
        <f t="shared" si="9"/>
        <v>0.14285714285714285</v>
      </c>
      <c r="M208" s="9">
        <v>0.196078431</v>
      </c>
      <c r="N208">
        <v>100.44</v>
      </c>
      <c r="O208">
        <v>100.44</v>
      </c>
      <c r="P208" s="4">
        <f t="shared" si="10"/>
        <v>15</v>
      </c>
      <c r="Q208" t="s">
        <v>115</v>
      </c>
      <c r="R208" s="2">
        <v>45</v>
      </c>
      <c r="S208" s="11">
        <f t="shared" si="11"/>
        <v>3.8066624897703196</v>
      </c>
      <c r="T208" s="2">
        <v>6443</v>
      </c>
      <c r="U208" s="11">
        <v>8.77</v>
      </c>
      <c r="V208" s="11">
        <v>8.9</v>
      </c>
      <c r="W208" s="2">
        <v>5</v>
      </c>
      <c r="X208" s="2">
        <v>4</v>
      </c>
      <c r="Y208" s="2">
        <v>1</v>
      </c>
      <c r="Z208" s="11">
        <v>1356.64</v>
      </c>
      <c r="AA208" s="11">
        <v>430.95</v>
      </c>
      <c r="AB208" s="2">
        <v>4</v>
      </c>
      <c r="AC208" s="2">
        <v>20</v>
      </c>
      <c r="AD208" s="2">
        <v>19</v>
      </c>
      <c r="AE208" s="2">
        <v>3</v>
      </c>
      <c r="AF208" s="12">
        <v>15.8</v>
      </c>
      <c r="AG208" s="9">
        <v>0.21199999999999999</v>
      </c>
      <c r="AH208" s="9">
        <v>0.189</v>
      </c>
      <c r="AI208" s="11">
        <v>337.66</v>
      </c>
      <c r="AJ208" s="2">
        <v>18</v>
      </c>
      <c r="AK208" s="2">
        <v>15</v>
      </c>
      <c r="AL208" s="2">
        <v>4</v>
      </c>
      <c r="AM208" s="2">
        <v>0</v>
      </c>
      <c r="AN208" s="2">
        <v>10</v>
      </c>
      <c r="AO208" s="2">
        <v>1</v>
      </c>
      <c r="AP208" s="2">
        <v>0</v>
      </c>
      <c r="AQ208" s="2">
        <v>0</v>
      </c>
      <c r="AR208" s="2">
        <v>0</v>
      </c>
      <c r="AS208" s="2">
        <v>0</v>
      </c>
      <c r="AT208" s="2">
        <v>4</v>
      </c>
      <c r="AU208" s="2">
        <v>1</v>
      </c>
    </row>
    <row r="209" spans="1:47" ht="12.45">
      <c r="A209" s="1" t="s">
        <v>342</v>
      </c>
      <c r="B209" s="1" t="s">
        <v>346</v>
      </c>
      <c r="C209" s="1" t="s">
        <v>71</v>
      </c>
      <c r="D209" s="1" t="s">
        <v>230</v>
      </c>
      <c r="E209" s="1" t="s">
        <v>128</v>
      </c>
      <c r="F209" s="1" t="s">
        <v>71</v>
      </c>
      <c r="G209" s="6">
        <v>9</v>
      </c>
      <c r="H209" s="8">
        <v>5</v>
      </c>
      <c r="I209">
        <v>74</v>
      </c>
      <c r="J209">
        <v>7</v>
      </c>
      <c r="K209" t="s">
        <v>201</v>
      </c>
      <c r="L209" s="9">
        <f t="shared" si="9"/>
        <v>0.14285714285714285</v>
      </c>
      <c r="M209" s="9">
        <v>0.121621622</v>
      </c>
      <c r="N209">
        <v>53.56</v>
      </c>
      <c r="O209">
        <v>53.56</v>
      </c>
      <c r="P209" s="4">
        <f t="shared" si="10"/>
        <v>13</v>
      </c>
      <c r="Q209" t="s">
        <v>115</v>
      </c>
      <c r="R209" s="2">
        <v>45</v>
      </c>
      <c r="S209" s="11">
        <f t="shared" si="11"/>
        <v>3.8066624897703196</v>
      </c>
      <c r="T209" s="2">
        <v>6443</v>
      </c>
      <c r="U209" s="11">
        <v>8.77</v>
      </c>
      <c r="V209" s="11">
        <v>8.9</v>
      </c>
      <c r="W209" s="2">
        <v>5</v>
      </c>
      <c r="X209" s="2">
        <v>4</v>
      </c>
      <c r="Y209" s="2">
        <v>1</v>
      </c>
      <c r="Z209" s="11">
        <v>1356.64</v>
      </c>
      <c r="AA209" s="11">
        <v>430.95</v>
      </c>
      <c r="AB209" s="2">
        <v>4</v>
      </c>
      <c r="AC209" s="2">
        <v>20</v>
      </c>
      <c r="AD209" s="2">
        <v>19</v>
      </c>
      <c r="AE209" s="2">
        <v>3</v>
      </c>
      <c r="AF209" s="12">
        <v>15.8</v>
      </c>
      <c r="AG209" s="9">
        <v>0.21199999999999999</v>
      </c>
      <c r="AH209" s="9">
        <v>0.189</v>
      </c>
      <c r="AI209" s="11">
        <v>337.66</v>
      </c>
      <c r="AJ209" s="2">
        <v>18</v>
      </c>
      <c r="AK209" s="2">
        <v>15</v>
      </c>
      <c r="AL209" s="2">
        <v>4</v>
      </c>
      <c r="AM209" s="2">
        <v>0</v>
      </c>
      <c r="AN209" s="2">
        <v>10</v>
      </c>
      <c r="AO209" s="2">
        <v>1</v>
      </c>
      <c r="AP209" s="2">
        <v>0</v>
      </c>
      <c r="AQ209" s="2">
        <v>0</v>
      </c>
      <c r="AR209" s="2">
        <v>0</v>
      </c>
      <c r="AS209" s="2">
        <v>0</v>
      </c>
      <c r="AT209" s="2">
        <v>4</v>
      </c>
      <c r="AU209" s="2">
        <v>1</v>
      </c>
    </row>
    <row r="210" spans="1:47" ht="12.45">
      <c r="A210" s="1" t="s">
        <v>342</v>
      </c>
      <c r="B210" s="1" t="s">
        <v>347</v>
      </c>
      <c r="C210" s="1" t="s">
        <v>71</v>
      </c>
      <c r="D210" s="1" t="s">
        <v>230</v>
      </c>
      <c r="E210" s="1" t="s">
        <v>128</v>
      </c>
      <c r="F210" s="1" t="s">
        <v>71</v>
      </c>
      <c r="G210" s="6">
        <v>9</v>
      </c>
      <c r="H210" s="8">
        <v>5</v>
      </c>
      <c r="I210">
        <v>9</v>
      </c>
      <c r="J210">
        <v>1</v>
      </c>
      <c r="K210" t="s">
        <v>200</v>
      </c>
      <c r="L210" s="9">
        <f t="shared" si="9"/>
        <v>1</v>
      </c>
      <c r="M210" s="9">
        <v>1</v>
      </c>
      <c r="N210">
        <v>0</v>
      </c>
      <c r="O210">
        <v>0</v>
      </c>
      <c r="P210" s="4">
        <f t="shared" si="10"/>
        <v>24</v>
      </c>
      <c r="Q210" t="s">
        <v>115</v>
      </c>
      <c r="R210" s="2">
        <v>45</v>
      </c>
      <c r="S210" s="11">
        <f t="shared" si="11"/>
        <v>3.8066624897703196</v>
      </c>
      <c r="T210" s="2">
        <v>6443</v>
      </c>
      <c r="U210" s="11">
        <v>8.77</v>
      </c>
      <c r="V210" s="11">
        <v>8.9</v>
      </c>
      <c r="W210" s="2">
        <v>5</v>
      </c>
      <c r="X210" s="2">
        <v>4</v>
      </c>
      <c r="Y210" s="2">
        <v>1</v>
      </c>
      <c r="Z210" s="11">
        <v>1356.64</v>
      </c>
      <c r="AA210" s="11">
        <v>430.95</v>
      </c>
      <c r="AB210" s="2">
        <v>4</v>
      </c>
      <c r="AC210" s="2">
        <v>20</v>
      </c>
      <c r="AD210" s="2">
        <v>19</v>
      </c>
      <c r="AE210" s="2">
        <v>3</v>
      </c>
      <c r="AF210" s="12">
        <v>15.8</v>
      </c>
      <c r="AG210" s="9">
        <v>0.21199999999999999</v>
      </c>
      <c r="AH210" s="9">
        <v>0.189</v>
      </c>
      <c r="AI210" s="11">
        <v>337.66</v>
      </c>
      <c r="AJ210" s="2">
        <v>18</v>
      </c>
      <c r="AK210" s="2">
        <v>15</v>
      </c>
      <c r="AL210" s="2">
        <v>4</v>
      </c>
      <c r="AM210" s="2">
        <v>0</v>
      </c>
      <c r="AN210" s="2">
        <v>10</v>
      </c>
      <c r="AO210" s="2">
        <v>1</v>
      </c>
      <c r="AP210" s="2">
        <v>0</v>
      </c>
      <c r="AQ210" s="2">
        <v>0</v>
      </c>
      <c r="AR210" s="2">
        <v>0</v>
      </c>
      <c r="AS210" s="2">
        <v>0</v>
      </c>
      <c r="AT210" s="2">
        <v>4</v>
      </c>
      <c r="AU210" s="2">
        <v>1</v>
      </c>
    </row>
    <row r="211" spans="1:47" ht="12.45">
      <c r="A211" s="1" t="s">
        <v>342</v>
      </c>
      <c r="B211" s="1" t="s">
        <v>348</v>
      </c>
      <c r="C211" s="1" t="s">
        <v>78</v>
      </c>
      <c r="D211" s="1" t="s">
        <v>230</v>
      </c>
      <c r="E211" s="1" t="s">
        <v>79</v>
      </c>
      <c r="F211" s="1" t="s">
        <v>232</v>
      </c>
      <c r="G211" s="6">
        <v>8</v>
      </c>
      <c r="H211" s="8">
        <v>7</v>
      </c>
      <c r="I211">
        <v>13</v>
      </c>
      <c r="J211">
        <v>2</v>
      </c>
      <c r="K211" t="s">
        <v>200</v>
      </c>
      <c r="L211" s="9">
        <f t="shared" si="9"/>
        <v>0.5</v>
      </c>
      <c r="M211" s="9">
        <v>0.61538461499999997</v>
      </c>
      <c r="N211">
        <v>0</v>
      </c>
      <c r="O211">
        <v>0</v>
      </c>
      <c r="P211" s="4">
        <f t="shared" si="10"/>
        <v>18</v>
      </c>
      <c r="Q211" t="s">
        <v>115</v>
      </c>
      <c r="R211" s="2">
        <v>45</v>
      </c>
      <c r="S211" s="11">
        <f t="shared" si="11"/>
        <v>3.8066624897703196</v>
      </c>
      <c r="T211" s="2">
        <v>6443</v>
      </c>
      <c r="U211" s="11">
        <v>8.77</v>
      </c>
      <c r="V211" s="11">
        <v>8.9</v>
      </c>
      <c r="W211" s="2">
        <v>5</v>
      </c>
      <c r="X211" s="2">
        <v>4</v>
      </c>
      <c r="Y211" s="2">
        <v>1</v>
      </c>
      <c r="Z211" s="11">
        <v>1356.64</v>
      </c>
      <c r="AA211" s="11">
        <v>430.95</v>
      </c>
      <c r="AB211" s="2">
        <v>4</v>
      </c>
      <c r="AC211" s="2">
        <v>20</v>
      </c>
      <c r="AD211" s="2">
        <v>19</v>
      </c>
      <c r="AE211" s="2">
        <v>3</v>
      </c>
      <c r="AF211" s="12">
        <v>15.8</v>
      </c>
      <c r="AG211" s="9">
        <v>0.21199999999999999</v>
      </c>
      <c r="AH211" s="9">
        <v>0.189</v>
      </c>
      <c r="AI211" s="11">
        <v>337.66</v>
      </c>
      <c r="AJ211" s="2">
        <v>18</v>
      </c>
      <c r="AK211" s="2">
        <v>15</v>
      </c>
      <c r="AL211" s="2">
        <v>4</v>
      </c>
      <c r="AM211" s="2">
        <v>0</v>
      </c>
      <c r="AN211" s="2">
        <v>10</v>
      </c>
      <c r="AO211" s="2">
        <v>1</v>
      </c>
      <c r="AP211" s="2">
        <v>0</v>
      </c>
      <c r="AQ211" s="2">
        <v>0</v>
      </c>
      <c r="AR211" s="2">
        <v>0</v>
      </c>
      <c r="AS211" s="2">
        <v>0</v>
      </c>
      <c r="AT211" s="2">
        <v>4</v>
      </c>
      <c r="AU211" s="2">
        <v>1</v>
      </c>
    </row>
    <row r="212" spans="1:47" ht="12.45">
      <c r="A212" s="1" t="s">
        <v>342</v>
      </c>
      <c r="B212" s="1" t="s">
        <v>349</v>
      </c>
      <c r="C212" s="1" t="s">
        <v>91</v>
      </c>
      <c r="D212" s="1" t="s">
        <v>231</v>
      </c>
      <c r="E212" s="1" t="s">
        <v>92</v>
      </c>
      <c r="F212" s="1" t="s">
        <v>49</v>
      </c>
      <c r="G212" s="6">
        <v>8</v>
      </c>
      <c r="H212" s="8">
        <v>7</v>
      </c>
      <c r="I212">
        <v>171</v>
      </c>
      <c r="J212">
        <v>14</v>
      </c>
      <c r="K212" t="s">
        <v>201</v>
      </c>
      <c r="L212" s="9">
        <f t="shared" si="9"/>
        <v>7.1428571428571425E-2</v>
      </c>
      <c r="M212" s="9">
        <v>4.6783626000000002E-2</v>
      </c>
      <c r="N212">
        <v>24.08</v>
      </c>
      <c r="O212">
        <v>24.08</v>
      </c>
      <c r="P212" s="4">
        <f t="shared" si="10"/>
        <v>13</v>
      </c>
      <c r="Q212" t="s">
        <v>115</v>
      </c>
      <c r="R212" s="2">
        <v>45</v>
      </c>
      <c r="S212" s="11">
        <f t="shared" si="11"/>
        <v>3.8066624897703196</v>
      </c>
      <c r="T212" s="2">
        <v>6443</v>
      </c>
      <c r="U212" s="11">
        <v>8.77</v>
      </c>
      <c r="V212" s="11">
        <v>8.9</v>
      </c>
      <c r="W212" s="2">
        <v>5</v>
      </c>
      <c r="X212" s="2">
        <v>4</v>
      </c>
      <c r="Y212" s="2">
        <v>1</v>
      </c>
      <c r="Z212" s="11">
        <v>1356.64</v>
      </c>
      <c r="AA212" s="11">
        <v>430.95</v>
      </c>
      <c r="AB212" s="2">
        <v>4</v>
      </c>
      <c r="AC212" s="2">
        <v>20</v>
      </c>
      <c r="AD212" s="2">
        <v>19</v>
      </c>
      <c r="AE212" s="2">
        <v>3</v>
      </c>
      <c r="AF212" s="12">
        <v>15.8</v>
      </c>
      <c r="AG212" s="9">
        <v>0.21199999999999999</v>
      </c>
      <c r="AH212" s="9">
        <v>0.189</v>
      </c>
      <c r="AI212" s="11">
        <v>337.66</v>
      </c>
      <c r="AJ212" s="2">
        <v>18</v>
      </c>
      <c r="AK212" s="2">
        <v>15</v>
      </c>
      <c r="AL212" s="2">
        <v>4</v>
      </c>
      <c r="AM212" s="2">
        <v>0</v>
      </c>
      <c r="AN212" s="2">
        <v>10</v>
      </c>
      <c r="AO212" s="2">
        <v>1</v>
      </c>
      <c r="AP212" s="2">
        <v>0</v>
      </c>
      <c r="AQ212" s="2">
        <v>0</v>
      </c>
      <c r="AR212" s="2">
        <v>0</v>
      </c>
      <c r="AS212" s="2">
        <v>0</v>
      </c>
      <c r="AT212" s="2">
        <v>4</v>
      </c>
      <c r="AU212" s="2">
        <v>1</v>
      </c>
    </row>
    <row r="213" spans="1:47" ht="12.45">
      <c r="A213" s="1" t="s">
        <v>342</v>
      </c>
      <c r="B213" s="1" t="s">
        <v>340</v>
      </c>
      <c r="C213" s="1" t="s">
        <v>63</v>
      </c>
      <c r="D213" s="1" t="s">
        <v>231</v>
      </c>
      <c r="E213" s="1" t="s">
        <v>64</v>
      </c>
      <c r="F213" s="1" t="s">
        <v>49</v>
      </c>
      <c r="G213" s="6">
        <v>7</v>
      </c>
      <c r="H213" s="8">
        <v>9</v>
      </c>
      <c r="I213">
        <v>79</v>
      </c>
      <c r="J213">
        <v>10</v>
      </c>
      <c r="K213" t="s">
        <v>201</v>
      </c>
      <c r="L213" s="9">
        <f t="shared" si="9"/>
        <v>0.1</v>
      </c>
      <c r="M213" s="9">
        <v>8.8607594999999997E-2</v>
      </c>
      <c r="N213">
        <v>29.71</v>
      </c>
      <c r="O213">
        <v>29.71</v>
      </c>
      <c r="P213" s="4">
        <f t="shared" si="10"/>
        <v>7</v>
      </c>
      <c r="Q213" t="s">
        <v>115</v>
      </c>
      <c r="R213" s="2">
        <v>45</v>
      </c>
      <c r="S213" s="11">
        <f t="shared" si="11"/>
        <v>3.8066624897703196</v>
      </c>
      <c r="T213" s="2">
        <v>6443</v>
      </c>
      <c r="U213" s="11">
        <v>8.77</v>
      </c>
      <c r="V213" s="11">
        <v>8.9</v>
      </c>
      <c r="W213" s="2">
        <v>5</v>
      </c>
      <c r="X213" s="2">
        <v>4</v>
      </c>
      <c r="Y213" s="2">
        <v>1</v>
      </c>
      <c r="Z213" s="11">
        <v>1356.64</v>
      </c>
      <c r="AA213" s="11">
        <v>430.95</v>
      </c>
      <c r="AB213" s="2">
        <v>4</v>
      </c>
      <c r="AC213" s="2">
        <v>20</v>
      </c>
      <c r="AD213" s="2">
        <v>19</v>
      </c>
      <c r="AE213" s="2">
        <v>3</v>
      </c>
      <c r="AF213" s="12">
        <v>15.8</v>
      </c>
      <c r="AG213" s="9">
        <v>0.21199999999999999</v>
      </c>
      <c r="AH213" s="9">
        <v>0.189</v>
      </c>
      <c r="AI213" s="11">
        <v>337.66</v>
      </c>
      <c r="AJ213" s="2">
        <v>18</v>
      </c>
      <c r="AK213" s="2">
        <v>15</v>
      </c>
      <c r="AL213" s="2">
        <v>4</v>
      </c>
      <c r="AM213" s="2">
        <v>0</v>
      </c>
      <c r="AN213" s="2">
        <v>10</v>
      </c>
      <c r="AO213" s="2">
        <v>1</v>
      </c>
      <c r="AP213" s="2">
        <v>0</v>
      </c>
      <c r="AQ213" s="2">
        <v>0</v>
      </c>
      <c r="AR213" s="2">
        <v>0</v>
      </c>
      <c r="AS213" s="2">
        <v>0</v>
      </c>
      <c r="AT213" s="2">
        <v>4</v>
      </c>
      <c r="AU213" s="2">
        <v>1</v>
      </c>
    </row>
    <row r="214" spans="1:47" ht="12.45">
      <c r="A214" s="1" t="s">
        <v>342</v>
      </c>
      <c r="B214" s="1" t="s">
        <v>337</v>
      </c>
      <c r="C214" s="1" t="s">
        <v>78</v>
      </c>
      <c r="D214" s="1" t="s">
        <v>230</v>
      </c>
      <c r="E214" s="1" t="s">
        <v>79</v>
      </c>
      <c r="F214" s="1" t="s">
        <v>232</v>
      </c>
      <c r="G214" s="6">
        <v>6</v>
      </c>
      <c r="H214" s="8">
        <v>10</v>
      </c>
      <c r="I214">
        <v>386</v>
      </c>
      <c r="J214">
        <v>32</v>
      </c>
      <c r="K214" t="s">
        <v>201</v>
      </c>
      <c r="L214" s="9">
        <f t="shared" si="9"/>
        <v>3.125E-2</v>
      </c>
      <c r="M214" s="9">
        <v>1.5544041E-2</v>
      </c>
      <c r="N214">
        <v>0</v>
      </c>
      <c r="O214">
        <v>0</v>
      </c>
      <c r="P214" s="4">
        <f t="shared" si="10"/>
        <v>17</v>
      </c>
      <c r="Q214" t="s">
        <v>115</v>
      </c>
      <c r="R214" s="2">
        <v>45</v>
      </c>
      <c r="S214" s="11">
        <f t="shared" si="11"/>
        <v>3.8066624897703196</v>
      </c>
      <c r="T214" s="2">
        <v>6443</v>
      </c>
      <c r="U214" s="11">
        <v>8.77</v>
      </c>
      <c r="V214" s="11">
        <v>8.9</v>
      </c>
      <c r="W214" s="2">
        <v>5</v>
      </c>
      <c r="X214" s="2">
        <v>4</v>
      </c>
      <c r="Y214" s="2">
        <v>1</v>
      </c>
      <c r="Z214" s="11">
        <v>1356.64</v>
      </c>
      <c r="AA214" s="11">
        <v>430.95</v>
      </c>
      <c r="AB214" s="2">
        <v>4</v>
      </c>
      <c r="AC214" s="2">
        <v>20</v>
      </c>
      <c r="AD214" s="2">
        <v>19</v>
      </c>
      <c r="AE214" s="2">
        <v>3</v>
      </c>
      <c r="AF214" s="12">
        <v>15.8</v>
      </c>
      <c r="AG214" s="9">
        <v>0.21199999999999999</v>
      </c>
      <c r="AH214" s="9">
        <v>0.189</v>
      </c>
      <c r="AI214" s="11">
        <v>337.66</v>
      </c>
      <c r="AJ214" s="2">
        <v>18</v>
      </c>
      <c r="AK214" s="2">
        <v>15</v>
      </c>
      <c r="AL214" s="2">
        <v>4</v>
      </c>
      <c r="AM214" s="2">
        <v>0</v>
      </c>
      <c r="AN214" s="2">
        <v>10</v>
      </c>
      <c r="AO214" s="2">
        <v>1</v>
      </c>
      <c r="AP214" s="2">
        <v>0</v>
      </c>
      <c r="AQ214" s="2">
        <v>0</v>
      </c>
      <c r="AR214" s="2">
        <v>0</v>
      </c>
      <c r="AS214" s="2">
        <v>0</v>
      </c>
      <c r="AT214" s="2">
        <v>4</v>
      </c>
      <c r="AU214" s="2">
        <v>1</v>
      </c>
    </row>
    <row r="215" spans="1:47" ht="12.45">
      <c r="A215" s="1" t="s">
        <v>342</v>
      </c>
      <c r="B215" s="1" t="s">
        <v>350</v>
      </c>
      <c r="C215" s="1" t="s">
        <v>63</v>
      </c>
      <c r="D215" s="1" t="s">
        <v>231</v>
      </c>
      <c r="E215" s="1" t="s">
        <v>64</v>
      </c>
      <c r="F215" s="1" t="s">
        <v>49</v>
      </c>
      <c r="G215" s="6">
        <v>6</v>
      </c>
      <c r="H215" s="8">
        <v>10</v>
      </c>
      <c r="I215">
        <v>33</v>
      </c>
      <c r="J215">
        <v>5</v>
      </c>
      <c r="K215" t="s">
        <v>201</v>
      </c>
      <c r="L215" s="9">
        <f t="shared" si="9"/>
        <v>0.2</v>
      </c>
      <c r="M215" s="9">
        <v>0.18181818199999999</v>
      </c>
      <c r="N215">
        <v>96.32</v>
      </c>
      <c r="O215">
        <v>96.32</v>
      </c>
      <c r="P215" s="4">
        <f t="shared" si="10"/>
        <v>12</v>
      </c>
      <c r="Q215" t="s">
        <v>115</v>
      </c>
      <c r="R215" s="2">
        <v>45</v>
      </c>
      <c r="S215" s="11">
        <f t="shared" si="11"/>
        <v>3.8066624897703196</v>
      </c>
      <c r="T215" s="2">
        <v>6443</v>
      </c>
      <c r="U215" s="11">
        <v>8.77</v>
      </c>
      <c r="V215" s="11">
        <v>8.9</v>
      </c>
      <c r="W215" s="2">
        <v>5</v>
      </c>
      <c r="X215" s="2">
        <v>4</v>
      </c>
      <c r="Y215" s="2">
        <v>1</v>
      </c>
      <c r="Z215" s="11">
        <v>1356.64</v>
      </c>
      <c r="AA215" s="11">
        <v>430.95</v>
      </c>
      <c r="AB215" s="2">
        <v>4</v>
      </c>
      <c r="AC215" s="2">
        <v>20</v>
      </c>
      <c r="AD215" s="2">
        <v>19</v>
      </c>
      <c r="AE215" s="2">
        <v>3</v>
      </c>
      <c r="AF215" s="12">
        <v>15.8</v>
      </c>
      <c r="AG215" s="9">
        <v>0.21199999999999999</v>
      </c>
      <c r="AH215" s="9">
        <v>0.189</v>
      </c>
      <c r="AI215" s="11">
        <v>337.66</v>
      </c>
      <c r="AJ215" s="2">
        <v>18</v>
      </c>
      <c r="AK215" s="2">
        <v>15</v>
      </c>
      <c r="AL215" s="2">
        <v>4</v>
      </c>
      <c r="AM215" s="2">
        <v>0</v>
      </c>
      <c r="AN215" s="2">
        <v>10</v>
      </c>
      <c r="AO215" s="2">
        <v>1</v>
      </c>
      <c r="AP215" s="2">
        <v>0</v>
      </c>
      <c r="AQ215" s="2">
        <v>0</v>
      </c>
      <c r="AR215" s="2">
        <v>0</v>
      </c>
      <c r="AS215" s="2">
        <v>0</v>
      </c>
      <c r="AT215" s="2">
        <v>4</v>
      </c>
      <c r="AU215" s="2">
        <v>1</v>
      </c>
    </row>
    <row r="216" spans="1:47" ht="12.45">
      <c r="A216" s="1" t="s">
        <v>342</v>
      </c>
      <c r="B216" s="1" t="s">
        <v>351</v>
      </c>
      <c r="C216" s="1" t="s">
        <v>91</v>
      </c>
      <c r="D216" s="1" t="s">
        <v>231</v>
      </c>
      <c r="E216" s="1" t="s">
        <v>92</v>
      </c>
      <c r="F216" s="1" t="s">
        <v>49</v>
      </c>
      <c r="G216" s="6">
        <v>6</v>
      </c>
      <c r="H216" s="8">
        <v>10</v>
      </c>
      <c r="I216">
        <v>51</v>
      </c>
      <c r="J216">
        <v>6</v>
      </c>
      <c r="K216" t="s">
        <v>201</v>
      </c>
      <c r="L216" s="9">
        <f t="shared" si="9"/>
        <v>0.16666666666666666</v>
      </c>
      <c r="M216" s="9">
        <v>0.117647059</v>
      </c>
      <c r="N216">
        <v>63.37</v>
      </c>
      <c r="O216">
        <v>63.37</v>
      </c>
      <c r="P216" s="4">
        <f t="shared" si="10"/>
        <v>17</v>
      </c>
      <c r="Q216" t="s">
        <v>115</v>
      </c>
      <c r="R216" s="2">
        <v>45</v>
      </c>
      <c r="S216" s="11">
        <f t="shared" si="11"/>
        <v>3.8066624897703196</v>
      </c>
      <c r="T216" s="2">
        <v>6443</v>
      </c>
      <c r="U216" s="11">
        <v>8.77</v>
      </c>
      <c r="V216" s="11">
        <v>8.9</v>
      </c>
      <c r="W216" s="2">
        <v>5</v>
      </c>
      <c r="X216" s="2">
        <v>4</v>
      </c>
      <c r="Y216" s="2">
        <v>1</v>
      </c>
      <c r="Z216" s="11">
        <v>1356.64</v>
      </c>
      <c r="AA216" s="11">
        <v>430.95</v>
      </c>
      <c r="AB216" s="2">
        <v>4</v>
      </c>
      <c r="AC216" s="2">
        <v>20</v>
      </c>
      <c r="AD216" s="2">
        <v>19</v>
      </c>
      <c r="AE216" s="2">
        <v>3</v>
      </c>
      <c r="AF216" s="12">
        <v>15.8</v>
      </c>
      <c r="AG216" s="9">
        <v>0.21199999999999999</v>
      </c>
      <c r="AH216" s="9">
        <v>0.189</v>
      </c>
      <c r="AI216" s="11">
        <v>337.66</v>
      </c>
      <c r="AJ216" s="2">
        <v>18</v>
      </c>
      <c r="AK216" s="2">
        <v>15</v>
      </c>
      <c r="AL216" s="2">
        <v>4</v>
      </c>
      <c r="AM216" s="2">
        <v>0</v>
      </c>
      <c r="AN216" s="2">
        <v>10</v>
      </c>
      <c r="AO216" s="2">
        <v>1</v>
      </c>
      <c r="AP216" s="2">
        <v>0</v>
      </c>
      <c r="AQ216" s="2">
        <v>0</v>
      </c>
      <c r="AR216" s="2">
        <v>0</v>
      </c>
      <c r="AS216" s="2">
        <v>0</v>
      </c>
      <c r="AT216" s="2">
        <v>4</v>
      </c>
      <c r="AU216" s="2">
        <v>1</v>
      </c>
    </row>
    <row r="217" spans="1:47" ht="12.45">
      <c r="A217" s="1" t="s">
        <v>342</v>
      </c>
      <c r="B217" s="1" t="s">
        <v>352</v>
      </c>
      <c r="C217" s="1" t="s">
        <v>71</v>
      </c>
      <c r="D217" s="1" t="s">
        <v>230</v>
      </c>
      <c r="E217" s="1" t="s">
        <v>128</v>
      </c>
      <c r="F217" s="1" t="s">
        <v>71</v>
      </c>
      <c r="G217" s="6">
        <v>6</v>
      </c>
      <c r="H217" s="8">
        <v>10</v>
      </c>
      <c r="I217">
        <v>87</v>
      </c>
      <c r="J217">
        <v>5</v>
      </c>
      <c r="K217" t="s">
        <v>201</v>
      </c>
      <c r="L217" s="9">
        <f t="shared" si="9"/>
        <v>0.2</v>
      </c>
      <c r="M217" s="9">
        <v>6.8965517000000004E-2</v>
      </c>
      <c r="N217">
        <v>10.119999999999999</v>
      </c>
      <c r="O217">
        <v>10.119999999999999</v>
      </c>
      <c r="P217" s="4">
        <f t="shared" si="10"/>
        <v>15</v>
      </c>
      <c r="Q217" t="s">
        <v>115</v>
      </c>
      <c r="R217" s="2">
        <v>45</v>
      </c>
      <c r="S217" s="11">
        <f t="shared" si="11"/>
        <v>3.8066624897703196</v>
      </c>
      <c r="T217" s="2">
        <v>6443</v>
      </c>
      <c r="U217" s="11">
        <v>8.77</v>
      </c>
      <c r="V217" s="11">
        <v>8.9</v>
      </c>
      <c r="W217" s="2">
        <v>5</v>
      </c>
      <c r="X217" s="2">
        <v>4</v>
      </c>
      <c r="Y217" s="2">
        <v>1</v>
      </c>
      <c r="Z217" s="11">
        <v>1356.64</v>
      </c>
      <c r="AA217" s="11">
        <v>430.95</v>
      </c>
      <c r="AB217" s="2">
        <v>4</v>
      </c>
      <c r="AC217" s="2">
        <v>20</v>
      </c>
      <c r="AD217" s="2">
        <v>19</v>
      </c>
      <c r="AE217" s="2">
        <v>3</v>
      </c>
      <c r="AF217" s="12">
        <v>15.8</v>
      </c>
      <c r="AG217" s="9">
        <v>0.21199999999999999</v>
      </c>
      <c r="AH217" s="9">
        <v>0.189</v>
      </c>
      <c r="AI217" s="11">
        <v>337.66</v>
      </c>
      <c r="AJ217" s="2">
        <v>18</v>
      </c>
      <c r="AK217" s="2">
        <v>15</v>
      </c>
      <c r="AL217" s="2">
        <v>4</v>
      </c>
      <c r="AM217" s="2">
        <v>0</v>
      </c>
      <c r="AN217" s="2">
        <v>10</v>
      </c>
      <c r="AO217" s="2">
        <v>1</v>
      </c>
      <c r="AP217" s="2">
        <v>0</v>
      </c>
      <c r="AQ217" s="2">
        <v>0</v>
      </c>
      <c r="AR217" s="2">
        <v>0</v>
      </c>
      <c r="AS217" s="2">
        <v>0</v>
      </c>
      <c r="AT217" s="2">
        <v>4</v>
      </c>
      <c r="AU217" s="2">
        <v>1</v>
      </c>
    </row>
    <row r="218" spans="1:47" ht="12.45">
      <c r="A218" s="1" t="s">
        <v>342</v>
      </c>
      <c r="B218" s="1" t="s">
        <v>353</v>
      </c>
      <c r="C218" s="1" t="s">
        <v>224</v>
      </c>
      <c r="D218" s="1" t="s">
        <v>225</v>
      </c>
      <c r="E218" s="1" t="s">
        <v>226</v>
      </c>
      <c r="F218" s="1" t="s">
        <v>227</v>
      </c>
      <c r="G218" s="6">
        <v>5</v>
      </c>
      <c r="H218" s="8">
        <v>14</v>
      </c>
      <c r="I218" s="8"/>
      <c r="J218">
        <v>2</v>
      </c>
      <c r="K218" t="s">
        <v>200</v>
      </c>
      <c r="L218" s="9">
        <f t="shared" si="9"/>
        <v>0.5</v>
      </c>
      <c r="M218"/>
      <c r="N218">
        <v>0</v>
      </c>
      <c r="O218">
        <v>0</v>
      </c>
      <c r="P218" s="4">
        <f t="shared" si="10"/>
        <v>6</v>
      </c>
      <c r="Q218" t="s">
        <v>115</v>
      </c>
      <c r="R218" s="2">
        <v>45</v>
      </c>
      <c r="S218" s="11">
        <f t="shared" si="11"/>
        <v>3.8066624897703196</v>
      </c>
      <c r="T218" s="2">
        <v>6443</v>
      </c>
      <c r="U218" s="11">
        <v>8.77</v>
      </c>
      <c r="V218" s="11">
        <v>8.9</v>
      </c>
      <c r="W218" s="2">
        <v>5</v>
      </c>
      <c r="X218" s="2">
        <v>4</v>
      </c>
      <c r="Y218" s="2">
        <v>1</v>
      </c>
      <c r="Z218" s="11">
        <v>1356.64</v>
      </c>
      <c r="AA218" s="11">
        <v>430.95</v>
      </c>
      <c r="AB218" s="2">
        <v>4</v>
      </c>
      <c r="AC218" s="2">
        <v>20</v>
      </c>
      <c r="AD218" s="2">
        <v>19</v>
      </c>
      <c r="AE218" s="2">
        <v>3</v>
      </c>
      <c r="AF218" s="12">
        <v>15.8</v>
      </c>
      <c r="AG218" s="9">
        <v>0.21199999999999999</v>
      </c>
      <c r="AH218" s="9">
        <v>0.189</v>
      </c>
      <c r="AI218" s="11">
        <v>337.66</v>
      </c>
      <c r="AJ218" s="2">
        <v>18</v>
      </c>
      <c r="AK218" s="2">
        <v>15</v>
      </c>
      <c r="AL218" s="2">
        <v>4</v>
      </c>
      <c r="AM218" s="2">
        <v>0</v>
      </c>
      <c r="AN218" s="2">
        <v>10</v>
      </c>
      <c r="AO218" s="2">
        <v>1</v>
      </c>
      <c r="AP218" s="2">
        <v>0</v>
      </c>
      <c r="AQ218" s="2">
        <v>0</v>
      </c>
      <c r="AR218" s="2">
        <v>0</v>
      </c>
      <c r="AS218" s="2">
        <v>0</v>
      </c>
      <c r="AT218" s="2">
        <v>4</v>
      </c>
      <c r="AU218" s="2">
        <v>1</v>
      </c>
    </row>
    <row r="219" spans="1:47" ht="12.45">
      <c r="A219" s="1" t="s">
        <v>342</v>
      </c>
      <c r="B219" s="1" t="s">
        <v>251</v>
      </c>
      <c r="C219" s="1" t="s">
        <v>63</v>
      </c>
      <c r="D219" s="1" t="s">
        <v>231</v>
      </c>
      <c r="E219" s="1" t="s">
        <v>64</v>
      </c>
      <c r="F219" s="1" t="s">
        <v>49</v>
      </c>
      <c r="G219" s="6">
        <v>5</v>
      </c>
      <c r="H219" s="8">
        <v>14</v>
      </c>
      <c r="I219">
        <v>135</v>
      </c>
      <c r="J219">
        <v>19</v>
      </c>
      <c r="K219" t="s">
        <v>201</v>
      </c>
      <c r="L219" s="9">
        <f t="shared" si="9"/>
        <v>5.2631578947368418E-2</v>
      </c>
      <c r="M219" s="9">
        <v>3.7037037000000002E-2</v>
      </c>
      <c r="N219">
        <v>0</v>
      </c>
      <c r="O219">
        <v>0</v>
      </c>
      <c r="P219" s="4">
        <f t="shared" si="10"/>
        <v>15</v>
      </c>
      <c r="Q219" t="s">
        <v>115</v>
      </c>
      <c r="R219" s="2">
        <v>45</v>
      </c>
      <c r="S219" s="11">
        <f t="shared" si="11"/>
        <v>3.8066624897703196</v>
      </c>
      <c r="T219" s="2">
        <v>6443</v>
      </c>
      <c r="U219" s="11">
        <v>8.77</v>
      </c>
      <c r="V219" s="11">
        <v>8.9</v>
      </c>
      <c r="W219" s="2">
        <v>5</v>
      </c>
      <c r="X219" s="2">
        <v>4</v>
      </c>
      <c r="Y219" s="2">
        <v>1</v>
      </c>
      <c r="Z219" s="11">
        <v>1356.64</v>
      </c>
      <c r="AA219" s="11">
        <v>430.95</v>
      </c>
      <c r="AB219" s="2">
        <v>4</v>
      </c>
      <c r="AC219" s="2">
        <v>20</v>
      </c>
      <c r="AD219" s="2">
        <v>19</v>
      </c>
      <c r="AE219" s="2">
        <v>3</v>
      </c>
      <c r="AF219" s="12">
        <v>15.8</v>
      </c>
      <c r="AG219" s="9">
        <v>0.21199999999999999</v>
      </c>
      <c r="AH219" s="9">
        <v>0.189</v>
      </c>
      <c r="AI219" s="11">
        <v>337.66</v>
      </c>
      <c r="AJ219" s="2">
        <v>18</v>
      </c>
      <c r="AK219" s="2">
        <v>15</v>
      </c>
      <c r="AL219" s="2">
        <v>4</v>
      </c>
      <c r="AM219" s="2">
        <v>0</v>
      </c>
      <c r="AN219" s="2">
        <v>10</v>
      </c>
      <c r="AO219" s="2">
        <v>1</v>
      </c>
      <c r="AP219" s="2">
        <v>0</v>
      </c>
      <c r="AQ219" s="2">
        <v>0</v>
      </c>
      <c r="AR219" s="2">
        <v>0</v>
      </c>
      <c r="AS219" s="2">
        <v>0</v>
      </c>
      <c r="AT219" s="2">
        <v>4</v>
      </c>
      <c r="AU219" s="2">
        <v>1</v>
      </c>
    </row>
    <row r="220" spans="1:47" ht="12.45">
      <c r="A220" s="1" t="s">
        <v>342</v>
      </c>
      <c r="B220" s="1" t="s">
        <v>354</v>
      </c>
      <c r="C220" s="1" t="s">
        <v>78</v>
      </c>
      <c r="D220" s="1" t="s">
        <v>230</v>
      </c>
      <c r="E220" s="1" t="s">
        <v>79</v>
      </c>
      <c r="F220" s="1" t="s">
        <v>232</v>
      </c>
      <c r="G220" s="6">
        <v>5</v>
      </c>
      <c r="H220" s="8">
        <v>14</v>
      </c>
      <c r="I220">
        <v>26</v>
      </c>
      <c r="J220">
        <v>3</v>
      </c>
      <c r="K220" t="s">
        <v>201</v>
      </c>
      <c r="L220" s="9">
        <f t="shared" si="9"/>
        <v>0.33333333333333331</v>
      </c>
      <c r="M220" s="9">
        <v>0.192307692</v>
      </c>
      <c r="N220">
        <v>9.74</v>
      </c>
      <c r="O220">
        <v>9.74</v>
      </c>
      <c r="P220" s="4">
        <f t="shared" si="10"/>
        <v>15</v>
      </c>
      <c r="Q220" t="s">
        <v>115</v>
      </c>
      <c r="R220" s="2">
        <v>45</v>
      </c>
      <c r="S220" s="11">
        <f t="shared" si="11"/>
        <v>3.8066624897703196</v>
      </c>
      <c r="T220" s="2">
        <v>6443</v>
      </c>
      <c r="U220" s="11">
        <v>8.77</v>
      </c>
      <c r="V220" s="11">
        <v>8.9</v>
      </c>
      <c r="W220" s="2">
        <v>5</v>
      </c>
      <c r="X220" s="2">
        <v>4</v>
      </c>
      <c r="Y220" s="2">
        <v>1</v>
      </c>
      <c r="Z220" s="11">
        <v>1356.64</v>
      </c>
      <c r="AA220" s="11">
        <v>430.95</v>
      </c>
      <c r="AB220" s="2">
        <v>4</v>
      </c>
      <c r="AC220" s="2">
        <v>20</v>
      </c>
      <c r="AD220" s="2">
        <v>19</v>
      </c>
      <c r="AE220" s="2">
        <v>3</v>
      </c>
      <c r="AF220" s="12">
        <v>15.8</v>
      </c>
      <c r="AG220" s="9">
        <v>0.21199999999999999</v>
      </c>
      <c r="AH220" s="9">
        <v>0.189</v>
      </c>
      <c r="AI220" s="11">
        <v>337.66</v>
      </c>
      <c r="AJ220" s="2">
        <v>18</v>
      </c>
      <c r="AK220" s="2">
        <v>15</v>
      </c>
      <c r="AL220" s="2">
        <v>4</v>
      </c>
      <c r="AM220" s="2">
        <v>0</v>
      </c>
      <c r="AN220" s="2">
        <v>10</v>
      </c>
      <c r="AO220" s="2">
        <v>1</v>
      </c>
      <c r="AP220" s="2">
        <v>0</v>
      </c>
      <c r="AQ220" s="2">
        <v>0</v>
      </c>
      <c r="AR220" s="2">
        <v>0</v>
      </c>
      <c r="AS220" s="2">
        <v>0</v>
      </c>
      <c r="AT220" s="2">
        <v>4</v>
      </c>
      <c r="AU220" s="2">
        <v>1</v>
      </c>
    </row>
    <row r="221" spans="1:47" ht="12.45">
      <c r="A221" s="1" t="s">
        <v>342</v>
      </c>
      <c r="B221" s="1" t="s">
        <v>219</v>
      </c>
      <c r="C221" s="1" t="s">
        <v>63</v>
      </c>
      <c r="D221" s="1" t="s">
        <v>231</v>
      </c>
      <c r="E221" s="1" t="s">
        <v>64</v>
      </c>
      <c r="F221" s="1" t="s">
        <v>97</v>
      </c>
      <c r="G221" s="6">
        <v>5</v>
      </c>
      <c r="H221" s="8">
        <v>14</v>
      </c>
      <c r="I221">
        <v>634</v>
      </c>
      <c r="J221">
        <v>51</v>
      </c>
      <c r="K221" t="s">
        <v>201</v>
      </c>
      <c r="L221" s="9">
        <f t="shared" si="9"/>
        <v>1.9607843137254902E-2</v>
      </c>
      <c r="M221" s="9">
        <v>7.8864350000000007E-3</v>
      </c>
      <c r="N221">
        <v>0</v>
      </c>
      <c r="O221">
        <v>0</v>
      </c>
      <c r="P221" s="4">
        <f t="shared" si="10"/>
        <v>8</v>
      </c>
      <c r="Q221" t="s">
        <v>115</v>
      </c>
      <c r="R221" s="2">
        <v>45</v>
      </c>
      <c r="S221" s="11">
        <f t="shared" si="11"/>
        <v>3.8066624897703196</v>
      </c>
      <c r="T221" s="2">
        <v>6443</v>
      </c>
      <c r="U221" s="11">
        <v>8.77</v>
      </c>
      <c r="V221" s="11">
        <v>8.9</v>
      </c>
      <c r="W221" s="2">
        <v>5</v>
      </c>
      <c r="X221" s="2">
        <v>4</v>
      </c>
      <c r="Y221" s="2">
        <v>1</v>
      </c>
      <c r="Z221" s="11">
        <v>1356.64</v>
      </c>
      <c r="AA221" s="11">
        <v>430.95</v>
      </c>
      <c r="AB221" s="2">
        <v>4</v>
      </c>
      <c r="AC221" s="2">
        <v>20</v>
      </c>
      <c r="AD221" s="2">
        <v>19</v>
      </c>
      <c r="AE221" s="2">
        <v>3</v>
      </c>
      <c r="AF221" s="12">
        <v>15.8</v>
      </c>
      <c r="AG221" s="9">
        <v>0.21199999999999999</v>
      </c>
      <c r="AH221" s="9">
        <v>0.189</v>
      </c>
      <c r="AI221" s="11">
        <v>337.66</v>
      </c>
      <c r="AJ221" s="2">
        <v>18</v>
      </c>
      <c r="AK221" s="2">
        <v>15</v>
      </c>
      <c r="AL221" s="2">
        <v>4</v>
      </c>
      <c r="AM221" s="2">
        <v>0</v>
      </c>
      <c r="AN221" s="2">
        <v>10</v>
      </c>
      <c r="AO221" s="2">
        <v>1</v>
      </c>
      <c r="AP221" s="2">
        <v>0</v>
      </c>
      <c r="AQ221" s="2">
        <v>0</v>
      </c>
      <c r="AR221" s="2">
        <v>0</v>
      </c>
      <c r="AS221" s="2">
        <v>0</v>
      </c>
      <c r="AT221" s="2">
        <v>4</v>
      </c>
      <c r="AU221" s="2">
        <v>1</v>
      </c>
    </row>
    <row r="222" spans="1:47" ht="12.45">
      <c r="A222" s="1" t="s">
        <v>342</v>
      </c>
      <c r="B222" s="1" t="s">
        <v>355</v>
      </c>
      <c r="C222" s="1" t="s">
        <v>91</v>
      </c>
      <c r="D222" s="1" t="s">
        <v>231</v>
      </c>
      <c r="E222" s="1" t="s">
        <v>92</v>
      </c>
      <c r="F222" s="1" t="s">
        <v>49</v>
      </c>
      <c r="G222" s="6">
        <v>5</v>
      </c>
      <c r="H222" s="8">
        <v>14</v>
      </c>
      <c r="I222">
        <v>119</v>
      </c>
      <c r="J222">
        <v>10</v>
      </c>
      <c r="K222" t="s">
        <v>201</v>
      </c>
      <c r="L222" s="9">
        <f t="shared" si="9"/>
        <v>0.1</v>
      </c>
      <c r="M222" s="9">
        <v>4.2016807000000003E-2</v>
      </c>
      <c r="N222">
        <v>9.74</v>
      </c>
      <c r="O222">
        <v>9.74</v>
      </c>
      <c r="P222" s="4">
        <f t="shared" si="10"/>
        <v>13</v>
      </c>
      <c r="Q222" t="s">
        <v>115</v>
      </c>
      <c r="R222" s="2">
        <v>45</v>
      </c>
      <c r="S222" s="11">
        <f t="shared" si="11"/>
        <v>3.8066624897703196</v>
      </c>
      <c r="T222" s="2">
        <v>6443</v>
      </c>
      <c r="U222" s="11">
        <v>8.77</v>
      </c>
      <c r="V222" s="11">
        <v>8.9</v>
      </c>
      <c r="W222" s="2">
        <v>5</v>
      </c>
      <c r="X222" s="2">
        <v>4</v>
      </c>
      <c r="Y222" s="2">
        <v>1</v>
      </c>
      <c r="Z222" s="11">
        <v>1356.64</v>
      </c>
      <c r="AA222" s="11">
        <v>430.95</v>
      </c>
      <c r="AB222" s="2">
        <v>4</v>
      </c>
      <c r="AC222" s="2">
        <v>20</v>
      </c>
      <c r="AD222" s="2">
        <v>19</v>
      </c>
      <c r="AE222" s="2">
        <v>3</v>
      </c>
      <c r="AF222" s="12">
        <v>15.8</v>
      </c>
      <c r="AG222" s="9">
        <v>0.21199999999999999</v>
      </c>
      <c r="AH222" s="9">
        <v>0.189</v>
      </c>
      <c r="AI222" s="11">
        <v>337.66</v>
      </c>
      <c r="AJ222" s="2">
        <v>18</v>
      </c>
      <c r="AK222" s="2">
        <v>15</v>
      </c>
      <c r="AL222" s="2">
        <v>4</v>
      </c>
      <c r="AM222" s="2">
        <v>0</v>
      </c>
      <c r="AN222" s="2">
        <v>10</v>
      </c>
      <c r="AO222" s="2">
        <v>1</v>
      </c>
      <c r="AP222" s="2">
        <v>0</v>
      </c>
      <c r="AQ222" s="2">
        <v>0</v>
      </c>
      <c r="AR222" s="2">
        <v>0</v>
      </c>
      <c r="AS222" s="2">
        <v>0</v>
      </c>
      <c r="AT222" s="2">
        <v>4</v>
      </c>
      <c r="AU222" s="2">
        <v>1</v>
      </c>
    </row>
    <row r="223" spans="1:47" ht="12.45">
      <c r="A223" s="1" t="s">
        <v>342</v>
      </c>
      <c r="B223" s="1" t="s">
        <v>309</v>
      </c>
      <c r="C223" s="1" t="s">
        <v>91</v>
      </c>
      <c r="D223" s="1" t="s">
        <v>231</v>
      </c>
      <c r="E223" s="1" t="s">
        <v>92</v>
      </c>
      <c r="F223" s="1" t="s">
        <v>49</v>
      </c>
      <c r="G223" s="6">
        <v>5</v>
      </c>
      <c r="H223" s="8">
        <v>14</v>
      </c>
      <c r="I223">
        <v>446</v>
      </c>
      <c r="J223">
        <v>51</v>
      </c>
      <c r="K223" t="s">
        <v>201</v>
      </c>
      <c r="L223" s="9">
        <f t="shared" si="9"/>
        <v>1.9607843137254902E-2</v>
      </c>
      <c r="M223" s="9">
        <v>1.1210762000000001E-2</v>
      </c>
      <c r="N223">
        <v>7.33</v>
      </c>
      <c r="O223">
        <v>7.33</v>
      </c>
      <c r="P223" s="4">
        <f t="shared" si="10"/>
        <v>15</v>
      </c>
      <c r="Q223" t="s">
        <v>115</v>
      </c>
      <c r="R223" s="2">
        <v>45</v>
      </c>
      <c r="S223" s="11">
        <f t="shared" si="11"/>
        <v>3.8066624897703196</v>
      </c>
      <c r="T223" s="2">
        <v>6443</v>
      </c>
      <c r="U223" s="11">
        <v>8.77</v>
      </c>
      <c r="V223" s="11">
        <v>8.9</v>
      </c>
      <c r="W223" s="2">
        <v>5</v>
      </c>
      <c r="X223" s="2">
        <v>4</v>
      </c>
      <c r="Y223" s="2">
        <v>1</v>
      </c>
      <c r="Z223" s="11">
        <v>1356.64</v>
      </c>
      <c r="AA223" s="11">
        <v>430.95</v>
      </c>
      <c r="AB223" s="2">
        <v>4</v>
      </c>
      <c r="AC223" s="2">
        <v>20</v>
      </c>
      <c r="AD223" s="2">
        <v>19</v>
      </c>
      <c r="AE223" s="2">
        <v>3</v>
      </c>
      <c r="AF223" s="12">
        <v>15.8</v>
      </c>
      <c r="AG223" s="9">
        <v>0.21199999999999999</v>
      </c>
      <c r="AH223" s="9">
        <v>0.189</v>
      </c>
      <c r="AI223" s="11">
        <v>337.66</v>
      </c>
      <c r="AJ223" s="2">
        <v>18</v>
      </c>
      <c r="AK223" s="2">
        <v>15</v>
      </c>
      <c r="AL223" s="2">
        <v>4</v>
      </c>
      <c r="AM223" s="2">
        <v>0</v>
      </c>
      <c r="AN223" s="2">
        <v>10</v>
      </c>
      <c r="AO223" s="2">
        <v>1</v>
      </c>
      <c r="AP223" s="2">
        <v>0</v>
      </c>
      <c r="AQ223" s="2">
        <v>0</v>
      </c>
      <c r="AR223" s="2">
        <v>0</v>
      </c>
      <c r="AS223" s="2">
        <v>0</v>
      </c>
      <c r="AT223" s="2">
        <v>4</v>
      </c>
      <c r="AU223" s="2">
        <v>1</v>
      </c>
    </row>
    <row r="224" spans="1:47" s="4" customFormat="1" ht="12.45">
      <c r="A224" s="3" t="s">
        <v>342</v>
      </c>
      <c r="B224" s="3" t="s">
        <v>356</v>
      </c>
      <c r="C224" s="3" t="s">
        <v>69</v>
      </c>
      <c r="D224" s="3" t="s">
        <v>230</v>
      </c>
      <c r="E224" s="3" t="s">
        <v>70</v>
      </c>
      <c r="F224" s="3" t="s">
        <v>71</v>
      </c>
      <c r="G224" s="7">
        <v>5</v>
      </c>
      <c r="H224" s="8">
        <v>14</v>
      </c>
      <c r="I224">
        <v>14</v>
      </c>
      <c r="J224">
        <v>2</v>
      </c>
      <c r="K224" t="s">
        <v>200</v>
      </c>
      <c r="L224" s="9">
        <f t="shared" si="9"/>
        <v>0.5</v>
      </c>
      <c r="M224" s="9">
        <v>0.35714285699999998</v>
      </c>
      <c r="N224">
        <v>0</v>
      </c>
      <c r="O224">
        <v>0</v>
      </c>
      <c r="P224" s="4">
        <f t="shared" si="10"/>
        <v>16</v>
      </c>
      <c r="Q224" t="s">
        <v>115</v>
      </c>
      <c r="R224" s="2">
        <v>45</v>
      </c>
      <c r="S224" s="11">
        <f t="shared" si="11"/>
        <v>3.8066624897703196</v>
      </c>
      <c r="T224" s="2">
        <v>6443</v>
      </c>
      <c r="U224" s="11">
        <v>8.77</v>
      </c>
      <c r="V224" s="11">
        <v>8.9</v>
      </c>
      <c r="W224" s="2">
        <v>5</v>
      </c>
      <c r="X224" s="2">
        <v>4</v>
      </c>
      <c r="Y224" s="2">
        <v>1</v>
      </c>
      <c r="Z224" s="11">
        <v>1356.64</v>
      </c>
      <c r="AA224" s="11">
        <v>430.95</v>
      </c>
      <c r="AB224" s="2">
        <v>4</v>
      </c>
      <c r="AC224" s="2">
        <v>20</v>
      </c>
      <c r="AD224" s="2">
        <v>19</v>
      </c>
      <c r="AE224" s="2">
        <v>3</v>
      </c>
      <c r="AF224" s="12">
        <v>15.8</v>
      </c>
      <c r="AG224" s="9">
        <v>0.21199999999999999</v>
      </c>
      <c r="AH224" s="9">
        <v>0.189</v>
      </c>
      <c r="AI224" s="11">
        <v>337.66</v>
      </c>
      <c r="AJ224" s="2">
        <v>18</v>
      </c>
      <c r="AK224" s="2">
        <v>15</v>
      </c>
      <c r="AL224" s="2">
        <v>4</v>
      </c>
      <c r="AM224" s="2">
        <v>0</v>
      </c>
      <c r="AN224" s="2">
        <v>10</v>
      </c>
      <c r="AO224" s="2">
        <v>1</v>
      </c>
      <c r="AP224" s="2">
        <v>0</v>
      </c>
      <c r="AQ224" s="2">
        <v>0</v>
      </c>
      <c r="AR224" s="2">
        <v>0</v>
      </c>
      <c r="AS224" s="2">
        <v>0</v>
      </c>
      <c r="AT224" s="2">
        <v>4</v>
      </c>
      <c r="AU224" s="2">
        <v>1</v>
      </c>
    </row>
    <row r="225" spans="1:47" ht="12.45">
      <c r="A225" s="1" t="s">
        <v>357</v>
      </c>
      <c r="B225" s="1" t="s">
        <v>358</v>
      </c>
      <c r="C225" s="1" t="s">
        <v>91</v>
      </c>
      <c r="D225" s="1" t="s">
        <v>231</v>
      </c>
      <c r="E225" s="1" t="s">
        <v>92</v>
      </c>
      <c r="F225" s="1" t="s">
        <v>49</v>
      </c>
      <c r="G225" s="6">
        <v>24</v>
      </c>
      <c r="H225" s="8">
        <v>1</v>
      </c>
      <c r="I225">
        <v>206</v>
      </c>
      <c r="J225">
        <v>13</v>
      </c>
      <c r="K225" t="s">
        <v>201</v>
      </c>
      <c r="L225" s="9">
        <f t="shared" si="9"/>
        <v>7.6923076923076927E-2</v>
      </c>
      <c r="M225" s="9">
        <v>0.116504854</v>
      </c>
      <c r="N225">
        <v>88.4</v>
      </c>
      <c r="O225">
        <v>88.4</v>
      </c>
      <c r="P225" s="4">
        <f t="shared" si="10"/>
        <v>15</v>
      </c>
      <c r="Q225" t="s">
        <v>359</v>
      </c>
      <c r="R225" s="2">
        <v>58</v>
      </c>
      <c r="S225" s="11">
        <f t="shared" si="11"/>
        <v>4.0604430105464191</v>
      </c>
      <c r="T225" s="2">
        <v>4822</v>
      </c>
      <c r="U225" s="11">
        <v>8.48</v>
      </c>
      <c r="V225" s="11">
        <v>8.9</v>
      </c>
      <c r="W225" s="2">
        <v>5</v>
      </c>
      <c r="X225" s="2">
        <v>3</v>
      </c>
      <c r="Y225" s="2">
        <v>1</v>
      </c>
      <c r="Z225" s="11">
        <v>1898.45</v>
      </c>
      <c r="AA225" s="11">
        <v>273.39</v>
      </c>
      <c r="AB225" s="2">
        <v>5</v>
      </c>
      <c r="AC225" s="2">
        <v>19</v>
      </c>
      <c r="AD225" s="2">
        <v>18</v>
      </c>
      <c r="AE225" s="2">
        <v>9</v>
      </c>
      <c r="AF225" s="12">
        <v>50</v>
      </c>
      <c r="AG225" s="9">
        <v>0.442</v>
      </c>
      <c r="AH225" s="9">
        <v>0.434</v>
      </c>
      <c r="AI225" s="11">
        <v>298.67</v>
      </c>
      <c r="AJ225" s="2">
        <v>12</v>
      </c>
      <c r="AK225" s="2">
        <v>33</v>
      </c>
      <c r="AL225" s="2">
        <v>8</v>
      </c>
      <c r="AM225" s="2">
        <v>0</v>
      </c>
      <c r="AN225" s="2">
        <v>9</v>
      </c>
      <c r="AO225" s="2">
        <v>0</v>
      </c>
      <c r="AP225" s="2">
        <v>0</v>
      </c>
      <c r="AQ225" s="2">
        <v>0</v>
      </c>
      <c r="AR225" s="2">
        <v>0</v>
      </c>
      <c r="AS225" s="2">
        <v>0</v>
      </c>
      <c r="AT225" s="2">
        <v>1</v>
      </c>
      <c r="AU225" s="2">
        <v>1</v>
      </c>
    </row>
    <row r="226" spans="1:47" ht="12.45">
      <c r="A226" s="1" t="s">
        <v>357</v>
      </c>
      <c r="B226" s="1" t="s">
        <v>360</v>
      </c>
      <c r="C226" s="1" t="s">
        <v>234</v>
      </c>
      <c r="D226" s="1" t="s">
        <v>231</v>
      </c>
      <c r="E226" s="1" t="s">
        <v>235</v>
      </c>
      <c r="F226" s="1" t="s">
        <v>49</v>
      </c>
      <c r="G226" s="6">
        <v>15</v>
      </c>
      <c r="H226" s="8">
        <v>2</v>
      </c>
      <c r="I226">
        <v>22</v>
      </c>
      <c r="J226">
        <v>2</v>
      </c>
      <c r="K226" t="s">
        <v>200</v>
      </c>
      <c r="L226" s="9">
        <f t="shared" si="9"/>
        <v>0.5</v>
      </c>
      <c r="M226" s="9">
        <v>0.68181818199999999</v>
      </c>
      <c r="N226">
        <v>0</v>
      </c>
      <c r="O226">
        <v>0</v>
      </c>
      <c r="P226" s="4">
        <f t="shared" si="10"/>
        <v>9</v>
      </c>
      <c r="Q226" t="s">
        <v>359</v>
      </c>
      <c r="R226" s="2">
        <v>58</v>
      </c>
      <c r="S226" s="11">
        <f t="shared" si="11"/>
        <v>4.0604430105464191</v>
      </c>
      <c r="T226" s="2">
        <v>4822</v>
      </c>
      <c r="U226" s="11">
        <v>8.48</v>
      </c>
      <c r="V226" s="11">
        <v>8.9</v>
      </c>
      <c r="W226" s="2">
        <v>5</v>
      </c>
      <c r="X226" s="2">
        <v>3</v>
      </c>
      <c r="Y226" s="2">
        <v>1</v>
      </c>
      <c r="Z226" s="11">
        <v>1898.45</v>
      </c>
      <c r="AA226" s="11">
        <v>273.39</v>
      </c>
      <c r="AB226" s="2">
        <v>5</v>
      </c>
      <c r="AC226" s="2">
        <v>19</v>
      </c>
      <c r="AD226" s="2">
        <v>18</v>
      </c>
      <c r="AE226" s="2">
        <v>9</v>
      </c>
      <c r="AF226" s="12">
        <v>50</v>
      </c>
      <c r="AG226" s="9">
        <v>0.442</v>
      </c>
      <c r="AH226" s="9">
        <v>0.434</v>
      </c>
      <c r="AI226" s="11">
        <v>298.67</v>
      </c>
      <c r="AJ226" s="2">
        <v>12</v>
      </c>
      <c r="AK226" s="2">
        <v>33</v>
      </c>
      <c r="AL226" s="2">
        <v>8</v>
      </c>
      <c r="AM226" s="2">
        <v>0</v>
      </c>
      <c r="AN226" s="2">
        <v>9</v>
      </c>
      <c r="AO226" s="2">
        <v>0</v>
      </c>
      <c r="AP226" s="2">
        <v>0</v>
      </c>
      <c r="AQ226" s="2">
        <v>0</v>
      </c>
      <c r="AR226" s="2">
        <v>0</v>
      </c>
      <c r="AS226" s="2">
        <v>0</v>
      </c>
      <c r="AT226" s="2">
        <v>1</v>
      </c>
      <c r="AU226" s="2">
        <v>1</v>
      </c>
    </row>
    <row r="227" spans="1:47" ht="12.45">
      <c r="A227" s="1" t="s">
        <v>357</v>
      </c>
      <c r="B227" s="1" t="s">
        <v>361</v>
      </c>
      <c r="C227" s="1" t="s">
        <v>234</v>
      </c>
      <c r="D227" s="1" t="s">
        <v>231</v>
      </c>
      <c r="E227" s="1" t="s">
        <v>235</v>
      </c>
      <c r="F227" s="1" t="s">
        <v>49</v>
      </c>
      <c r="G227" s="6">
        <v>13</v>
      </c>
      <c r="H227" s="8">
        <v>3</v>
      </c>
      <c r="I227">
        <v>29</v>
      </c>
      <c r="J227">
        <v>3</v>
      </c>
      <c r="K227" t="s">
        <v>201</v>
      </c>
      <c r="L227" s="9">
        <f t="shared" si="9"/>
        <v>0.33333333333333331</v>
      </c>
      <c r="M227" s="9">
        <v>0.44827586200000002</v>
      </c>
      <c r="N227">
        <v>106.81</v>
      </c>
      <c r="O227">
        <v>106.81</v>
      </c>
      <c r="P227" s="4">
        <f t="shared" si="10"/>
        <v>9</v>
      </c>
      <c r="Q227" t="s">
        <v>359</v>
      </c>
      <c r="R227" s="2">
        <v>58</v>
      </c>
      <c r="S227" s="11">
        <f t="shared" si="11"/>
        <v>4.0604430105464191</v>
      </c>
      <c r="T227" s="2">
        <v>4822</v>
      </c>
      <c r="U227" s="11">
        <v>8.48</v>
      </c>
      <c r="V227" s="11">
        <v>8.9</v>
      </c>
      <c r="W227" s="2">
        <v>5</v>
      </c>
      <c r="X227" s="2">
        <v>3</v>
      </c>
      <c r="Y227" s="2">
        <v>1</v>
      </c>
      <c r="Z227" s="11">
        <v>1898.45</v>
      </c>
      <c r="AA227" s="11">
        <v>273.39</v>
      </c>
      <c r="AB227" s="2">
        <v>5</v>
      </c>
      <c r="AC227" s="2">
        <v>19</v>
      </c>
      <c r="AD227" s="2">
        <v>18</v>
      </c>
      <c r="AE227" s="2">
        <v>9</v>
      </c>
      <c r="AF227" s="12">
        <v>50</v>
      </c>
      <c r="AG227" s="9">
        <v>0.442</v>
      </c>
      <c r="AH227" s="9">
        <v>0.434</v>
      </c>
      <c r="AI227" s="11">
        <v>298.67</v>
      </c>
      <c r="AJ227" s="2">
        <v>12</v>
      </c>
      <c r="AK227" s="2">
        <v>33</v>
      </c>
      <c r="AL227" s="2">
        <v>8</v>
      </c>
      <c r="AM227" s="2">
        <v>0</v>
      </c>
      <c r="AN227" s="2">
        <v>9</v>
      </c>
      <c r="AO227" s="2">
        <v>0</v>
      </c>
      <c r="AP227" s="2">
        <v>0</v>
      </c>
      <c r="AQ227" s="2">
        <v>0</v>
      </c>
      <c r="AR227" s="2">
        <v>0</v>
      </c>
      <c r="AS227" s="2">
        <v>0</v>
      </c>
      <c r="AT227" s="2">
        <v>1</v>
      </c>
      <c r="AU227" s="2">
        <v>1</v>
      </c>
    </row>
    <row r="228" spans="1:47" s="4" customFormat="1" ht="12.45">
      <c r="A228" s="3" t="s">
        <v>357</v>
      </c>
      <c r="B228" s="3" t="s">
        <v>362</v>
      </c>
      <c r="C228" s="3" t="s">
        <v>71</v>
      </c>
      <c r="D228" s="3" t="s">
        <v>230</v>
      </c>
      <c r="E228" s="3" t="s">
        <v>128</v>
      </c>
      <c r="F228" s="3" t="s">
        <v>71</v>
      </c>
      <c r="G228" s="7">
        <v>13</v>
      </c>
      <c r="H228" s="8">
        <v>3</v>
      </c>
      <c r="I228">
        <v>71</v>
      </c>
      <c r="J228">
        <v>6</v>
      </c>
      <c r="K228" t="s">
        <v>201</v>
      </c>
      <c r="L228" s="9">
        <f t="shared" si="9"/>
        <v>0.16666666666666666</v>
      </c>
      <c r="M228" s="9">
        <v>0.183098592</v>
      </c>
      <c r="N228">
        <v>152.16999999999999</v>
      </c>
      <c r="O228">
        <v>152.16999999999999</v>
      </c>
      <c r="P228" s="4">
        <f t="shared" si="10"/>
        <v>12</v>
      </c>
      <c r="Q228" t="s">
        <v>359</v>
      </c>
      <c r="R228" s="2">
        <v>58</v>
      </c>
      <c r="S228" s="11">
        <f t="shared" si="11"/>
        <v>4.0604430105464191</v>
      </c>
      <c r="T228" s="2">
        <v>4822</v>
      </c>
      <c r="U228" s="11">
        <v>8.48</v>
      </c>
      <c r="V228" s="11">
        <v>8.9</v>
      </c>
      <c r="W228" s="2">
        <v>5</v>
      </c>
      <c r="X228" s="2">
        <v>3</v>
      </c>
      <c r="Y228" s="2">
        <v>1</v>
      </c>
      <c r="Z228" s="11">
        <v>1898.45</v>
      </c>
      <c r="AA228" s="11">
        <v>273.39</v>
      </c>
      <c r="AB228" s="2">
        <v>5</v>
      </c>
      <c r="AC228" s="2">
        <v>19</v>
      </c>
      <c r="AD228" s="2">
        <v>18</v>
      </c>
      <c r="AE228" s="2">
        <v>9</v>
      </c>
      <c r="AF228" s="12">
        <v>50</v>
      </c>
      <c r="AG228" s="9">
        <v>0.442</v>
      </c>
      <c r="AH228" s="9">
        <v>0.434</v>
      </c>
      <c r="AI228" s="11">
        <v>298.67</v>
      </c>
      <c r="AJ228" s="2">
        <v>12</v>
      </c>
      <c r="AK228" s="2">
        <v>33</v>
      </c>
      <c r="AL228" s="2">
        <v>8</v>
      </c>
      <c r="AM228" s="2">
        <v>0</v>
      </c>
      <c r="AN228" s="2">
        <v>9</v>
      </c>
      <c r="AO228" s="2">
        <v>0</v>
      </c>
      <c r="AP228" s="2">
        <v>0</v>
      </c>
      <c r="AQ228" s="2">
        <v>0</v>
      </c>
      <c r="AR228" s="2">
        <v>0</v>
      </c>
      <c r="AS228" s="2">
        <v>0</v>
      </c>
      <c r="AT228" s="2">
        <v>1</v>
      </c>
      <c r="AU228" s="2">
        <v>1</v>
      </c>
    </row>
    <row r="229" spans="1:47" ht="12.45">
      <c r="A229" s="1" t="s">
        <v>357</v>
      </c>
      <c r="B229" s="1" t="s">
        <v>363</v>
      </c>
      <c r="C229" s="1" t="s">
        <v>71</v>
      </c>
      <c r="D229" s="1" t="s">
        <v>230</v>
      </c>
      <c r="E229" s="1" t="s">
        <v>128</v>
      </c>
      <c r="F229" s="1" t="s">
        <v>71</v>
      </c>
      <c r="G229" s="6">
        <v>11</v>
      </c>
      <c r="H229" s="8">
        <v>5</v>
      </c>
      <c r="I229">
        <v>118</v>
      </c>
      <c r="J229">
        <v>8</v>
      </c>
      <c r="K229" t="s">
        <v>201</v>
      </c>
      <c r="L229" s="9">
        <f t="shared" si="9"/>
        <v>0.125</v>
      </c>
      <c r="M229" s="9">
        <v>9.3220338999999999E-2</v>
      </c>
      <c r="N229">
        <v>0</v>
      </c>
      <c r="O229">
        <v>0</v>
      </c>
      <c r="P229" s="4">
        <f t="shared" si="10"/>
        <v>19</v>
      </c>
      <c r="Q229" t="s">
        <v>359</v>
      </c>
      <c r="R229" s="2">
        <v>58</v>
      </c>
      <c r="S229" s="11">
        <f t="shared" si="11"/>
        <v>4.0604430105464191</v>
      </c>
      <c r="T229" s="2">
        <v>4822</v>
      </c>
      <c r="U229" s="11">
        <v>8.48</v>
      </c>
      <c r="V229" s="11">
        <v>8.9</v>
      </c>
      <c r="W229" s="2">
        <v>5</v>
      </c>
      <c r="X229" s="2">
        <v>3</v>
      </c>
      <c r="Y229" s="2">
        <v>1</v>
      </c>
      <c r="Z229" s="11">
        <v>1898.45</v>
      </c>
      <c r="AA229" s="11">
        <v>273.39</v>
      </c>
      <c r="AB229" s="2">
        <v>5</v>
      </c>
      <c r="AC229" s="2">
        <v>19</v>
      </c>
      <c r="AD229" s="2">
        <v>18</v>
      </c>
      <c r="AE229" s="2">
        <v>9</v>
      </c>
      <c r="AF229" s="12">
        <v>50</v>
      </c>
      <c r="AG229" s="9">
        <v>0.442</v>
      </c>
      <c r="AH229" s="9">
        <v>0.434</v>
      </c>
      <c r="AI229" s="11">
        <v>298.67</v>
      </c>
      <c r="AJ229" s="2">
        <v>12</v>
      </c>
      <c r="AK229" s="2">
        <v>33</v>
      </c>
      <c r="AL229" s="2">
        <v>8</v>
      </c>
      <c r="AM229" s="2">
        <v>0</v>
      </c>
      <c r="AN229" s="2">
        <v>9</v>
      </c>
      <c r="AO229" s="2">
        <v>0</v>
      </c>
      <c r="AP229" s="2">
        <v>0</v>
      </c>
      <c r="AQ229" s="2">
        <v>0</v>
      </c>
      <c r="AR229" s="2">
        <v>0</v>
      </c>
      <c r="AS229" s="2">
        <v>0</v>
      </c>
      <c r="AT229" s="2">
        <v>1</v>
      </c>
      <c r="AU229" s="2">
        <v>1</v>
      </c>
    </row>
    <row r="230" spans="1:47" ht="12.45">
      <c r="A230" s="1" t="s">
        <v>357</v>
      </c>
      <c r="B230" s="1" t="s">
        <v>364</v>
      </c>
      <c r="C230" s="1" t="s">
        <v>234</v>
      </c>
      <c r="D230" s="1" t="s">
        <v>231</v>
      </c>
      <c r="E230" s="1" t="s">
        <v>235</v>
      </c>
      <c r="F230" s="1" t="s">
        <v>49</v>
      </c>
      <c r="G230" s="6">
        <v>10</v>
      </c>
      <c r="H230" s="8">
        <v>6</v>
      </c>
      <c r="I230">
        <v>10</v>
      </c>
      <c r="J230">
        <v>1</v>
      </c>
      <c r="K230" t="s">
        <v>200</v>
      </c>
      <c r="L230" s="9">
        <f t="shared" si="9"/>
        <v>1</v>
      </c>
      <c r="M230" s="9">
        <v>1</v>
      </c>
      <c r="N230">
        <v>0</v>
      </c>
      <c r="O230">
        <v>0</v>
      </c>
      <c r="P230" s="4">
        <f t="shared" si="10"/>
        <v>14</v>
      </c>
      <c r="Q230" t="s">
        <v>359</v>
      </c>
      <c r="R230" s="2">
        <v>58</v>
      </c>
      <c r="S230" s="11">
        <f t="shared" si="11"/>
        <v>4.0604430105464191</v>
      </c>
      <c r="T230" s="2">
        <v>4822</v>
      </c>
      <c r="U230" s="11">
        <v>8.48</v>
      </c>
      <c r="V230" s="11">
        <v>8.9</v>
      </c>
      <c r="W230" s="2">
        <v>5</v>
      </c>
      <c r="X230" s="2">
        <v>3</v>
      </c>
      <c r="Y230" s="2">
        <v>1</v>
      </c>
      <c r="Z230" s="11">
        <v>1898.45</v>
      </c>
      <c r="AA230" s="11">
        <v>273.39</v>
      </c>
      <c r="AB230" s="2">
        <v>5</v>
      </c>
      <c r="AC230" s="2">
        <v>19</v>
      </c>
      <c r="AD230" s="2">
        <v>18</v>
      </c>
      <c r="AE230" s="2">
        <v>9</v>
      </c>
      <c r="AF230" s="12">
        <v>50</v>
      </c>
      <c r="AG230" s="9">
        <v>0.442</v>
      </c>
      <c r="AH230" s="9">
        <v>0.434</v>
      </c>
      <c r="AI230" s="11">
        <v>298.67</v>
      </c>
      <c r="AJ230" s="2">
        <v>12</v>
      </c>
      <c r="AK230" s="2">
        <v>33</v>
      </c>
      <c r="AL230" s="2">
        <v>8</v>
      </c>
      <c r="AM230" s="2">
        <v>0</v>
      </c>
      <c r="AN230" s="2">
        <v>9</v>
      </c>
      <c r="AO230" s="2">
        <v>0</v>
      </c>
      <c r="AP230" s="2">
        <v>0</v>
      </c>
      <c r="AQ230" s="2">
        <v>0</v>
      </c>
      <c r="AR230" s="2">
        <v>0</v>
      </c>
      <c r="AS230" s="2">
        <v>0</v>
      </c>
      <c r="AT230" s="2">
        <v>1</v>
      </c>
      <c r="AU230" s="2">
        <v>1</v>
      </c>
    </row>
    <row r="231" spans="1:47" ht="12.45">
      <c r="A231" s="1" t="s">
        <v>357</v>
      </c>
      <c r="B231" s="1" t="s">
        <v>365</v>
      </c>
      <c r="C231" s="1" t="s">
        <v>234</v>
      </c>
      <c r="D231" s="1" t="s">
        <v>231</v>
      </c>
      <c r="E231" s="1" t="s">
        <v>235</v>
      </c>
      <c r="F231" s="1" t="s">
        <v>49</v>
      </c>
      <c r="G231" s="6">
        <v>9</v>
      </c>
      <c r="H231" s="8">
        <v>7</v>
      </c>
      <c r="I231">
        <v>25</v>
      </c>
      <c r="J231">
        <v>3</v>
      </c>
      <c r="K231" t="s">
        <v>201</v>
      </c>
      <c r="L231" s="9">
        <f t="shared" si="9"/>
        <v>0.33333333333333331</v>
      </c>
      <c r="M231" s="9">
        <v>0.36</v>
      </c>
      <c r="N231">
        <v>117.32</v>
      </c>
      <c r="O231">
        <v>117.32</v>
      </c>
      <c r="P231" s="4">
        <f t="shared" si="10"/>
        <v>9</v>
      </c>
      <c r="Q231" t="s">
        <v>359</v>
      </c>
      <c r="R231" s="2">
        <v>58</v>
      </c>
      <c r="S231" s="11">
        <f t="shared" si="11"/>
        <v>4.0604430105464191</v>
      </c>
      <c r="T231" s="2">
        <v>4822</v>
      </c>
      <c r="U231" s="11">
        <v>8.48</v>
      </c>
      <c r="V231" s="11">
        <v>8.9</v>
      </c>
      <c r="W231" s="2">
        <v>5</v>
      </c>
      <c r="X231" s="2">
        <v>3</v>
      </c>
      <c r="Y231" s="2">
        <v>1</v>
      </c>
      <c r="Z231" s="11">
        <v>1898.45</v>
      </c>
      <c r="AA231" s="11">
        <v>273.39</v>
      </c>
      <c r="AB231" s="2">
        <v>5</v>
      </c>
      <c r="AC231" s="2">
        <v>19</v>
      </c>
      <c r="AD231" s="2">
        <v>18</v>
      </c>
      <c r="AE231" s="2">
        <v>9</v>
      </c>
      <c r="AF231" s="12">
        <v>50</v>
      </c>
      <c r="AG231" s="9">
        <v>0.442</v>
      </c>
      <c r="AH231" s="9">
        <v>0.434</v>
      </c>
      <c r="AI231" s="11">
        <v>298.67</v>
      </c>
      <c r="AJ231" s="2">
        <v>12</v>
      </c>
      <c r="AK231" s="2">
        <v>33</v>
      </c>
      <c r="AL231" s="2">
        <v>8</v>
      </c>
      <c r="AM231" s="2">
        <v>0</v>
      </c>
      <c r="AN231" s="2">
        <v>9</v>
      </c>
      <c r="AO231" s="2">
        <v>0</v>
      </c>
      <c r="AP231" s="2">
        <v>0</v>
      </c>
      <c r="AQ231" s="2">
        <v>0</v>
      </c>
      <c r="AR231" s="2">
        <v>0</v>
      </c>
      <c r="AS231" s="2">
        <v>0</v>
      </c>
      <c r="AT231" s="2">
        <v>1</v>
      </c>
      <c r="AU231" s="2">
        <v>1</v>
      </c>
    </row>
    <row r="232" spans="1:47" s="4" customFormat="1" ht="12.45">
      <c r="A232" s="1" t="s">
        <v>357</v>
      </c>
      <c r="B232" s="1" t="s">
        <v>366</v>
      </c>
      <c r="C232" s="1" t="s">
        <v>71</v>
      </c>
      <c r="D232" s="1" t="s">
        <v>230</v>
      </c>
      <c r="E232" s="1" t="s">
        <v>128</v>
      </c>
      <c r="F232" s="1" t="s">
        <v>71</v>
      </c>
      <c r="G232" s="6">
        <v>9</v>
      </c>
      <c r="H232" s="8">
        <v>7</v>
      </c>
      <c r="I232">
        <v>9</v>
      </c>
      <c r="J232">
        <v>1</v>
      </c>
      <c r="K232" t="s">
        <v>200</v>
      </c>
      <c r="L232" s="9">
        <f t="shared" si="9"/>
        <v>1</v>
      </c>
      <c r="M232" s="9">
        <v>1</v>
      </c>
      <c r="N232">
        <v>0</v>
      </c>
      <c r="O232">
        <v>0</v>
      </c>
      <c r="P232" s="4">
        <f t="shared" si="10"/>
        <v>16</v>
      </c>
      <c r="Q232" t="s">
        <v>359</v>
      </c>
      <c r="R232" s="2">
        <v>58</v>
      </c>
      <c r="S232" s="11">
        <f t="shared" si="11"/>
        <v>4.0604430105464191</v>
      </c>
      <c r="T232" s="2">
        <v>4822</v>
      </c>
      <c r="U232" s="11">
        <v>8.48</v>
      </c>
      <c r="V232" s="11">
        <v>8.9</v>
      </c>
      <c r="W232" s="2">
        <v>5</v>
      </c>
      <c r="X232" s="2">
        <v>3</v>
      </c>
      <c r="Y232" s="2">
        <v>1</v>
      </c>
      <c r="Z232" s="11">
        <v>1898.45</v>
      </c>
      <c r="AA232" s="11">
        <v>273.39</v>
      </c>
      <c r="AB232" s="2">
        <v>5</v>
      </c>
      <c r="AC232" s="2">
        <v>19</v>
      </c>
      <c r="AD232" s="2">
        <v>18</v>
      </c>
      <c r="AE232" s="2">
        <v>9</v>
      </c>
      <c r="AF232" s="12">
        <v>50</v>
      </c>
      <c r="AG232" s="9">
        <v>0.442</v>
      </c>
      <c r="AH232" s="9">
        <v>0.434</v>
      </c>
      <c r="AI232" s="11">
        <v>298.67</v>
      </c>
      <c r="AJ232" s="2">
        <v>12</v>
      </c>
      <c r="AK232" s="2">
        <v>33</v>
      </c>
      <c r="AL232" s="2">
        <v>8</v>
      </c>
      <c r="AM232" s="2">
        <v>0</v>
      </c>
      <c r="AN232" s="2">
        <v>9</v>
      </c>
      <c r="AO232" s="2">
        <v>0</v>
      </c>
      <c r="AP232" s="2">
        <v>0</v>
      </c>
      <c r="AQ232" s="2">
        <v>0</v>
      </c>
      <c r="AR232" s="2">
        <v>0</v>
      </c>
      <c r="AS232" s="2">
        <v>0</v>
      </c>
      <c r="AT232" s="2">
        <v>1</v>
      </c>
      <c r="AU232" s="2">
        <v>1</v>
      </c>
    </row>
    <row r="233" spans="1:47" ht="12.45">
      <c r="A233" s="3" t="s">
        <v>357</v>
      </c>
      <c r="B233" s="3" t="s">
        <v>367</v>
      </c>
      <c r="C233" s="3" t="s">
        <v>368</v>
      </c>
      <c r="D233" s="3" t="s">
        <v>231</v>
      </c>
      <c r="E233" s="3" t="s">
        <v>369</v>
      </c>
      <c r="F233" s="3" t="s">
        <v>232</v>
      </c>
      <c r="G233" s="7">
        <v>8</v>
      </c>
      <c r="H233" s="8">
        <v>9</v>
      </c>
      <c r="I233">
        <v>62</v>
      </c>
      <c r="J233">
        <v>7</v>
      </c>
      <c r="K233" t="s">
        <v>201</v>
      </c>
      <c r="L233" s="9">
        <f t="shared" si="9"/>
        <v>0.14285714285714285</v>
      </c>
      <c r="M233" s="9">
        <v>0.12903225800000001</v>
      </c>
      <c r="N233">
        <v>109.92</v>
      </c>
      <c r="O233">
        <v>109.92</v>
      </c>
      <c r="P233" s="4">
        <f t="shared" si="10"/>
        <v>14</v>
      </c>
      <c r="Q233" t="s">
        <v>359</v>
      </c>
      <c r="R233" s="2">
        <v>58</v>
      </c>
      <c r="S233" s="11">
        <f t="shared" si="11"/>
        <v>4.0604430105464191</v>
      </c>
      <c r="T233" s="2">
        <v>4822</v>
      </c>
      <c r="U233" s="11">
        <v>8.48</v>
      </c>
      <c r="V233" s="11">
        <v>8.9</v>
      </c>
      <c r="W233" s="2">
        <v>5</v>
      </c>
      <c r="X233" s="2">
        <v>3</v>
      </c>
      <c r="Y233" s="2">
        <v>1</v>
      </c>
      <c r="Z233" s="11">
        <v>1898.45</v>
      </c>
      <c r="AA233" s="11">
        <v>273.39</v>
      </c>
      <c r="AB233" s="2">
        <v>5</v>
      </c>
      <c r="AC233" s="2">
        <v>19</v>
      </c>
      <c r="AD233" s="2">
        <v>18</v>
      </c>
      <c r="AE233" s="2">
        <v>9</v>
      </c>
      <c r="AF233" s="12">
        <v>50</v>
      </c>
      <c r="AG233" s="9">
        <v>0.442</v>
      </c>
      <c r="AH233" s="9">
        <v>0.434</v>
      </c>
      <c r="AI233" s="11">
        <v>298.67</v>
      </c>
      <c r="AJ233" s="2">
        <v>12</v>
      </c>
      <c r="AK233" s="2">
        <v>33</v>
      </c>
      <c r="AL233" s="2">
        <v>8</v>
      </c>
      <c r="AM233" s="2">
        <v>0</v>
      </c>
      <c r="AN233" s="2">
        <v>9</v>
      </c>
      <c r="AO233" s="2">
        <v>0</v>
      </c>
      <c r="AP233" s="2">
        <v>0</v>
      </c>
      <c r="AQ233" s="2">
        <v>0</v>
      </c>
      <c r="AR233" s="2">
        <v>0</v>
      </c>
      <c r="AS233" s="2">
        <v>0</v>
      </c>
      <c r="AT233" s="2">
        <v>1</v>
      </c>
      <c r="AU233" s="2">
        <v>1</v>
      </c>
    </row>
    <row r="234" spans="1:47" ht="12.45">
      <c r="A234" s="1" t="s">
        <v>357</v>
      </c>
      <c r="B234" s="1" t="s">
        <v>251</v>
      </c>
      <c r="C234" s="1" t="s">
        <v>63</v>
      </c>
      <c r="D234" s="1" t="s">
        <v>231</v>
      </c>
      <c r="E234" s="1" t="s">
        <v>64</v>
      </c>
      <c r="F234" s="1" t="s">
        <v>49</v>
      </c>
      <c r="G234" s="6">
        <v>8</v>
      </c>
      <c r="H234" s="8">
        <v>9</v>
      </c>
      <c r="I234">
        <v>135</v>
      </c>
      <c r="J234">
        <v>19</v>
      </c>
      <c r="K234" t="s">
        <v>201</v>
      </c>
      <c r="L234" s="9">
        <f t="shared" si="9"/>
        <v>5.2631578947368418E-2</v>
      </c>
      <c r="M234" s="9">
        <v>5.9259259000000002E-2</v>
      </c>
      <c r="N234">
        <v>0</v>
      </c>
      <c r="O234">
        <v>0</v>
      </c>
      <c r="P234" s="4">
        <f t="shared" si="10"/>
        <v>15</v>
      </c>
      <c r="Q234" t="s">
        <v>359</v>
      </c>
      <c r="R234" s="2">
        <v>58</v>
      </c>
      <c r="S234" s="11">
        <f t="shared" si="11"/>
        <v>4.0604430105464191</v>
      </c>
      <c r="T234" s="2">
        <v>4822</v>
      </c>
      <c r="U234" s="11">
        <v>8.48</v>
      </c>
      <c r="V234" s="11">
        <v>8.9</v>
      </c>
      <c r="W234" s="2">
        <v>5</v>
      </c>
      <c r="X234" s="2">
        <v>3</v>
      </c>
      <c r="Y234" s="2">
        <v>1</v>
      </c>
      <c r="Z234" s="11">
        <v>1898.45</v>
      </c>
      <c r="AA234" s="11">
        <v>273.39</v>
      </c>
      <c r="AB234" s="2">
        <v>5</v>
      </c>
      <c r="AC234" s="2">
        <v>19</v>
      </c>
      <c r="AD234" s="2">
        <v>18</v>
      </c>
      <c r="AE234" s="2">
        <v>9</v>
      </c>
      <c r="AF234" s="12">
        <v>50</v>
      </c>
      <c r="AG234" s="9">
        <v>0.442</v>
      </c>
      <c r="AH234" s="9">
        <v>0.434</v>
      </c>
      <c r="AI234" s="11">
        <v>298.67</v>
      </c>
      <c r="AJ234" s="2">
        <v>12</v>
      </c>
      <c r="AK234" s="2">
        <v>33</v>
      </c>
      <c r="AL234" s="2">
        <v>8</v>
      </c>
      <c r="AM234" s="2">
        <v>0</v>
      </c>
      <c r="AN234" s="2">
        <v>9</v>
      </c>
      <c r="AO234" s="2">
        <v>0</v>
      </c>
      <c r="AP234" s="2">
        <v>0</v>
      </c>
      <c r="AQ234" s="2">
        <v>0</v>
      </c>
      <c r="AR234" s="2">
        <v>0</v>
      </c>
      <c r="AS234" s="2">
        <v>0</v>
      </c>
      <c r="AT234" s="2">
        <v>1</v>
      </c>
      <c r="AU234" s="2">
        <v>1</v>
      </c>
    </row>
    <row r="235" spans="1:47" ht="12.45">
      <c r="A235" s="1" t="s">
        <v>357</v>
      </c>
      <c r="B235" s="1" t="s">
        <v>370</v>
      </c>
      <c r="C235" s="1" t="s">
        <v>71</v>
      </c>
      <c r="D235" s="1" t="s">
        <v>230</v>
      </c>
      <c r="E235" s="1" t="s">
        <v>128</v>
      </c>
      <c r="F235" s="1" t="s">
        <v>71</v>
      </c>
      <c r="G235" s="6">
        <v>7</v>
      </c>
      <c r="H235" s="8">
        <v>11</v>
      </c>
      <c r="I235">
        <v>12</v>
      </c>
      <c r="J235">
        <v>2</v>
      </c>
      <c r="K235" t="s">
        <v>200</v>
      </c>
      <c r="L235" s="9">
        <f t="shared" si="9"/>
        <v>0.5</v>
      </c>
      <c r="M235" s="9">
        <v>0.58333333300000001</v>
      </c>
      <c r="N235">
        <v>0</v>
      </c>
      <c r="O235">
        <v>0</v>
      </c>
      <c r="P235" s="4">
        <f t="shared" si="10"/>
        <v>24</v>
      </c>
      <c r="Q235" t="s">
        <v>359</v>
      </c>
      <c r="R235" s="2">
        <v>58</v>
      </c>
      <c r="S235" s="11">
        <f t="shared" si="11"/>
        <v>4.0604430105464191</v>
      </c>
      <c r="T235" s="2">
        <v>4822</v>
      </c>
      <c r="U235" s="11">
        <v>8.48</v>
      </c>
      <c r="V235" s="11">
        <v>8.9</v>
      </c>
      <c r="W235" s="2">
        <v>5</v>
      </c>
      <c r="X235" s="2">
        <v>3</v>
      </c>
      <c r="Y235" s="2">
        <v>1</v>
      </c>
      <c r="Z235" s="11">
        <v>1898.45</v>
      </c>
      <c r="AA235" s="11">
        <v>273.39</v>
      </c>
      <c r="AB235" s="2">
        <v>5</v>
      </c>
      <c r="AC235" s="2">
        <v>19</v>
      </c>
      <c r="AD235" s="2">
        <v>18</v>
      </c>
      <c r="AE235" s="2">
        <v>9</v>
      </c>
      <c r="AF235" s="12">
        <v>50</v>
      </c>
      <c r="AG235" s="9">
        <v>0.442</v>
      </c>
      <c r="AH235" s="9">
        <v>0.434</v>
      </c>
      <c r="AI235" s="11">
        <v>298.67</v>
      </c>
      <c r="AJ235" s="2">
        <v>12</v>
      </c>
      <c r="AK235" s="2">
        <v>33</v>
      </c>
      <c r="AL235" s="2">
        <v>8</v>
      </c>
      <c r="AM235" s="2">
        <v>0</v>
      </c>
      <c r="AN235" s="2">
        <v>9</v>
      </c>
      <c r="AO235" s="2">
        <v>0</v>
      </c>
      <c r="AP235" s="2">
        <v>0</v>
      </c>
      <c r="AQ235" s="2">
        <v>0</v>
      </c>
      <c r="AR235" s="2">
        <v>0</v>
      </c>
      <c r="AS235" s="2">
        <v>0</v>
      </c>
      <c r="AT235" s="2">
        <v>1</v>
      </c>
      <c r="AU235" s="2">
        <v>1</v>
      </c>
    </row>
    <row r="236" spans="1:47" ht="12.45">
      <c r="A236" s="1" t="s">
        <v>357</v>
      </c>
      <c r="B236" s="1" t="s">
        <v>287</v>
      </c>
      <c r="C236" s="1" t="s">
        <v>224</v>
      </c>
      <c r="D236" s="1" t="s">
        <v>225</v>
      </c>
      <c r="E236" s="1" t="s">
        <v>226</v>
      </c>
      <c r="F236" s="1" t="s">
        <v>227</v>
      </c>
      <c r="G236" s="6">
        <v>6</v>
      </c>
      <c r="H236" s="8">
        <v>12</v>
      </c>
      <c r="I236" s="8"/>
      <c r="J236">
        <v>34</v>
      </c>
      <c r="K236" t="s">
        <v>201</v>
      </c>
      <c r="L236" s="9">
        <f t="shared" si="9"/>
        <v>2.9411764705882353E-2</v>
      </c>
      <c r="M236"/>
      <c r="N236">
        <v>32.93</v>
      </c>
      <c r="O236">
        <v>0</v>
      </c>
      <c r="P236" s="4">
        <f t="shared" si="10"/>
        <v>8</v>
      </c>
      <c r="Q236" t="s">
        <v>359</v>
      </c>
      <c r="R236" s="2">
        <v>58</v>
      </c>
      <c r="S236" s="11">
        <f t="shared" si="11"/>
        <v>4.0604430105464191</v>
      </c>
      <c r="T236" s="2">
        <v>4822</v>
      </c>
      <c r="U236" s="11">
        <v>8.48</v>
      </c>
      <c r="V236" s="11">
        <v>8.9</v>
      </c>
      <c r="W236" s="2">
        <v>5</v>
      </c>
      <c r="X236" s="2">
        <v>3</v>
      </c>
      <c r="Y236" s="2">
        <v>1</v>
      </c>
      <c r="Z236" s="11">
        <v>1898.45</v>
      </c>
      <c r="AA236" s="11">
        <v>273.39</v>
      </c>
      <c r="AB236" s="2">
        <v>5</v>
      </c>
      <c r="AC236" s="2">
        <v>19</v>
      </c>
      <c r="AD236" s="2">
        <v>18</v>
      </c>
      <c r="AE236" s="2">
        <v>9</v>
      </c>
      <c r="AF236" s="12">
        <v>50</v>
      </c>
      <c r="AG236" s="9">
        <v>0.442</v>
      </c>
      <c r="AH236" s="9">
        <v>0.434</v>
      </c>
      <c r="AI236" s="11">
        <v>298.67</v>
      </c>
      <c r="AJ236" s="2">
        <v>12</v>
      </c>
      <c r="AK236" s="2">
        <v>33</v>
      </c>
      <c r="AL236" s="2">
        <v>8</v>
      </c>
      <c r="AM236" s="2">
        <v>0</v>
      </c>
      <c r="AN236" s="2">
        <v>9</v>
      </c>
      <c r="AO236" s="2">
        <v>0</v>
      </c>
      <c r="AP236" s="2">
        <v>0</v>
      </c>
      <c r="AQ236" s="2">
        <v>0</v>
      </c>
      <c r="AR236" s="2">
        <v>0</v>
      </c>
      <c r="AS236" s="2">
        <v>0</v>
      </c>
      <c r="AT236" s="2">
        <v>1</v>
      </c>
      <c r="AU236" s="2">
        <v>1</v>
      </c>
    </row>
    <row r="237" spans="1:47" ht="12.45">
      <c r="A237" s="1" t="s">
        <v>357</v>
      </c>
      <c r="B237" s="1" t="s">
        <v>371</v>
      </c>
      <c r="C237" s="1" t="s">
        <v>71</v>
      </c>
      <c r="D237" s="1" t="s">
        <v>230</v>
      </c>
      <c r="E237" s="1" t="s">
        <v>128</v>
      </c>
      <c r="F237" s="1" t="s">
        <v>71</v>
      </c>
      <c r="G237" s="6">
        <v>6</v>
      </c>
      <c r="H237" s="8">
        <v>12</v>
      </c>
      <c r="I237">
        <v>15</v>
      </c>
      <c r="J237">
        <v>2</v>
      </c>
      <c r="K237" t="s">
        <v>200</v>
      </c>
      <c r="L237" s="9">
        <f t="shared" si="9"/>
        <v>0.5</v>
      </c>
      <c r="M237" s="9">
        <v>0.4</v>
      </c>
      <c r="N237">
        <v>0</v>
      </c>
      <c r="O237">
        <v>0</v>
      </c>
      <c r="P237" s="4">
        <f t="shared" si="10"/>
        <v>16</v>
      </c>
      <c r="Q237" t="s">
        <v>359</v>
      </c>
      <c r="R237" s="2">
        <v>58</v>
      </c>
      <c r="S237" s="11">
        <f t="shared" si="11"/>
        <v>4.0604430105464191</v>
      </c>
      <c r="T237" s="2">
        <v>4822</v>
      </c>
      <c r="U237" s="11">
        <v>8.48</v>
      </c>
      <c r="V237" s="11">
        <v>8.9</v>
      </c>
      <c r="W237" s="2">
        <v>5</v>
      </c>
      <c r="X237" s="2">
        <v>3</v>
      </c>
      <c r="Y237" s="2">
        <v>1</v>
      </c>
      <c r="Z237" s="11">
        <v>1898.45</v>
      </c>
      <c r="AA237" s="11">
        <v>273.39</v>
      </c>
      <c r="AB237" s="2">
        <v>5</v>
      </c>
      <c r="AC237" s="2">
        <v>19</v>
      </c>
      <c r="AD237" s="2">
        <v>18</v>
      </c>
      <c r="AE237" s="2">
        <v>9</v>
      </c>
      <c r="AF237" s="12">
        <v>50</v>
      </c>
      <c r="AG237" s="9">
        <v>0.442</v>
      </c>
      <c r="AH237" s="9">
        <v>0.434</v>
      </c>
      <c r="AI237" s="11">
        <v>298.67</v>
      </c>
      <c r="AJ237" s="2">
        <v>12</v>
      </c>
      <c r="AK237" s="2">
        <v>33</v>
      </c>
      <c r="AL237" s="2">
        <v>8</v>
      </c>
      <c r="AM237" s="2">
        <v>0</v>
      </c>
      <c r="AN237" s="2">
        <v>9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1</v>
      </c>
      <c r="AU237" s="2">
        <v>1</v>
      </c>
    </row>
    <row r="238" spans="1:47" ht="12.45">
      <c r="A238" s="1" t="s">
        <v>357</v>
      </c>
      <c r="B238" s="1" t="s">
        <v>372</v>
      </c>
      <c r="C238" s="1" t="s">
        <v>234</v>
      </c>
      <c r="D238" s="1" t="s">
        <v>231</v>
      </c>
      <c r="E238" s="1" t="s">
        <v>235</v>
      </c>
      <c r="F238" s="1" t="s">
        <v>49</v>
      </c>
      <c r="G238" s="6">
        <v>5</v>
      </c>
      <c r="H238" s="8">
        <v>14</v>
      </c>
      <c r="I238">
        <v>31</v>
      </c>
      <c r="J238">
        <v>2</v>
      </c>
      <c r="K238" t="s">
        <v>200</v>
      </c>
      <c r="L238" s="9">
        <f t="shared" si="9"/>
        <v>0.5</v>
      </c>
      <c r="M238" s="9">
        <v>0.16129032300000001</v>
      </c>
      <c r="N238">
        <v>0</v>
      </c>
      <c r="O238">
        <v>0</v>
      </c>
      <c r="P238" s="4">
        <f t="shared" si="10"/>
        <v>11</v>
      </c>
      <c r="Q238" t="s">
        <v>359</v>
      </c>
      <c r="R238" s="2">
        <v>58</v>
      </c>
      <c r="S238" s="11">
        <f t="shared" si="11"/>
        <v>4.0604430105464191</v>
      </c>
      <c r="T238" s="2">
        <v>4822</v>
      </c>
      <c r="U238" s="11">
        <v>8.48</v>
      </c>
      <c r="V238" s="11">
        <v>8.9</v>
      </c>
      <c r="W238" s="2">
        <v>5</v>
      </c>
      <c r="X238" s="2">
        <v>3</v>
      </c>
      <c r="Y238" s="2">
        <v>1</v>
      </c>
      <c r="Z238" s="11">
        <v>1898.45</v>
      </c>
      <c r="AA238" s="11">
        <v>273.39</v>
      </c>
      <c r="AB238" s="2">
        <v>5</v>
      </c>
      <c r="AC238" s="2">
        <v>19</v>
      </c>
      <c r="AD238" s="2">
        <v>18</v>
      </c>
      <c r="AE238" s="2">
        <v>9</v>
      </c>
      <c r="AF238" s="12">
        <v>50</v>
      </c>
      <c r="AG238" s="9">
        <v>0.442</v>
      </c>
      <c r="AH238" s="9">
        <v>0.434</v>
      </c>
      <c r="AI238" s="11">
        <v>298.67</v>
      </c>
      <c r="AJ238" s="2">
        <v>12</v>
      </c>
      <c r="AK238" s="2">
        <v>33</v>
      </c>
      <c r="AL238" s="2">
        <v>8</v>
      </c>
      <c r="AM238" s="2">
        <v>0</v>
      </c>
      <c r="AN238" s="2">
        <v>9</v>
      </c>
      <c r="AO238" s="2">
        <v>0</v>
      </c>
      <c r="AP238" s="2">
        <v>0</v>
      </c>
      <c r="AQ238" s="2">
        <v>0</v>
      </c>
      <c r="AR238" s="2">
        <v>0</v>
      </c>
      <c r="AS238" s="2">
        <v>0</v>
      </c>
      <c r="AT238" s="2">
        <v>1</v>
      </c>
      <c r="AU238" s="2">
        <v>1</v>
      </c>
    </row>
    <row r="239" spans="1:47" ht="12.45">
      <c r="A239" s="1" t="s">
        <v>357</v>
      </c>
      <c r="B239" s="1" t="s">
        <v>300</v>
      </c>
      <c r="C239" s="1" t="s">
        <v>91</v>
      </c>
      <c r="D239" s="1" t="s">
        <v>231</v>
      </c>
      <c r="E239" s="1" t="s">
        <v>92</v>
      </c>
      <c r="F239" s="1" t="s">
        <v>49</v>
      </c>
      <c r="G239" s="6">
        <v>5</v>
      </c>
      <c r="H239" s="8">
        <v>14</v>
      </c>
      <c r="I239">
        <v>154</v>
      </c>
      <c r="J239">
        <v>18</v>
      </c>
      <c r="K239" t="s">
        <v>201</v>
      </c>
      <c r="L239" s="9">
        <f t="shared" si="9"/>
        <v>5.5555555555555552E-2</v>
      </c>
      <c r="M239" s="9">
        <v>3.2467532E-2</v>
      </c>
      <c r="N239">
        <v>30.98</v>
      </c>
      <c r="O239">
        <v>7.94</v>
      </c>
      <c r="P239" s="4">
        <f t="shared" si="10"/>
        <v>16</v>
      </c>
      <c r="Q239" t="s">
        <v>359</v>
      </c>
      <c r="R239" s="2">
        <v>58</v>
      </c>
      <c r="S239" s="11">
        <f t="shared" si="11"/>
        <v>4.0604430105464191</v>
      </c>
      <c r="T239" s="2">
        <v>4822</v>
      </c>
      <c r="U239" s="11">
        <v>8.48</v>
      </c>
      <c r="V239" s="11">
        <v>8.9</v>
      </c>
      <c r="W239" s="2">
        <v>5</v>
      </c>
      <c r="X239" s="2">
        <v>3</v>
      </c>
      <c r="Y239" s="2">
        <v>1</v>
      </c>
      <c r="Z239" s="11">
        <v>1898.45</v>
      </c>
      <c r="AA239" s="11">
        <v>273.39</v>
      </c>
      <c r="AB239" s="2">
        <v>5</v>
      </c>
      <c r="AC239" s="2">
        <v>19</v>
      </c>
      <c r="AD239" s="2">
        <v>18</v>
      </c>
      <c r="AE239" s="2">
        <v>9</v>
      </c>
      <c r="AF239" s="12">
        <v>50</v>
      </c>
      <c r="AG239" s="9">
        <v>0.442</v>
      </c>
      <c r="AH239" s="9">
        <v>0.434</v>
      </c>
      <c r="AI239" s="11">
        <v>298.67</v>
      </c>
      <c r="AJ239" s="2">
        <v>12</v>
      </c>
      <c r="AK239" s="2">
        <v>33</v>
      </c>
      <c r="AL239" s="2">
        <v>8</v>
      </c>
      <c r="AM239" s="2">
        <v>0</v>
      </c>
      <c r="AN239" s="2">
        <v>9</v>
      </c>
      <c r="AO239" s="2">
        <v>0</v>
      </c>
      <c r="AP239" s="2">
        <v>0</v>
      </c>
      <c r="AQ239" s="2">
        <v>0</v>
      </c>
      <c r="AR239" s="2">
        <v>0</v>
      </c>
      <c r="AS239" s="2">
        <v>0</v>
      </c>
      <c r="AT239" s="2">
        <v>1</v>
      </c>
      <c r="AU239" s="2">
        <v>1</v>
      </c>
    </row>
    <row r="240" spans="1:47" ht="12.45">
      <c r="A240" s="1" t="s">
        <v>357</v>
      </c>
      <c r="B240" s="1" t="s">
        <v>373</v>
      </c>
      <c r="C240" s="1" t="s">
        <v>91</v>
      </c>
      <c r="D240" s="1" t="s">
        <v>231</v>
      </c>
      <c r="E240" s="1" t="s">
        <v>92</v>
      </c>
      <c r="F240" s="1" t="s">
        <v>49</v>
      </c>
      <c r="G240" s="6">
        <v>5</v>
      </c>
      <c r="H240" s="8">
        <v>14</v>
      </c>
      <c r="I240">
        <v>5</v>
      </c>
      <c r="J240">
        <v>1</v>
      </c>
      <c r="K240" t="s">
        <v>200</v>
      </c>
      <c r="L240" s="9">
        <f t="shared" si="9"/>
        <v>1</v>
      </c>
      <c r="M240" s="9">
        <v>1</v>
      </c>
      <c r="N240">
        <v>0</v>
      </c>
      <c r="O240">
        <v>0</v>
      </c>
      <c r="P240" s="4">
        <f t="shared" si="10"/>
        <v>13</v>
      </c>
      <c r="Q240" t="s">
        <v>359</v>
      </c>
      <c r="R240" s="2">
        <v>58</v>
      </c>
      <c r="S240" s="11">
        <f t="shared" si="11"/>
        <v>4.0604430105464191</v>
      </c>
      <c r="T240" s="2">
        <v>4822</v>
      </c>
      <c r="U240" s="11">
        <v>8.48</v>
      </c>
      <c r="V240" s="11">
        <v>8.9</v>
      </c>
      <c r="W240" s="2">
        <v>5</v>
      </c>
      <c r="X240" s="2">
        <v>3</v>
      </c>
      <c r="Y240" s="2">
        <v>1</v>
      </c>
      <c r="Z240" s="11">
        <v>1898.45</v>
      </c>
      <c r="AA240" s="11">
        <v>273.39</v>
      </c>
      <c r="AB240" s="2">
        <v>5</v>
      </c>
      <c r="AC240" s="2">
        <v>19</v>
      </c>
      <c r="AD240" s="2">
        <v>18</v>
      </c>
      <c r="AE240" s="2">
        <v>9</v>
      </c>
      <c r="AF240" s="12">
        <v>50</v>
      </c>
      <c r="AG240" s="9">
        <v>0.442</v>
      </c>
      <c r="AH240" s="9">
        <v>0.434</v>
      </c>
      <c r="AI240" s="11">
        <v>298.67</v>
      </c>
      <c r="AJ240" s="2">
        <v>12</v>
      </c>
      <c r="AK240" s="2">
        <v>33</v>
      </c>
      <c r="AL240" s="2">
        <v>8</v>
      </c>
      <c r="AM240" s="2">
        <v>0</v>
      </c>
      <c r="AN240" s="2">
        <v>9</v>
      </c>
      <c r="AO240" s="2">
        <v>0</v>
      </c>
      <c r="AP240" s="2">
        <v>0</v>
      </c>
      <c r="AQ240" s="2">
        <v>0</v>
      </c>
      <c r="AR240" s="2">
        <v>0</v>
      </c>
      <c r="AS240" s="2">
        <v>0</v>
      </c>
      <c r="AT240" s="2">
        <v>1</v>
      </c>
      <c r="AU240" s="2">
        <v>1</v>
      </c>
    </row>
    <row r="241" spans="1:47" ht="12.45">
      <c r="A241" s="1" t="s">
        <v>357</v>
      </c>
      <c r="B241" s="1" t="s">
        <v>297</v>
      </c>
      <c r="C241" s="1" t="s">
        <v>71</v>
      </c>
      <c r="D241" s="1" t="s">
        <v>230</v>
      </c>
      <c r="E241" s="1" t="s">
        <v>128</v>
      </c>
      <c r="F241" s="1" t="s">
        <v>71</v>
      </c>
      <c r="G241" s="6">
        <v>5</v>
      </c>
      <c r="H241" s="8">
        <v>14</v>
      </c>
      <c r="I241">
        <v>45</v>
      </c>
      <c r="J241">
        <v>6</v>
      </c>
      <c r="K241" t="s">
        <v>201</v>
      </c>
      <c r="L241" s="9">
        <f t="shared" si="9"/>
        <v>0.16666666666666666</v>
      </c>
      <c r="M241" s="9">
        <v>0.111111111</v>
      </c>
      <c r="N241">
        <v>24.67</v>
      </c>
      <c r="O241">
        <v>14.78</v>
      </c>
      <c r="P241" s="4">
        <f t="shared" si="10"/>
        <v>17</v>
      </c>
      <c r="Q241" t="s">
        <v>359</v>
      </c>
      <c r="R241" s="2">
        <v>58</v>
      </c>
      <c r="S241" s="11">
        <f t="shared" si="11"/>
        <v>4.0604430105464191</v>
      </c>
      <c r="T241" s="2">
        <v>4822</v>
      </c>
      <c r="U241" s="11">
        <v>8.48</v>
      </c>
      <c r="V241" s="11">
        <v>8.9</v>
      </c>
      <c r="W241" s="2">
        <v>5</v>
      </c>
      <c r="X241" s="2">
        <v>3</v>
      </c>
      <c r="Y241" s="2">
        <v>1</v>
      </c>
      <c r="Z241" s="11">
        <v>1898.45</v>
      </c>
      <c r="AA241" s="11">
        <v>273.39</v>
      </c>
      <c r="AB241" s="2">
        <v>5</v>
      </c>
      <c r="AC241" s="2">
        <v>19</v>
      </c>
      <c r="AD241" s="2">
        <v>18</v>
      </c>
      <c r="AE241" s="2">
        <v>9</v>
      </c>
      <c r="AF241" s="12">
        <v>50</v>
      </c>
      <c r="AG241" s="9">
        <v>0.442</v>
      </c>
      <c r="AH241" s="9">
        <v>0.434</v>
      </c>
      <c r="AI241" s="11">
        <v>298.67</v>
      </c>
      <c r="AJ241" s="2">
        <v>12</v>
      </c>
      <c r="AK241" s="2">
        <v>33</v>
      </c>
      <c r="AL241" s="2">
        <v>8</v>
      </c>
      <c r="AM241" s="2">
        <v>0</v>
      </c>
      <c r="AN241" s="2">
        <v>9</v>
      </c>
      <c r="AO241" s="2">
        <v>0</v>
      </c>
      <c r="AP241" s="2">
        <v>0</v>
      </c>
      <c r="AQ241" s="2">
        <v>0</v>
      </c>
      <c r="AR241" s="2">
        <v>0</v>
      </c>
      <c r="AS241" s="2">
        <v>0</v>
      </c>
      <c r="AT241" s="2">
        <v>1</v>
      </c>
      <c r="AU241" s="2">
        <v>1</v>
      </c>
    </row>
    <row r="242" spans="1:47" ht="12.45">
      <c r="A242" s="1" t="s">
        <v>357</v>
      </c>
      <c r="B242" s="1" t="s">
        <v>374</v>
      </c>
      <c r="C242" s="1" t="s">
        <v>71</v>
      </c>
      <c r="D242" s="1" t="s">
        <v>230</v>
      </c>
      <c r="E242" s="1" t="s">
        <v>128</v>
      </c>
      <c r="F242" s="1" t="s">
        <v>71</v>
      </c>
      <c r="G242" s="6">
        <v>5</v>
      </c>
      <c r="H242" s="8">
        <v>14</v>
      </c>
      <c r="I242">
        <v>5</v>
      </c>
      <c r="J242">
        <v>1</v>
      </c>
      <c r="K242" t="s">
        <v>200</v>
      </c>
      <c r="L242" s="9">
        <f t="shared" si="9"/>
        <v>1</v>
      </c>
      <c r="M242" s="9">
        <v>1</v>
      </c>
      <c r="N242">
        <v>0</v>
      </c>
      <c r="O242">
        <v>0</v>
      </c>
      <c r="P242" s="4">
        <f t="shared" si="10"/>
        <v>22</v>
      </c>
      <c r="Q242" t="s">
        <v>359</v>
      </c>
      <c r="R242" s="2">
        <v>58</v>
      </c>
      <c r="S242" s="11">
        <f t="shared" si="11"/>
        <v>4.0604430105464191</v>
      </c>
      <c r="T242" s="2">
        <v>4822</v>
      </c>
      <c r="U242" s="11">
        <v>8.48</v>
      </c>
      <c r="V242" s="11">
        <v>8.9</v>
      </c>
      <c r="W242" s="2">
        <v>5</v>
      </c>
      <c r="X242" s="2">
        <v>3</v>
      </c>
      <c r="Y242" s="2">
        <v>1</v>
      </c>
      <c r="Z242" s="11">
        <v>1898.45</v>
      </c>
      <c r="AA242" s="11">
        <v>273.39</v>
      </c>
      <c r="AB242" s="2">
        <v>5</v>
      </c>
      <c r="AC242" s="2">
        <v>19</v>
      </c>
      <c r="AD242" s="2">
        <v>18</v>
      </c>
      <c r="AE242" s="2">
        <v>9</v>
      </c>
      <c r="AF242" s="12">
        <v>50</v>
      </c>
      <c r="AG242" s="9">
        <v>0.442</v>
      </c>
      <c r="AH242" s="9">
        <v>0.434</v>
      </c>
      <c r="AI242" s="11">
        <v>298.67</v>
      </c>
      <c r="AJ242" s="2">
        <v>12</v>
      </c>
      <c r="AK242" s="2">
        <v>33</v>
      </c>
      <c r="AL242" s="2">
        <v>8</v>
      </c>
      <c r="AM242" s="2">
        <v>0</v>
      </c>
      <c r="AN242" s="2">
        <v>9</v>
      </c>
      <c r="AO242" s="2">
        <v>0</v>
      </c>
      <c r="AP242" s="2">
        <v>0</v>
      </c>
      <c r="AQ242" s="2">
        <v>0</v>
      </c>
      <c r="AR242" s="2">
        <v>0</v>
      </c>
      <c r="AS242" s="2">
        <v>0</v>
      </c>
      <c r="AT242" s="2">
        <v>1</v>
      </c>
      <c r="AU242" s="2">
        <v>1</v>
      </c>
    </row>
    <row r="243" spans="1:47" ht="12.45">
      <c r="A243" s="1" t="s">
        <v>357</v>
      </c>
      <c r="B243" s="1" t="s">
        <v>375</v>
      </c>
      <c r="C243" s="1" t="s">
        <v>71</v>
      </c>
      <c r="D243" s="1" t="s">
        <v>230</v>
      </c>
      <c r="E243" s="1" t="s">
        <v>128</v>
      </c>
      <c r="F243" s="1" t="s">
        <v>71</v>
      </c>
      <c r="G243" s="6">
        <v>5</v>
      </c>
      <c r="H243" s="8">
        <v>14</v>
      </c>
      <c r="I243">
        <v>11</v>
      </c>
      <c r="J243">
        <v>2</v>
      </c>
      <c r="K243" t="s">
        <v>200</v>
      </c>
      <c r="L243" s="9">
        <f t="shared" si="9"/>
        <v>0.5</v>
      </c>
      <c r="M243" s="9">
        <v>0.45454545499999999</v>
      </c>
      <c r="N243">
        <v>0</v>
      </c>
      <c r="O243">
        <v>0</v>
      </c>
      <c r="P243" s="4">
        <f t="shared" si="10"/>
        <v>15</v>
      </c>
      <c r="Q243" t="s">
        <v>359</v>
      </c>
      <c r="R243" s="2">
        <v>58</v>
      </c>
      <c r="S243" s="11">
        <f t="shared" si="11"/>
        <v>4.0604430105464191</v>
      </c>
      <c r="T243" s="2">
        <v>4822</v>
      </c>
      <c r="U243" s="11">
        <v>8.48</v>
      </c>
      <c r="V243" s="11">
        <v>8.9</v>
      </c>
      <c r="W243" s="2">
        <v>5</v>
      </c>
      <c r="X243" s="2">
        <v>3</v>
      </c>
      <c r="Y243" s="2">
        <v>1</v>
      </c>
      <c r="Z243" s="11">
        <v>1898.45</v>
      </c>
      <c r="AA243" s="11">
        <v>273.39</v>
      </c>
      <c r="AB243" s="2">
        <v>5</v>
      </c>
      <c r="AC243" s="2">
        <v>19</v>
      </c>
      <c r="AD243" s="2">
        <v>18</v>
      </c>
      <c r="AE243" s="2">
        <v>9</v>
      </c>
      <c r="AF243" s="12">
        <v>50</v>
      </c>
      <c r="AG243" s="9">
        <v>0.442</v>
      </c>
      <c r="AH243" s="9">
        <v>0.434</v>
      </c>
      <c r="AI243" s="11">
        <v>298.67</v>
      </c>
      <c r="AJ243" s="2">
        <v>12</v>
      </c>
      <c r="AK243" s="2">
        <v>33</v>
      </c>
      <c r="AL243" s="2">
        <v>8</v>
      </c>
      <c r="AM243" s="2">
        <v>0</v>
      </c>
      <c r="AN243" s="2">
        <v>9</v>
      </c>
      <c r="AO243" s="2">
        <v>0</v>
      </c>
      <c r="AP243" s="2">
        <v>0</v>
      </c>
      <c r="AQ243" s="2">
        <v>0</v>
      </c>
      <c r="AR243" s="2">
        <v>0</v>
      </c>
      <c r="AS243" s="2">
        <v>0</v>
      </c>
      <c r="AT243" s="2">
        <v>1</v>
      </c>
      <c r="AU243" s="2">
        <v>1</v>
      </c>
    </row>
    <row r="244" spans="1:47" s="4" customFormat="1" ht="12.45">
      <c r="A244" s="1" t="s">
        <v>376</v>
      </c>
      <c r="B244" s="1" t="s">
        <v>301</v>
      </c>
      <c r="C244" s="1" t="s">
        <v>71</v>
      </c>
      <c r="D244" s="1" t="s">
        <v>230</v>
      </c>
      <c r="E244" s="1" t="s">
        <v>128</v>
      </c>
      <c r="F244" s="1" t="s">
        <v>71</v>
      </c>
      <c r="G244" s="6">
        <v>21</v>
      </c>
      <c r="H244" s="8">
        <v>1</v>
      </c>
      <c r="I244">
        <v>206</v>
      </c>
      <c r="J244">
        <v>15</v>
      </c>
      <c r="K244" t="s">
        <v>201</v>
      </c>
      <c r="L244" s="9">
        <f t="shared" si="9"/>
        <v>6.6666666666666666E-2</v>
      </c>
      <c r="M244" s="9">
        <v>0.101941748</v>
      </c>
      <c r="N244">
        <v>190.29</v>
      </c>
      <c r="O244">
        <v>164.27</v>
      </c>
      <c r="P244" s="4">
        <f t="shared" si="10"/>
        <v>15</v>
      </c>
      <c r="Q244" t="s">
        <v>230</v>
      </c>
      <c r="R244" s="2">
        <v>7</v>
      </c>
      <c r="S244" s="11">
        <f t="shared" si="11"/>
        <v>1.9459101490553132</v>
      </c>
      <c r="T244" s="2">
        <v>1231</v>
      </c>
      <c r="U244" s="11">
        <v>7.12</v>
      </c>
      <c r="V244" s="11">
        <v>8.9</v>
      </c>
      <c r="W244" s="2">
        <v>5</v>
      </c>
      <c r="X244" s="2">
        <v>4</v>
      </c>
      <c r="Y244" s="2">
        <v>1</v>
      </c>
      <c r="Z244" s="11">
        <v>600.42999999999995</v>
      </c>
      <c r="AA244" s="11">
        <v>90.11</v>
      </c>
      <c r="AB244" s="2">
        <v>9</v>
      </c>
      <c r="AC244" s="2">
        <v>15</v>
      </c>
      <c r="AD244" s="2">
        <v>13</v>
      </c>
      <c r="AE244" s="2">
        <v>2</v>
      </c>
      <c r="AF244" s="12">
        <v>15.4</v>
      </c>
      <c r="AG244" s="9">
        <v>0.254</v>
      </c>
      <c r="AH244" s="9">
        <v>0.27100000000000002</v>
      </c>
      <c r="AI244" s="11">
        <v>432.17</v>
      </c>
      <c r="AJ244" s="2">
        <v>13</v>
      </c>
      <c r="AK244" s="2">
        <v>24</v>
      </c>
      <c r="AL244" s="2">
        <v>3</v>
      </c>
      <c r="AM244" s="2">
        <v>0</v>
      </c>
      <c r="AN244" s="2">
        <v>5</v>
      </c>
      <c r="AO244" s="2">
        <v>1</v>
      </c>
      <c r="AP244" s="2">
        <v>0</v>
      </c>
      <c r="AQ244" s="2">
        <v>0</v>
      </c>
      <c r="AR244" s="2">
        <v>1</v>
      </c>
      <c r="AS244" s="2">
        <v>0</v>
      </c>
      <c r="AT244" s="2">
        <v>3</v>
      </c>
      <c r="AU244" s="2">
        <v>2</v>
      </c>
    </row>
    <row r="245" spans="1:47" ht="12.45">
      <c r="A245" s="3" t="s">
        <v>376</v>
      </c>
      <c r="B245" s="3" t="s">
        <v>362</v>
      </c>
      <c r="C245" s="3" t="s">
        <v>71</v>
      </c>
      <c r="D245" s="3" t="s">
        <v>230</v>
      </c>
      <c r="E245" s="3" t="s">
        <v>128</v>
      </c>
      <c r="F245" s="3" t="s">
        <v>71</v>
      </c>
      <c r="G245" s="7">
        <v>18</v>
      </c>
      <c r="H245" s="8">
        <v>2</v>
      </c>
      <c r="I245">
        <v>71</v>
      </c>
      <c r="J245">
        <v>6</v>
      </c>
      <c r="K245" t="s">
        <v>201</v>
      </c>
      <c r="L245" s="9">
        <f t="shared" si="9"/>
        <v>0.16666666666666666</v>
      </c>
      <c r="M245" s="9">
        <v>0.25352112700000001</v>
      </c>
      <c r="N245">
        <v>161.30000000000001</v>
      </c>
      <c r="O245">
        <v>161.30000000000001</v>
      </c>
      <c r="P245" s="4">
        <f t="shared" si="10"/>
        <v>12</v>
      </c>
      <c r="Q245" t="s">
        <v>230</v>
      </c>
      <c r="R245" s="2">
        <v>7</v>
      </c>
      <c r="S245" s="11">
        <f t="shared" si="11"/>
        <v>1.9459101490553132</v>
      </c>
      <c r="T245" s="2">
        <v>1231</v>
      </c>
      <c r="U245" s="11">
        <v>7.12</v>
      </c>
      <c r="V245" s="11">
        <v>8.9</v>
      </c>
      <c r="W245" s="2">
        <v>5</v>
      </c>
      <c r="X245" s="2">
        <v>4</v>
      </c>
      <c r="Y245" s="2">
        <v>1</v>
      </c>
      <c r="Z245" s="11">
        <v>600.42999999999995</v>
      </c>
      <c r="AA245" s="11">
        <v>90.11</v>
      </c>
      <c r="AB245" s="2">
        <v>9</v>
      </c>
      <c r="AC245" s="2">
        <v>15</v>
      </c>
      <c r="AD245" s="2">
        <v>13</v>
      </c>
      <c r="AE245" s="2">
        <v>2</v>
      </c>
      <c r="AF245" s="12">
        <v>15.4</v>
      </c>
      <c r="AG245" s="9">
        <v>0.254</v>
      </c>
      <c r="AH245" s="9">
        <v>0.27100000000000002</v>
      </c>
      <c r="AI245" s="11">
        <v>432.17</v>
      </c>
      <c r="AJ245" s="2">
        <v>13</v>
      </c>
      <c r="AK245" s="2">
        <v>24</v>
      </c>
      <c r="AL245" s="2">
        <v>3</v>
      </c>
      <c r="AM245" s="2">
        <v>0</v>
      </c>
      <c r="AN245" s="2">
        <v>5</v>
      </c>
      <c r="AO245" s="2">
        <v>1</v>
      </c>
      <c r="AP245" s="2">
        <v>0</v>
      </c>
      <c r="AQ245" s="2">
        <v>0</v>
      </c>
      <c r="AR245" s="2">
        <v>1</v>
      </c>
      <c r="AS245" s="2">
        <v>0</v>
      </c>
      <c r="AT245" s="2">
        <v>3</v>
      </c>
      <c r="AU245" s="2">
        <v>2</v>
      </c>
    </row>
    <row r="246" spans="1:47" ht="12.45">
      <c r="A246" s="1" t="s">
        <v>376</v>
      </c>
      <c r="B246" s="1" t="s">
        <v>377</v>
      </c>
      <c r="C246" s="1" t="s">
        <v>91</v>
      </c>
      <c r="D246" s="1" t="s">
        <v>231</v>
      </c>
      <c r="E246" s="1" t="s">
        <v>92</v>
      </c>
      <c r="F246" s="1" t="s">
        <v>49</v>
      </c>
      <c r="G246" s="6">
        <v>16</v>
      </c>
      <c r="H246" s="8">
        <v>3</v>
      </c>
      <c r="I246">
        <v>107</v>
      </c>
      <c r="J246">
        <v>9</v>
      </c>
      <c r="K246" t="s">
        <v>201</v>
      </c>
      <c r="L246" s="9">
        <f t="shared" si="9"/>
        <v>0.1111111111111111</v>
      </c>
      <c r="M246" s="9">
        <v>0.14953271000000001</v>
      </c>
      <c r="N246">
        <v>122.91</v>
      </c>
      <c r="O246">
        <v>108.05</v>
      </c>
      <c r="P246" s="4">
        <f t="shared" si="10"/>
        <v>12</v>
      </c>
      <c r="Q246" t="s">
        <v>230</v>
      </c>
      <c r="R246" s="2">
        <v>7</v>
      </c>
      <c r="S246" s="11">
        <f t="shared" si="11"/>
        <v>1.9459101490553132</v>
      </c>
      <c r="T246" s="2">
        <v>1231</v>
      </c>
      <c r="U246" s="11">
        <v>7.12</v>
      </c>
      <c r="V246" s="11">
        <v>8.9</v>
      </c>
      <c r="W246" s="2">
        <v>5</v>
      </c>
      <c r="X246" s="2">
        <v>4</v>
      </c>
      <c r="Y246" s="2">
        <v>1</v>
      </c>
      <c r="Z246" s="11">
        <v>600.42999999999995</v>
      </c>
      <c r="AA246" s="11">
        <v>90.11</v>
      </c>
      <c r="AB246" s="2">
        <v>9</v>
      </c>
      <c r="AC246" s="2">
        <v>15</v>
      </c>
      <c r="AD246" s="2">
        <v>13</v>
      </c>
      <c r="AE246" s="2">
        <v>2</v>
      </c>
      <c r="AF246" s="12">
        <v>15.4</v>
      </c>
      <c r="AG246" s="9">
        <v>0.254</v>
      </c>
      <c r="AH246" s="9">
        <v>0.27100000000000002</v>
      </c>
      <c r="AI246" s="11">
        <v>432.17</v>
      </c>
      <c r="AJ246" s="2">
        <v>13</v>
      </c>
      <c r="AK246" s="2">
        <v>24</v>
      </c>
      <c r="AL246" s="2">
        <v>3</v>
      </c>
      <c r="AM246" s="2">
        <v>0</v>
      </c>
      <c r="AN246" s="2">
        <v>5</v>
      </c>
      <c r="AO246" s="2">
        <v>1</v>
      </c>
      <c r="AP246" s="2">
        <v>0</v>
      </c>
      <c r="AQ246" s="2">
        <v>0</v>
      </c>
      <c r="AR246" s="2">
        <v>1</v>
      </c>
      <c r="AS246" s="2">
        <v>0</v>
      </c>
      <c r="AT246" s="2">
        <v>3</v>
      </c>
      <c r="AU246" s="2">
        <v>2</v>
      </c>
    </row>
    <row r="247" spans="1:47" ht="12.45">
      <c r="A247" s="3" t="s">
        <v>376</v>
      </c>
      <c r="B247" s="3" t="s">
        <v>367</v>
      </c>
      <c r="C247" s="3" t="s">
        <v>368</v>
      </c>
      <c r="D247" s="3" t="s">
        <v>231</v>
      </c>
      <c r="E247" s="3" t="s">
        <v>369</v>
      </c>
      <c r="F247" s="3" t="s">
        <v>232</v>
      </c>
      <c r="G247" s="7">
        <v>15</v>
      </c>
      <c r="H247" s="8">
        <v>4</v>
      </c>
      <c r="I247">
        <v>62</v>
      </c>
      <c r="J247">
        <v>7</v>
      </c>
      <c r="K247" t="s">
        <v>201</v>
      </c>
      <c r="L247" s="9">
        <f t="shared" si="9"/>
        <v>0.14285714285714285</v>
      </c>
      <c r="M247" s="9">
        <v>0.24193548400000001</v>
      </c>
      <c r="N247">
        <v>187.49</v>
      </c>
      <c r="O247">
        <v>187.49</v>
      </c>
      <c r="P247" s="4">
        <f t="shared" si="10"/>
        <v>14</v>
      </c>
      <c r="Q247" t="s">
        <v>230</v>
      </c>
      <c r="R247" s="2">
        <v>7</v>
      </c>
      <c r="S247" s="11">
        <f t="shared" si="11"/>
        <v>1.9459101490553132</v>
      </c>
      <c r="T247" s="2">
        <v>1231</v>
      </c>
      <c r="U247" s="11">
        <v>7.12</v>
      </c>
      <c r="V247" s="11">
        <v>8.9</v>
      </c>
      <c r="W247" s="2">
        <v>5</v>
      </c>
      <c r="X247" s="2">
        <v>4</v>
      </c>
      <c r="Y247" s="2">
        <v>1</v>
      </c>
      <c r="Z247" s="11">
        <v>600.42999999999995</v>
      </c>
      <c r="AA247" s="11">
        <v>90.11</v>
      </c>
      <c r="AB247" s="2">
        <v>9</v>
      </c>
      <c r="AC247" s="2">
        <v>15</v>
      </c>
      <c r="AD247" s="2">
        <v>13</v>
      </c>
      <c r="AE247" s="2">
        <v>2</v>
      </c>
      <c r="AF247" s="12">
        <v>15.4</v>
      </c>
      <c r="AG247" s="9">
        <v>0.254</v>
      </c>
      <c r="AH247" s="9">
        <v>0.27100000000000002</v>
      </c>
      <c r="AI247" s="11">
        <v>432.17</v>
      </c>
      <c r="AJ247" s="2">
        <v>13</v>
      </c>
      <c r="AK247" s="2">
        <v>24</v>
      </c>
      <c r="AL247" s="2">
        <v>3</v>
      </c>
      <c r="AM247" s="2">
        <v>0</v>
      </c>
      <c r="AN247" s="2">
        <v>5</v>
      </c>
      <c r="AO247" s="2">
        <v>1</v>
      </c>
      <c r="AP247" s="2">
        <v>0</v>
      </c>
      <c r="AQ247" s="2">
        <v>0</v>
      </c>
      <c r="AR247" s="2">
        <v>1</v>
      </c>
      <c r="AS247" s="2">
        <v>0</v>
      </c>
      <c r="AT247" s="2">
        <v>3</v>
      </c>
      <c r="AU247" s="2">
        <v>2</v>
      </c>
    </row>
    <row r="248" spans="1:47" ht="12.45">
      <c r="A248" s="1" t="s">
        <v>376</v>
      </c>
      <c r="B248" s="1" t="s">
        <v>378</v>
      </c>
      <c r="C248" s="1" t="s">
        <v>234</v>
      </c>
      <c r="D248" s="1" t="s">
        <v>231</v>
      </c>
      <c r="E248" s="1" t="s">
        <v>235</v>
      </c>
      <c r="F248" s="1" t="s">
        <v>49</v>
      </c>
      <c r="G248" s="6">
        <v>12</v>
      </c>
      <c r="H248" s="8">
        <v>5</v>
      </c>
      <c r="I248">
        <v>80</v>
      </c>
      <c r="J248">
        <v>6</v>
      </c>
      <c r="K248" t="s">
        <v>201</v>
      </c>
      <c r="L248" s="9">
        <f t="shared" si="9"/>
        <v>0.16666666666666666</v>
      </c>
      <c r="M248" s="9">
        <v>0.15</v>
      </c>
      <c r="N248">
        <v>0</v>
      </c>
      <c r="O248">
        <v>0</v>
      </c>
      <c r="P248" s="4">
        <f t="shared" si="10"/>
        <v>9</v>
      </c>
      <c r="Q248" t="s">
        <v>230</v>
      </c>
      <c r="R248" s="2">
        <v>7</v>
      </c>
      <c r="S248" s="11">
        <f t="shared" si="11"/>
        <v>1.9459101490553132</v>
      </c>
      <c r="T248" s="2">
        <v>1231</v>
      </c>
      <c r="U248" s="11">
        <v>7.12</v>
      </c>
      <c r="V248" s="11">
        <v>8.9</v>
      </c>
      <c r="W248" s="2">
        <v>5</v>
      </c>
      <c r="X248" s="2">
        <v>4</v>
      </c>
      <c r="Y248" s="2">
        <v>1</v>
      </c>
      <c r="Z248" s="11">
        <v>600.42999999999995</v>
      </c>
      <c r="AA248" s="11">
        <v>90.11</v>
      </c>
      <c r="AB248" s="2">
        <v>9</v>
      </c>
      <c r="AC248" s="2">
        <v>15</v>
      </c>
      <c r="AD248" s="2">
        <v>13</v>
      </c>
      <c r="AE248" s="2">
        <v>2</v>
      </c>
      <c r="AF248" s="12">
        <v>15.4</v>
      </c>
      <c r="AG248" s="9">
        <v>0.254</v>
      </c>
      <c r="AH248" s="9">
        <v>0.27100000000000002</v>
      </c>
      <c r="AI248" s="11">
        <v>432.17</v>
      </c>
      <c r="AJ248" s="2">
        <v>13</v>
      </c>
      <c r="AK248" s="2">
        <v>24</v>
      </c>
      <c r="AL248" s="2">
        <v>3</v>
      </c>
      <c r="AM248" s="2">
        <v>0</v>
      </c>
      <c r="AN248" s="2">
        <v>5</v>
      </c>
      <c r="AO248" s="2">
        <v>1</v>
      </c>
      <c r="AP248" s="2">
        <v>0</v>
      </c>
      <c r="AQ248" s="2">
        <v>0</v>
      </c>
      <c r="AR248" s="2">
        <v>1</v>
      </c>
      <c r="AS248" s="2">
        <v>0</v>
      </c>
      <c r="AT248" s="2">
        <v>3</v>
      </c>
      <c r="AU248" s="2">
        <v>2</v>
      </c>
    </row>
    <row r="249" spans="1:47" s="4" customFormat="1" ht="12.45">
      <c r="A249" s="1" t="s">
        <v>376</v>
      </c>
      <c r="B249" s="1" t="s">
        <v>379</v>
      </c>
      <c r="C249" s="1" t="s">
        <v>91</v>
      </c>
      <c r="D249" s="1" t="s">
        <v>231</v>
      </c>
      <c r="E249" s="1" t="s">
        <v>92</v>
      </c>
      <c r="F249" s="1" t="s">
        <v>49</v>
      </c>
      <c r="G249" s="6">
        <v>11</v>
      </c>
      <c r="H249" s="8">
        <v>6</v>
      </c>
      <c r="I249">
        <v>88</v>
      </c>
      <c r="J249">
        <v>12</v>
      </c>
      <c r="K249" t="s">
        <v>201</v>
      </c>
      <c r="L249" s="9">
        <f t="shared" si="9"/>
        <v>8.3333333333333329E-2</v>
      </c>
      <c r="M249" s="9">
        <v>0.125</v>
      </c>
      <c r="N249">
        <v>81.44</v>
      </c>
      <c r="O249">
        <v>55.41</v>
      </c>
      <c r="P249" s="4">
        <f t="shared" si="10"/>
        <v>14</v>
      </c>
      <c r="Q249" t="s">
        <v>230</v>
      </c>
      <c r="R249" s="2">
        <v>7</v>
      </c>
      <c r="S249" s="11">
        <f t="shared" si="11"/>
        <v>1.9459101490553132</v>
      </c>
      <c r="T249" s="2">
        <v>1231</v>
      </c>
      <c r="U249" s="11">
        <v>7.12</v>
      </c>
      <c r="V249" s="11">
        <v>8.9</v>
      </c>
      <c r="W249" s="2">
        <v>5</v>
      </c>
      <c r="X249" s="2">
        <v>4</v>
      </c>
      <c r="Y249" s="2">
        <v>1</v>
      </c>
      <c r="Z249" s="11">
        <v>600.42999999999995</v>
      </c>
      <c r="AA249" s="11">
        <v>90.11</v>
      </c>
      <c r="AB249" s="2">
        <v>9</v>
      </c>
      <c r="AC249" s="2">
        <v>15</v>
      </c>
      <c r="AD249" s="2">
        <v>13</v>
      </c>
      <c r="AE249" s="2">
        <v>2</v>
      </c>
      <c r="AF249" s="12">
        <v>15.4</v>
      </c>
      <c r="AG249" s="9">
        <v>0.254</v>
      </c>
      <c r="AH249" s="9">
        <v>0.27100000000000002</v>
      </c>
      <c r="AI249" s="11">
        <v>432.17</v>
      </c>
      <c r="AJ249" s="2">
        <v>13</v>
      </c>
      <c r="AK249" s="2">
        <v>24</v>
      </c>
      <c r="AL249" s="2">
        <v>3</v>
      </c>
      <c r="AM249" s="2">
        <v>0</v>
      </c>
      <c r="AN249" s="2">
        <v>5</v>
      </c>
      <c r="AO249" s="2">
        <v>1</v>
      </c>
      <c r="AP249" s="2">
        <v>0</v>
      </c>
      <c r="AQ249" s="2">
        <v>0</v>
      </c>
      <c r="AR249" s="2">
        <v>1</v>
      </c>
      <c r="AS249" s="2">
        <v>0</v>
      </c>
      <c r="AT249" s="2">
        <v>3</v>
      </c>
      <c r="AU249" s="2">
        <v>2</v>
      </c>
    </row>
    <row r="250" spans="1:47" ht="12.45">
      <c r="A250" s="1" t="s">
        <v>376</v>
      </c>
      <c r="B250" s="1" t="s">
        <v>287</v>
      </c>
      <c r="C250" s="1" t="s">
        <v>224</v>
      </c>
      <c r="D250" s="1" t="s">
        <v>225</v>
      </c>
      <c r="E250" s="1" t="s">
        <v>226</v>
      </c>
      <c r="F250" s="1" t="s">
        <v>227</v>
      </c>
      <c r="G250" s="6">
        <v>9</v>
      </c>
      <c r="H250" s="8">
        <v>7</v>
      </c>
      <c r="I250" s="8"/>
      <c r="J250">
        <v>34</v>
      </c>
      <c r="K250" t="s">
        <v>201</v>
      </c>
      <c r="L250" s="9">
        <f t="shared" si="9"/>
        <v>2.9411764705882353E-2</v>
      </c>
      <c r="M250"/>
      <c r="N250">
        <v>112.27</v>
      </c>
      <c r="O250">
        <v>0</v>
      </c>
      <c r="P250" s="4">
        <f t="shared" si="10"/>
        <v>8</v>
      </c>
      <c r="Q250" t="s">
        <v>230</v>
      </c>
      <c r="R250" s="2">
        <v>7</v>
      </c>
      <c r="S250" s="11">
        <f t="shared" si="11"/>
        <v>1.9459101490553132</v>
      </c>
      <c r="T250" s="2">
        <v>1231</v>
      </c>
      <c r="U250" s="11">
        <v>7.12</v>
      </c>
      <c r="V250" s="11">
        <v>8.9</v>
      </c>
      <c r="W250" s="2">
        <v>5</v>
      </c>
      <c r="X250" s="2">
        <v>4</v>
      </c>
      <c r="Y250" s="2">
        <v>1</v>
      </c>
      <c r="Z250" s="11">
        <v>600.42999999999995</v>
      </c>
      <c r="AA250" s="11">
        <v>90.11</v>
      </c>
      <c r="AB250" s="2">
        <v>9</v>
      </c>
      <c r="AC250" s="2">
        <v>15</v>
      </c>
      <c r="AD250" s="2">
        <v>13</v>
      </c>
      <c r="AE250" s="2">
        <v>2</v>
      </c>
      <c r="AF250" s="12">
        <v>15.4</v>
      </c>
      <c r="AG250" s="9">
        <v>0.254</v>
      </c>
      <c r="AH250" s="9">
        <v>0.27100000000000002</v>
      </c>
      <c r="AI250" s="11">
        <v>432.17</v>
      </c>
      <c r="AJ250" s="2">
        <v>13</v>
      </c>
      <c r="AK250" s="2">
        <v>24</v>
      </c>
      <c r="AL250" s="2">
        <v>3</v>
      </c>
      <c r="AM250" s="2">
        <v>0</v>
      </c>
      <c r="AN250" s="2">
        <v>5</v>
      </c>
      <c r="AO250" s="2">
        <v>1</v>
      </c>
      <c r="AP250" s="2">
        <v>0</v>
      </c>
      <c r="AQ250" s="2">
        <v>0</v>
      </c>
      <c r="AR250" s="2">
        <v>1</v>
      </c>
      <c r="AS250" s="2">
        <v>0</v>
      </c>
      <c r="AT250" s="2">
        <v>3</v>
      </c>
      <c r="AU250" s="2">
        <v>2</v>
      </c>
    </row>
    <row r="251" spans="1:47" ht="12.45">
      <c r="A251" s="1" t="s">
        <v>376</v>
      </c>
      <c r="B251" s="1" t="s">
        <v>294</v>
      </c>
      <c r="C251" s="1" t="s">
        <v>63</v>
      </c>
      <c r="D251" s="1" t="s">
        <v>231</v>
      </c>
      <c r="E251" s="1" t="s">
        <v>64</v>
      </c>
      <c r="F251" s="1" t="s">
        <v>97</v>
      </c>
      <c r="G251" s="6">
        <v>9</v>
      </c>
      <c r="H251" s="8">
        <v>7</v>
      </c>
      <c r="I251">
        <v>460</v>
      </c>
      <c r="J251">
        <v>58</v>
      </c>
      <c r="K251" t="s">
        <v>201</v>
      </c>
      <c r="L251" s="9">
        <f t="shared" si="9"/>
        <v>1.7241379310344827E-2</v>
      </c>
      <c r="M251" s="9">
        <v>1.9565216999999999E-2</v>
      </c>
      <c r="N251">
        <v>42.2</v>
      </c>
      <c r="O251">
        <v>19.88</v>
      </c>
      <c r="P251" s="4">
        <f t="shared" si="10"/>
        <v>17</v>
      </c>
      <c r="Q251" t="s">
        <v>230</v>
      </c>
      <c r="R251" s="2">
        <v>7</v>
      </c>
      <c r="S251" s="11">
        <f t="shared" si="11"/>
        <v>1.9459101490553132</v>
      </c>
      <c r="T251" s="2">
        <v>1231</v>
      </c>
      <c r="U251" s="11">
        <v>7.12</v>
      </c>
      <c r="V251" s="11">
        <v>8.9</v>
      </c>
      <c r="W251" s="2">
        <v>5</v>
      </c>
      <c r="X251" s="2">
        <v>4</v>
      </c>
      <c r="Y251" s="2">
        <v>1</v>
      </c>
      <c r="Z251" s="11">
        <v>600.42999999999995</v>
      </c>
      <c r="AA251" s="11">
        <v>90.11</v>
      </c>
      <c r="AB251" s="2">
        <v>9</v>
      </c>
      <c r="AC251" s="2">
        <v>15</v>
      </c>
      <c r="AD251" s="2">
        <v>13</v>
      </c>
      <c r="AE251" s="2">
        <v>2</v>
      </c>
      <c r="AF251" s="12">
        <v>15.4</v>
      </c>
      <c r="AG251" s="9">
        <v>0.254</v>
      </c>
      <c r="AH251" s="9">
        <v>0.27100000000000002</v>
      </c>
      <c r="AI251" s="11">
        <v>432.17</v>
      </c>
      <c r="AJ251" s="2">
        <v>13</v>
      </c>
      <c r="AK251" s="2">
        <v>24</v>
      </c>
      <c r="AL251" s="2">
        <v>3</v>
      </c>
      <c r="AM251" s="2">
        <v>0</v>
      </c>
      <c r="AN251" s="2">
        <v>5</v>
      </c>
      <c r="AO251" s="2">
        <v>1</v>
      </c>
      <c r="AP251" s="2">
        <v>0</v>
      </c>
      <c r="AQ251" s="2">
        <v>0</v>
      </c>
      <c r="AR251" s="2">
        <v>1</v>
      </c>
      <c r="AS251" s="2">
        <v>0</v>
      </c>
      <c r="AT251" s="2">
        <v>3</v>
      </c>
      <c r="AU251" s="2">
        <v>2</v>
      </c>
    </row>
    <row r="252" spans="1:47" ht="12.45">
      <c r="A252" s="1" t="s">
        <v>376</v>
      </c>
      <c r="B252" s="1" t="s">
        <v>380</v>
      </c>
      <c r="C252" s="1" t="s">
        <v>63</v>
      </c>
      <c r="D252" s="1" t="s">
        <v>231</v>
      </c>
      <c r="E252" s="1" t="s">
        <v>64</v>
      </c>
      <c r="F252" s="1" t="s">
        <v>381</v>
      </c>
      <c r="G252" s="6">
        <v>9</v>
      </c>
      <c r="H252" s="8">
        <v>7</v>
      </c>
      <c r="I252">
        <v>142</v>
      </c>
      <c r="J252">
        <v>16</v>
      </c>
      <c r="K252" t="s">
        <v>201</v>
      </c>
      <c r="L252" s="9">
        <f t="shared" si="9"/>
        <v>6.25E-2</v>
      </c>
      <c r="M252" s="9">
        <v>6.3380281999999996E-2</v>
      </c>
      <c r="N252">
        <v>0</v>
      </c>
      <c r="O252">
        <v>0</v>
      </c>
      <c r="P252" s="4">
        <f t="shared" si="10"/>
        <v>9</v>
      </c>
      <c r="Q252" t="s">
        <v>230</v>
      </c>
      <c r="R252" s="2">
        <v>7</v>
      </c>
      <c r="S252" s="11">
        <f t="shared" si="11"/>
        <v>1.9459101490553132</v>
      </c>
      <c r="T252" s="2">
        <v>1231</v>
      </c>
      <c r="U252" s="11">
        <v>7.12</v>
      </c>
      <c r="V252" s="11">
        <v>8.9</v>
      </c>
      <c r="W252" s="2">
        <v>5</v>
      </c>
      <c r="X252" s="2">
        <v>4</v>
      </c>
      <c r="Y252" s="2">
        <v>1</v>
      </c>
      <c r="Z252" s="11">
        <v>600.42999999999995</v>
      </c>
      <c r="AA252" s="11">
        <v>90.11</v>
      </c>
      <c r="AB252" s="2">
        <v>9</v>
      </c>
      <c r="AC252" s="2">
        <v>15</v>
      </c>
      <c r="AD252" s="2">
        <v>13</v>
      </c>
      <c r="AE252" s="2">
        <v>2</v>
      </c>
      <c r="AF252" s="12">
        <v>15.4</v>
      </c>
      <c r="AG252" s="9">
        <v>0.254</v>
      </c>
      <c r="AH252" s="9">
        <v>0.27100000000000002</v>
      </c>
      <c r="AI252" s="11">
        <v>432.17</v>
      </c>
      <c r="AJ252" s="2">
        <v>13</v>
      </c>
      <c r="AK252" s="2">
        <v>24</v>
      </c>
      <c r="AL252" s="2">
        <v>3</v>
      </c>
      <c r="AM252" s="2">
        <v>0</v>
      </c>
      <c r="AN252" s="2">
        <v>5</v>
      </c>
      <c r="AO252" s="2">
        <v>1</v>
      </c>
      <c r="AP252" s="2">
        <v>0</v>
      </c>
      <c r="AQ252" s="2">
        <v>0</v>
      </c>
      <c r="AR252" s="2">
        <v>1</v>
      </c>
      <c r="AS252" s="2">
        <v>0</v>
      </c>
      <c r="AT252" s="2">
        <v>3</v>
      </c>
      <c r="AU252" s="2">
        <v>2</v>
      </c>
    </row>
    <row r="253" spans="1:47" ht="12.45">
      <c r="A253" s="1" t="s">
        <v>376</v>
      </c>
      <c r="B253" s="1" t="s">
        <v>382</v>
      </c>
      <c r="C253" s="1" t="s">
        <v>71</v>
      </c>
      <c r="D253" s="1" t="s">
        <v>230</v>
      </c>
      <c r="E253" s="1" t="s">
        <v>128</v>
      </c>
      <c r="F253" s="1" t="s">
        <v>71</v>
      </c>
      <c r="G253" s="6">
        <v>7</v>
      </c>
      <c r="H253" s="8">
        <v>10</v>
      </c>
      <c r="I253">
        <v>22</v>
      </c>
      <c r="J253">
        <v>3</v>
      </c>
      <c r="K253" t="s">
        <v>201</v>
      </c>
      <c r="L253" s="9">
        <f t="shared" si="9"/>
        <v>0.33333333333333331</v>
      </c>
      <c r="M253" s="9">
        <v>0.31818181800000001</v>
      </c>
      <c r="N253">
        <v>147.58000000000001</v>
      </c>
      <c r="O253">
        <v>147.58000000000001</v>
      </c>
      <c r="P253" s="4">
        <f t="shared" si="10"/>
        <v>26</v>
      </c>
      <c r="Q253" t="s">
        <v>230</v>
      </c>
      <c r="R253" s="2">
        <v>7</v>
      </c>
      <c r="S253" s="11">
        <f t="shared" si="11"/>
        <v>1.9459101490553132</v>
      </c>
      <c r="T253" s="2">
        <v>1231</v>
      </c>
      <c r="U253" s="11">
        <v>7.12</v>
      </c>
      <c r="V253" s="11">
        <v>8.9</v>
      </c>
      <c r="W253" s="2">
        <v>5</v>
      </c>
      <c r="X253" s="2">
        <v>4</v>
      </c>
      <c r="Y253" s="2">
        <v>1</v>
      </c>
      <c r="Z253" s="11">
        <v>600.42999999999995</v>
      </c>
      <c r="AA253" s="11">
        <v>90.11</v>
      </c>
      <c r="AB253" s="2">
        <v>9</v>
      </c>
      <c r="AC253" s="2">
        <v>15</v>
      </c>
      <c r="AD253" s="2">
        <v>13</v>
      </c>
      <c r="AE253" s="2">
        <v>2</v>
      </c>
      <c r="AF253" s="12">
        <v>15.4</v>
      </c>
      <c r="AG253" s="9">
        <v>0.254</v>
      </c>
      <c r="AH253" s="9">
        <v>0.27100000000000002</v>
      </c>
      <c r="AI253" s="11">
        <v>432.17</v>
      </c>
      <c r="AJ253" s="2">
        <v>13</v>
      </c>
      <c r="AK253" s="2">
        <v>24</v>
      </c>
      <c r="AL253" s="2">
        <v>3</v>
      </c>
      <c r="AM253" s="2">
        <v>0</v>
      </c>
      <c r="AN253" s="2">
        <v>5</v>
      </c>
      <c r="AO253" s="2">
        <v>1</v>
      </c>
      <c r="AP253" s="2">
        <v>0</v>
      </c>
      <c r="AQ253" s="2">
        <v>0</v>
      </c>
      <c r="AR253" s="2">
        <v>1</v>
      </c>
      <c r="AS253" s="2">
        <v>0</v>
      </c>
      <c r="AT253" s="2">
        <v>3</v>
      </c>
      <c r="AU253" s="2">
        <v>2</v>
      </c>
    </row>
    <row r="254" spans="1:47" ht="12.45">
      <c r="A254" s="1" t="s">
        <v>376</v>
      </c>
      <c r="B254" s="1" t="s">
        <v>300</v>
      </c>
      <c r="C254" s="1" t="s">
        <v>91</v>
      </c>
      <c r="D254" s="1" t="s">
        <v>231</v>
      </c>
      <c r="E254" s="1" t="s">
        <v>92</v>
      </c>
      <c r="F254" s="1" t="s">
        <v>49</v>
      </c>
      <c r="G254" s="6">
        <v>6</v>
      </c>
      <c r="H254" s="8">
        <v>11</v>
      </c>
      <c r="I254">
        <v>154</v>
      </c>
      <c r="J254">
        <v>18</v>
      </c>
      <c r="K254" t="s">
        <v>201</v>
      </c>
      <c r="L254" s="9">
        <f t="shared" si="9"/>
        <v>5.5555555555555552E-2</v>
      </c>
      <c r="M254" s="9">
        <v>3.8961039000000003E-2</v>
      </c>
      <c r="N254">
        <v>43.4</v>
      </c>
      <c r="O254">
        <v>20.36</v>
      </c>
      <c r="P254" s="4">
        <f t="shared" si="10"/>
        <v>16</v>
      </c>
      <c r="Q254" t="s">
        <v>230</v>
      </c>
      <c r="R254" s="2">
        <v>7</v>
      </c>
      <c r="S254" s="11">
        <f t="shared" si="11"/>
        <v>1.9459101490553132</v>
      </c>
      <c r="T254" s="2">
        <v>1231</v>
      </c>
      <c r="U254" s="11">
        <v>7.12</v>
      </c>
      <c r="V254" s="11">
        <v>8.9</v>
      </c>
      <c r="W254" s="2">
        <v>5</v>
      </c>
      <c r="X254" s="2">
        <v>4</v>
      </c>
      <c r="Y254" s="2">
        <v>1</v>
      </c>
      <c r="Z254" s="11">
        <v>600.42999999999995</v>
      </c>
      <c r="AA254" s="11">
        <v>90.11</v>
      </c>
      <c r="AB254" s="2">
        <v>9</v>
      </c>
      <c r="AC254" s="2">
        <v>15</v>
      </c>
      <c r="AD254" s="2">
        <v>13</v>
      </c>
      <c r="AE254" s="2">
        <v>2</v>
      </c>
      <c r="AF254" s="12">
        <v>15.4</v>
      </c>
      <c r="AG254" s="9">
        <v>0.254</v>
      </c>
      <c r="AH254" s="9">
        <v>0.27100000000000002</v>
      </c>
      <c r="AI254" s="11">
        <v>432.17</v>
      </c>
      <c r="AJ254" s="2">
        <v>13</v>
      </c>
      <c r="AK254" s="2">
        <v>24</v>
      </c>
      <c r="AL254" s="2">
        <v>3</v>
      </c>
      <c r="AM254" s="2">
        <v>0</v>
      </c>
      <c r="AN254" s="2">
        <v>5</v>
      </c>
      <c r="AO254" s="2">
        <v>1</v>
      </c>
      <c r="AP254" s="2">
        <v>0</v>
      </c>
      <c r="AQ254" s="2">
        <v>0</v>
      </c>
      <c r="AR254" s="2">
        <v>1</v>
      </c>
      <c r="AS254" s="2">
        <v>0</v>
      </c>
      <c r="AT254" s="2">
        <v>3</v>
      </c>
      <c r="AU254" s="2">
        <v>2</v>
      </c>
    </row>
    <row r="255" spans="1:47" ht="12.45">
      <c r="A255" s="1" t="s">
        <v>376</v>
      </c>
      <c r="B255" s="1" t="s">
        <v>383</v>
      </c>
      <c r="C255" s="1" t="s">
        <v>289</v>
      </c>
      <c r="D255" s="1" t="s">
        <v>225</v>
      </c>
      <c r="E255" s="1" t="s">
        <v>79</v>
      </c>
      <c r="F255" s="1" t="s">
        <v>227</v>
      </c>
      <c r="G255" s="6">
        <v>5</v>
      </c>
      <c r="H255" s="8">
        <v>12</v>
      </c>
      <c r="I255" s="8"/>
      <c r="J255">
        <v>1</v>
      </c>
      <c r="K255" t="s">
        <v>200</v>
      </c>
      <c r="L255" s="9">
        <f t="shared" si="9"/>
        <v>1</v>
      </c>
      <c r="M255"/>
      <c r="N255">
        <v>0</v>
      </c>
      <c r="O255">
        <v>0</v>
      </c>
      <c r="P255" s="4">
        <f t="shared" si="10"/>
        <v>10</v>
      </c>
      <c r="Q255" t="s">
        <v>230</v>
      </c>
      <c r="R255" s="2">
        <v>7</v>
      </c>
      <c r="S255" s="11">
        <f t="shared" si="11"/>
        <v>1.9459101490553132</v>
      </c>
      <c r="T255" s="2">
        <v>1231</v>
      </c>
      <c r="U255" s="11">
        <v>7.12</v>
      </c>
      <c r="V255" s="11">
        <v>8.9</v>
      </c>
      <c r="W255" s="2">
        <v>5</v>
      </c>
      <c r="X255" s="2">
        <v>4</v>
      </c>
      <c r="Y255" s="2">
        <v>1</v>
      </c>
      <c r="Z255" s="11">
        <v>600.42999999999995</v>
      </c>
      <c r="AA255" s="11">
        <v>90.11</v>
      </c>
      <c r="AB255" s="2">
        <v>9</v>
      </c>
      <c r="AC255" s="2">
        <v>15</v>
      </c>
      <c r="AD255" s="2">
        <v>13</v>
      </c>
      <c r="AE255" s="2">
        <v>2</v>
      </c>
      <c r="AF255" s="12">
        <v>15.4</v>
      </c>
      <c r="AG255" s="9">
        <v>0.254</v>
      </c>
      <c r="AH255" s="9">
        <v>0.27100000000000002</v>
      </c>
      <c r="AI255" s="11">
        <v>432.17</v>
      </c>
      <c r="AJ255" s="2">
        <v>13</v>
      </c>
      <c r="AK255" s="2">
        <v>24</v>
      </c>
      <c r="AL255" s="2">
        <v>3</v>
      </c>
      <c r="AM255" s="2">
        <v>0</v>
      </c>
      <c r="AN255" s="2">
        <v>5</v>
      </c>
      <c r="AO255" s="2">
        <v>1</v>
      </c>
      <c r="AP255" s="2">
        <v>0</v>
      </c>
      <c r="AQ255" s="2">
        <v>0</v>
      </c>
      <c r="AR255" s="2">
        <v>1</v>
      </c>
      <c r="AS255" s="2">
        <v>0</v>
      </c>
      <c r="AT255" s="2">
        <v>3</v>
      </c>
      <c r="AU255" s="2">
        <v>2</v>
      </c>
    </row>
    <row r="256" spans="1:47" ht="12.45">
      <c r="A256" s="1" t="s">
        <v>376</v>
      </c>
      <c r="B256" s="1" t="s">
        <v>384</v>
      </c>
      <c r="C256" s="1" t="s">
        <v>385</v>
      </c>
      <c r="D256" s="1" t="s">
        <v>230</v>
      </c>
      <c r="E256" s="1" t="s">
        <v>386</v>
      </c>
      <c r="F256" s="1" t="s">
        <v>232</v>
      </c>
      <c r="G256" s="6">
        <v>5</v>
      </c>
      <c r="H256" s="8">
        <v>12</v>
      </c>
      <c r="I256">
        <v>5</v>
      </c>
      <c r="J256">
        <v>1</v>
      </c>
      <c r="K256" t="s">
        <v>200</v>
      </c>
      <c r="L256" s="9">
        <f t="shared" si="9"/>
        <v>1</v>
      </c>
      <c r="M256" s="9">
        <v>1</v>
      </c>
      <c r="N256">
        <v>0</v>
      </c>
      <c r="O256">
        <v>0</v>
      </c>
      <c r="P256" s="4">
        <f t="shared" si="10"/>
        <v>9</v>
      </c>
      <c r="Q256" t="s">
        <v>230</v>
      </c>
      <c r="R256" s="2">
        <v>7</v>
      </c>
      <c r="S256" s="11">
        <f t="shared" si="11"/>
        <v>1.9459101490553132</v>
      </c>
      <c r="T256" s="2">
        <v>1231</v>
      </c>
      <c r="U256" s="11">
        <v>7.12</v>
      </c>
      <c r="V256" s="11">
        <v>8.9</v>
      </c>
      <c r="W256" s="2">
        <v>5</v>
      </c>
      <c r="X256" s="2">
        <v>4</v>
      </c>
      <c r="Y256" s="2">
        <v>1</v>
      </c>
      <c r="Z256" s="11">
        <v>600.42999999999995</v>
      </c>
      <c r="AA256" s="11">
        <v>90.11</v>
      </c>
      <c r="AB256" s="2">
        <v>9</v>
      </c>
      <c r="AC256" s="2">
        <v>15</v>
      </c>
      <c r="AD256" s="2">
        <v>13</v>
      </c>
      <c r="AE256" s="2">
        <v>2</v>
      </c>
      <c r="AF256" s="12">
        <v>15.4</v>
      </c>
      <c r="AG256" s="9">
        <v>0.254</v>
      </c>
      <c r="AH256" s="9">
        <v>0.27100000000000002</v>
      </c>
      <c r="AI256" s="11">
        <v>432.17</v>
      </c>
      <c r="AJ256" s="2">
        <v>13</v>
      </c>
      <c r="AK256" s="2">
        <v>24</v>
      </c>
      <c r="AL256" s="2">
        <v>3</v>
      </c>
      <c r="AM256" s="2">
        <v>0</v>
      </c>
      <c r="AN256" s="2">
        <v>5</v>
      </c>
      <c r="AO256" s="2">
        <v>1</v>
      </c>
      <c r="AP256" s="2">
        <v>0</v>
      </c>
      <c r="AQ256" s="2">
        <v>0</v>
      </c>
      <c r="AR256" s="2">
        <v>1</v>
      </c>
      <c r="AS256" s="2">
        <v>0</v>
      </c>
      <c r="AT256" s="2">
        <v>3</v>
      </c>
      <c r="AU256" s="2">
        <v>2</v>
      </c>
    </row>
    <row r="257" spans="1:47" ht="12.45">
      <c r="A257" s="1" t="s">
        <v>376</v>
      </c>
      <c r="B257" s="1" t="s">
        <v>387</v>
      </c>
      <c r="C257" s="1" t="s">
        <v>63</v>
      </c>
      <c r="D257" s="1" t="s">
        <v>231</v>
      </c>
      <c r="E257" s="1" t="s">
        <v>64</v>
      </c>
      <c r="F257" s="1" t="s">
        <v>49</v>
      </c>
      <c r="G257" s="6">
        <v>5</v>
      </c>
      <c r="H257" s="8">
        <v>12</v>
      </c>
      <c r="I257">
        <v>83</v>
      </c>
      <c r="J257">
        <v>10</v>
      </c>
      <c r="K257" t="s">
        <v>201</v>
      </c>
      <c r="L257" s="9">
        <f t="shared" si="9"/>
        <v>0.1</v>
      </c>
      <c r="M257" s="9">
        <v>6.0240964000000001E-2</v>
      </c>
      <c r="N257">
        <v>0</v>
      </c>
      <c r="O257">
        <v>0</v>
      </c>
      <c r="P257" s="4">
        <f t="shared" si="10"/>
        <v>8</v>
      </c>
      <c r="Q257" t="s">
        <v>230</v>
      </c>
      <c r="R257" s="2">
        <v>7</v>
      </c>
      <c r="S257" s="11">
        <f t="shared" si="11"/>
        <v>1.9459101490553132</v>
      </c>
      <c r="T257" s="2">
        <v>1231</v>
      </c>
      <c r="U257" s="11">
        <v>7.12</v>
      </c>
      <c r="V257" s="11">
        <v>8.9</v>
      </c>
      <c r="W257" s="2">
        <v>5</v>
      </c>
      <c r="X257" s="2">
        <v>4</v>
      </c>
      <c r="Y257" s="2">
        <v>1</v>
      </c>
      <c r="Z257" s="11">
        <v>600.42999999999995</v>
      </c>
      <c r="AA257" s="11">
        <v>90.11</v>
      </c>
      <c r="AB257" s="2">
        <v>9</v>
      </c>
      <c r="AC257" s="2">
        <v>15</v>
      </c>
      <c r="AD257" s="2">
        <v>13</v>
      </c>
      <c r="AE257" s="2">
        <v>2</v>
      </c>
      <c r="AF257" s="12">
        <v>15.4</v>
      </c>
      <c r="AG257" s="9">
        <v>0.254</v>
      </c>
      <c r="AH257" s="9">
        <v>0.27100000000000002</v>
      </c>
      <c r="AI257" s="11">
        <v>432.17</v>
      </c>
      <c r="AJ257" s="2">
        <v>13</v>
      </c>
      <c r="AK257" s="2">
        <v>24</v>
      </c>
      <c r="AL257" s="2">
        <v>3</v>
      </c>
      <c r="AM257" s="2">
        <v>0</v>
      </c>
      <c r="AN257" s="2">
        <v>5</v>
      </c>
      <c r="AO257" s="2">
        <v>1</v>
      </c>
      <c r="AP257" s="2">
        <v>0</v>
      </c>
      <c r="AQ257" s="2">
        <v>0</v>
      </c>
      <c r="AR257" s="2">
        <v>1</v>
      </c>
      <c r="AS257" s="2">
        <v>0</v>
      </c>
      <c r="AT257" s="2">
        <v>3</v>
      </c>
      <c r="AU257" s="2">
        <v>2</v>
      </c>
    </row>
    <row r="258" spans="1:47" ht="12.45">
      <c r="A258" s="3" t="s">
        <v>376</v>
      </c>
      <c r="B258" s="3" t="s">
        <v>388</v>
      </c>
      <c r="C258" s="3" t="s">
        <v>63</v>
      </c>
      <c r="D258" s="3" t="s">
        <v>231</v>
      </c>
      <c r="E258" s="3" t="s">
        <v>64</v>
      </c>
      <c r="F258" s="3" t="s">
        <v>232</v>
      </c>
      <c r="G258" s="7">
        <v>5</v>
      </c>
      <c r="H258" s="8">
        <v>12</v>
      </c>
      <c r="I258">
        <v>5</v>
      </c>
      <c r="J258">
        <v>1</v>
      </c>
      <c r="K258" t="s">
        <v>200</v>
      </c>
      <c r="L258" s="9">
        <f t="shared" ref="L258:L321" si="12">1/J258</f>
        <v>1</v>
      </c>
      <c r="M258" s="9">
        <v>1</v>
      </c>
      <c r="N258">
        <v>0</v>
      </c>
      <c r="O258">
        <v>0</v>
      </c>
      <c r="P258" s="4">
        <f t="shared" ref="P258:P321" si="13">LEN(B258)</f>
        <v>12</v>
      </c>
      <c r="Q258" t="s">
        <v>230</v>
      </c>
      <c r="R258" s="2">
        <v>7</v>
      </c>
      <c r="S258" s="11">
        <f t="shared" ref="S258:S321" si="14">LN(R258)</f>
        <v>1.9459101490553132</v>
      </c>
      <c r="T258" s="2">
        <v>1231</v>
      </c>
      <c r="U258" s="11">
        <v>7.12</v>
      </c>
      <c r="V258" s="11">
        <v>8.9</v>
      </c>
      <c r="W258" s="2">
        <v>5</v>
      </c>
      <c r="X258" s="2">
        <v>4</v>
      </c>
      <c r="Y258" s="2">
        <v>1</v>
      </c>
      <c r="Z258" s="11">
        <v>600.42999999999995</v>
      </c>
      <c r="AA258" s="11">
        <v>90.11</v>
      </c>
      <c r="AB258" s="2">
        <v>9</v>
      </c>
      <c r="AC258" s="2">
        <v>15</v>
      </c>
      <c r="AD258" s="2">
        <v>13</v>
      </c>
      <c r="AE258" s="2">
        <v>2</v>
      </c>
      <c r="AF258" s="12">
        <v>15.4</v>
      </c>
      <c r="AG258" s="9">
        <v>0.254</v>
      </c>
      <c r="AH258" s="9">
        <v>0.27100000000000002</v>
      </c>
      <c r="AI258" s="11">
        <v>432.17</v>
      </c>
      <c r="AJ258" s="2">
        <v>13</v>
      </c>
      <c r="AK258" s="2">
        <v>24</v>
      </c>
      <c r="AL258" s="2">
        <v>3</v>
      </c>
      <c r="AM258" s="2">
        <v>0</v>
      </c>
      <c r="AN258" s="2">
        <v>5</v>
      </c>
      <c r="AO258" s="2">
        <v>1</v>
      </c>
      <c r="AP258" s="2">
        <v>0</v>
      </c>
      <c r="AQ258" s="2">
        <v>0</v>
      </c>
      <c r="AR258" s="2">
        <v>1</v>
      </c>
      <c r="AS258" s="2">
        <v>0</v>
      </c>
      <c r="AT258" s="2">
        <v>3</v>
      </c>
      <c r="AU258" s="2">
        <v>2</v>
      </c>
    </row>
    <row r="259" spans="1:47" ht="12.45">
      <c r="A259" s="1" t="s">
        <v>389</v>
      </c>
      <c r="B259" s="1" t="s">
        <v>390</v>
      </c>
      <c r="C259" s="1" t="s">
        <v>71</v>
      </c>
      <c r="D259" s="1" t="s">
        <v>230</v>
      </c>
      <c r="E259" s="1" t="s">
        <v>128</v>
      </c>
      <c r="F259" s="1" t="s">
        <v>71</v>
      </c>
      <c r="G259" s="6">
        <v>13</v>
      </c>
      <c r="H259" s="8">
        <v>1</v>
      </c>
      <c r="I259">
        <v>18</v>
      </c>
      <c r="J259">
        <v>2</v>
      </c>
      <c r="K259" t="s">
        <v>200</v>
      </c>
      <c r="L259" s="9">
        <f t="shared" si="12"/>
        <v>0.5</v>
      </c>
      <c r="M259" s="9">
        <v>0.72222222199999997</v>
      </c>
      <c r="N259">
        <v>0</v>
      </c>
      <c r="O259">
        <v>0</v>
      </c>
      <c r="P259" s="4">
        <f t="shared" si="13"/>
        <v>19</v>
      </c>
      <c r="Q259" t="s">
        <v>104</v>
      </c>
      <c r="R259" s="2">
        <v>230</v>
      </c>
      <c r="S259" s="11">
        <f t="shared" si="14"/>
        <v>5.4380793089231956</v>
      </c>
      <c r="T259" s="2">
        <v>18207</v>
      </c>
      <c r="U259" s="11">
        <v>9.81</v>
      </c>
      <c r="V259" s="11">
        <v>8.9</v>
      </c>
      <c r="W259" s="2">
        <v>4</v>
      </c>
      <c r="X259" s="2">
        <v>3</v>
      </c>
      <c r="Y259" s="2">
        <v>1</v>
      </c>
      <c r="Z259" s="11">
        <v>3098.84</v>
      </c>
      <c r="AA259" s="11">
        <v>519.87</v>
      </c>
      <c r="AB259" s="2">
        <v>12</v>
      </c>
      <c r="AC259" s="2">
        <v>14</v>
      </c>
      <c r="AD259" s="2">
        <v>13</v>
      </c>
      <c r="AE259" s="2">
        <v>7</v>
      </c>
      <c r="AF259" s="12">
        <v>53.8</v>
      </c>
      <c r="AG259" s="9">
        <v>0.52</v>
      </c>
      <c r="AH259" s="9">
        <v>0.53200000000000003</v>
      </c>
      <c r="AI259" s="11">
        <v>17.03</v>
      </c>
      <c r="AJ259" s="2">
        <v>1</v>
      </c>
      <c r="AK259" s="2">
        <v>7</v>
      </c>
      <c r="AL259" s="2">
        <v>5</v>
      </c>
      <c r="AM259" s="2">
        <v>0</v>
      </c>
      <c r="AN259" s="2">
        <v>5</v>
      </c>
      <c r="AO259" s="2">
        <v>0</v>
      </c>
      <c r="AP259" s="2">
        <v>0</v>
      </c>
      <c r="AQ259" s="2">
        <v>0</v>
      </c>
      <c r="AR259" s="2">
        <v>0</v>
      </c>
      <c r="AS259" s="2">
        <v>1</v>
      </c>
      <c r="AT259" s="2">
        <v>2</v>
      </c>
      <c r="AU259" s="2">
        <v>1</v>
      </c>
    </row>
    <row r="260" spans="1:47" ht="12.45">
      <c r="A260" s="1" t="s">
        <v>389</v>
      </c>
      <c r="B260" s="1" t="s">
        <v>175</v>
      </c>
      <c r="C260" s="1" t="s">
        <v>91</v>
      </c>
      <c r="D260" s="1" t="s">
        <v>231</v>
      </c>
      <c r="E260" s="1" t="s">
        <v>92</v>
      </c>
      <c r="F260" s="1" t="s">
        <v>49</v>
      </c>
      <c r="G260" s="6">
        <v>10</v>
      </c>
      <c r="H260" s="8">
        <v>2</v>
      </c>
      <c r="I260">
        <v>50</v>
      </c>
      <c r="J260">
        <v>5</v>
      </c>
      <c r="K260" t="s">
        <v>201</v>
      </c>
      <c r="L260" s="9">
        <f t="shared" si="12"/>
        <v>0.2</v>
      </c>
      <c r="M260" s="9">
        <v>0.2</v>
      </c>
      <c r="N260">
        <v>17.03</v>
      </c>
      <c r="O260">
        <v>17.03</v>
      </c>
      <c r="P260" s="4">
        <f t="shared" si="13"/>
        <v>13</v>
      </c>
      <c r="Q260" t="s">
        <v>104</v>
      </c>
      <c r="R260" s="2">
        <v>230</v>
      </c>
      <c r="S260" s="11">
        <f t="shared" si="14"/>
        <v>5.4380793089231956</v>
      </c>
      <c r="T260" s="2">
        <v>18207</v>
      </c>
      <c r="U260" s="11">
        <v>9.81</v>
      </c>
      <c r="V260" s="11">
        <v>8.9</v>
      </c>
      <c r="W260" s="2">
        <v>4</v>
      </c>
      <c r="X260" s="2">
        <v>3</v>
      </c>
      <c r="Y260" s="2">
        <v>1</v>
      </c>
      <c r="Z260" s="11">
        <v>3098.84</v>
      </c>
      <c r="AA260" s="11">
        <v>519.87</v>
      </c>
      <c r="AB260" s="2">
        <v>12</v>
      </c>
      <c r="AC260" s="2">
        <v>14</v>
      </c>
      <c r="AD260" s="2">
        <v>13</v>
      </c>
      <c r="AE260" s="2">
        <v>7</v>
      </c>
      <c r="AF260" s="12">
        <v>53.8</v>
      </c>
      <c r="AG260" s="9">
        <v>0.52</v>
      </c>
      <c r="AH260" s="9">
        <v>0.53200000000000003</v>
      </c>
      <c r="AI260" s="11">
        <v>17.03</v>
      </c>
      <c r="AJ260" s="2">
        <v>1</v>
      </c>
      <c r="AK260" s="2">
        <v>7</v>
      </c>
      <c r="AL260" s="2">
        <v>5</v>
      </c>
      <c r="AM260" s="2">
        <v>0</v>
      </c>
      <c r="AN260" s="2">
        <v>5</v>
      </c>
      <c r="AO260" s="2">
        <v>0</v>
      </c>
      <c r="AP260" s="2">
        <v>0</v>
      </c>
      <c r="AQ260" s="2">
        <v>0</v>
      </c>
      <c r="AR260" s="2">
        <v>0</v>
      </c>
      <c r="AS260" s="2">
        <v>1</v>
      </c>
      <c r="AT260" s="2">
        <v>2</v>
      </c>
      <c r="AU260" s="2">
        <v>1</v>
      </c>
    </row>
    <row r="261" spans="1:47" ht="12.45">
      <c r="A261" s="1" t="s">
        <v>389</v>
      </c>
      <c r="B261" s="1" t="s">
        <v>391</v>
      </c>
      <c r="C261" s="1" t="s">
        <v>71</v>
      </c>
      <c r="D261" s="1" t="s">
        <v>230</v>
      </c>
      <c r="E261" s="1" t="s">
        <v>128</v>
      </c>
      <c r="F261" s="1" t="s">
        <v>71</v>
      </c>
      <c r="G261" s="6">
        <v>10</v>
      </c>
      <c r="H261" s="8">
        <v>2</v>
      </c>
      <c r="I261">
        <v>10</v>
      </c>
      <c r="J261">
        <v>1</v>
      </c>
      <c r="K261" t="s">
        <v>200</v>
      </c>
      <c r="L261" s="9">
        <f t="shared" si="12"/>
        <v>1</v>
      </c>
      <c r="M261" s="9">
        <v>1</v>
      </c>
      <c r="N261">
        <v>0</v>
      </c>
      <c r="O261">
        <v>0</v>
      </c>
      <c r="P261" s="4">
        <f t="shared" si="13"/>
        <v>16</v>
      </c>
      <c r="Q261" t="s">
        <v>104</v>
      </c>
      <c r="R261" s="2">
        <v>230</v>
      </c>
      <c r="S261" s="11">
        <f t="shared" si="14"/>
        <v>5.4380793089231956</v>
      </c>
      <c r="T261" s="2">
        <v>18207</v>
      </c>
      <c r="U261" s="11">
        <v>9.81</v>
      </c>
      <c r="V261" s="11">
        <v>8.9</v>
      </c>
      <c r="W261" s="2">
        <v>4</v>
      </c>
      <c r="X261" s="2">
        <v>3</v>
      </c>
      <c r="Y261" s="2">
        <v>1</v>
      </c>
      <c r="Z261" s="11">
        <v>3098.84</v>
      </c>
      <c r="AA261" s="11">
        <v>519.87</v>
      </c>
      <c r="AB261" s="2">
        <v>12</v>
      </c>
      <c r="AC261" s="2">
        <v>14</v>
      </c>
      <c r="AD261" s="2">
        <v>13</v>
      </c>
      <c r="AE261" s="2">
        <v>7</v>
      </c>
      <c r="AF261" s="12">
        <v>53.8</v>
      </c>
      <c r="AG261" s="9">
        <v>0.52</v>
      </c>
      <c r="AH261" s="9">
        <v>0.53200000000000003</v>
      </c>
      <c r="AI261" s="11">
        <v>17.03</v>
      </c>
      <c r="AJ261" s="2">
        <v>1</v>
      </c>
      <c r="AK261" s="2">
        <v>7</v>
      </c>
      <c r="AL261" s="2">
        <v>5</v>
      </c>
      <c r="AM261" s="2">
        <v>0</v>
      </c>
      <c r="AN261" s="2">
        <v>5</v>
      </c>
      <c r="AO261" s="2">
        <v>0</v>
      </c>
      <c r="AP261" s="2">
        <v>0</v>
      </c>
      <c r="AQ261" s="2">
        <v>0</v>
      </c>
      <c r="AR261" s="2">
        <v>0</v>
      </c>
      <c r="AS261" s="2">
        <v>1</v>
      </c>
      <c r="AT261" s="2">
        <v>2</v>
      </c>
      <c r="AU261" s="2">
        <v>1</v>
      </c>
    </row>
    <row r="262" spans="1:47" ht="12.45">
      <c r="A262" s="1" t="s">
        <v>389</v>
      </c>
      <c r="B262" s="1" t="s">
        <v>340</v>
      </c>
      <c r="C262" s="1" t="s">
        <v>63</v>
      </c>
      <c r="D262" s="1" t="s">
        <v>231</v>
      </c>
      <c r="E262" s="1" t="s">
        <v>64</v>
      </c>
      <c r="F262" s="1" t="s">
        <v>49</v>
      </c>
      <c r="G262" s="6">
        <v>8</v>
      </c>
      <c r="H262" s="8">
        <v>4</v>
      </c>
      <c r="I262">
        <v>79</v>
      </c>
      <c r="J262">
        <v>10</v>
      </c>
      <c r="K262" t="s">
        <v>201</v>
      </c>
      <c r="L262" s="9">
        <f t="shared" si="12"/>
        <v>0.1</v>
      </c>
      <c r="M262" s="9">
        <v>0.101265823</v>
      </c>
      <c r="N262">
        <v>0</v>
      </c>
      <c r="O262">
        <v>0</v>
      </c>
      <c r="P262" s="4">
        <f t="shared" si="13"/>
        <v>7</v>
      </c>
      <c r="Q262" t="s">
        <v>104</v>
      </c>
      <c r="R262" s="2">
        <v>230</v>
      </c>
      <c r="S262" s="11">
        <f t="shared" si="14"/>
        <v>5.4380793089231956</v>
      </c>
      <c r="T262" s="2">
        <v>18207</v>
      </c>
      <c r="U262" s="11">
        <v>9.81</v>
      </c>
      <c r="V262" s="11">
        <v>8.9</v>
      </c>
      <c r="W262" s="2">
        <v>4</v>
      </c>
      <c r="X262" s="2">
        <v>3</v>
      </c>
      <c r="Y262" s="2">
        <v>1</v>
      </c>
      <c r="Z262" s="11">
        <v>3098.84</v>
      </c>
      <c r="AA262" s="11">
        <v>519.87</v>
      </c>
      <c r="AB262" s="2">
        <v>12</v>
      </c>
      <c r="AC262" s="2">
        <v>14</v>
      </c>
      <c r="AD262" s="2">
        <v>13</v>
      </c>
      <c r="AE262" s="2">
        <v>7</v>
      </c>
      <c r="AF262" s="12">
        <v>53.8</v>
      </c>
      <c r="AG262" s="9">
        <v>0.52</v>
      </c>
      <c r="AH262" s="9">
        <v>0.53200000000000003</v>
      </c>
      <c r="AI262" s="11">
        <v>17.03</v>
      </c>
      <c r="AJ262" s="2">
        <v>1</v>
      </c>
      <c r="AK262" s="2">
        <v>7</v>
      </c>
      <c r="AL262" s="2">
        <v>5</v>
      </c>
      <c r="AM262" s="2">
        <v>0</v>
      </c>
      <c r="AN262" s="2">
        <v>5</v>
      </c>
      <c r="AO262" s="2">
        <v>0</v>
      </c>
      <c r="AP262" s="2">
        <v>0</v>
      </c>
      <c r="AQ262" s="2">
        <v>0</v>
      </c>
      <c r="AR262" s="2">
        <v>0</v>
      </c>
      <c r="AS262" s="2">
        <v>1</v>
      </c>
      <c r="AT262" s="2">
        <v>2</v>
      </c>
      <c r="AU262" s="2">
        <v>1</v>
      </c>
    </row>
    <row r="263" spans="1:47" ht="12.45">
      <c r="A263" s="1" t="s">
        <v>389</v>
      </c>
      <c r="B263" s="1" t="s">
        <v>392</v>
      </c>
      <c r="C263" s="1" t="s">
        <v>91</v>
      </c>
      <c r="D263" s="1" t="s">
        <v>231</v>
      </c>
      <c r="E263" s="1" t="s">
        <v>92</v>
      </c>
      <c r="F263" s="1" t="s">
        <v>49</v>
      </c>
      <c r="G263" s="6">
        <v>8</v>
      </c>
      <c r="H263" s="8">
        <v>4</v>
      </c>
      <c r="I263">
        <v>8</v>
      </c>
      <c r="J263">
        <v>1</v>
      </c>
      <c r="K263" t="s">
        <v>200</v>
      </c>
      <c r="L263" s="9">
        <f t="shared" si="12"/>
        <v>1</v>
      </c>
      <c r="M263" s="9">
        <v>1</v>
      </c>
      <c r="N263">
        <v>0</v>
      </c>
      <c r="O263">
        <v>0</v>
      </c>
      <c r="P263" s="4">
        <f t="shared" si="13"/>
        <v>15</v>
      </c>
      <c r="Q263" t="s">
        <v>104</v>
      </c>
      <c r="R263" s="2">
        <v>230</v>
      </c>
      <c r="S263" s="11">
        <f t="shared" si="14"/>
        <v>5.4380793089231956</v>
      </c>
      <c r="T263" s="2">
        <v>18207</v>
      </c>
      <c r="U263" s="11">
        <v>9.81</v>
      </c>
      <c r="V263" s="11">
        <v>8.9</v>
      </c>
      <c r="W263" s="2">
        <v>4</v>
      </c>
      <c r="X263" s="2">
        <v>3</v>
      </c>
      <c r="Y263" s="2">
        <v>1</v>
      </c>
      <c r="Z263" s="11">
        <v>3098.84</v>
      </c>
      <c r="AA263" s="11">
        <v>519.87</v>
      </c>
      <c r="AB263" s="2">
        <v>12</v>
      </c>
      <c r="AC263" s="2">
        <v>14</v>
      </c>
      <c r="AD263" s="2">
        <v>13</v>
      </c>
      <c r="AE263" s="2">
        <v>7</v>
      </c>
      <c r="AF263" s="12">
        <v>53.8</v>
      </c>
      <c r="AG263" s="9">
        <v>0.52</v>
      </c>
      <c r="AH263" s="9">
        <v>0.53200000000000003</v>
      </c>
      <c r="AI263" s="11">
        <v>17.03</v>
      </c>
      <c r="AJ263" s="2">
        <v>1</v>
      </c>
      <c r="AK263" s="2">
        <v>7</v>
      </c>
      <c r="AL263" s="2">
        <v>5</v>
      </c>
      <c r="AM263" s="2">
        <v>0</v>
      </c>
      <c r="AN263" s="2">
        <v>5</v>
      </c>
      <c r="AO263" s="2">
        <v>0</v>
      </c>
      <c r="AP263" s="2">
        <v>0</v>
      </c>
      <c r="AQ263" s="2">
        <v>0</v>
      </c>
      <c r="AR263" s="2">
        <v>0</v>
      </c>
      <c r="AS263" s="2">
        <v>1</v>
      </c>
      <c r="AT263" s="2">
        <v>2</v>
      </c>
      <c r="AU263" s="2">
        <v>1</v>
      </c>
    </row>
    <row r="264" spans="1:47" ht="12.45">
      <c r="A264" s="1" t="s">
        <v>389</v>
      </c>
      <c r="B264" s="1" t="s">
        <v>272</v>
      </c>
      <c r="C264" s="1" t="s">
        <v>91</v>
      </c>
      <c r="D264" s="1" t="s">
        <v>231</v>
      </c>
      <c r="E264" s="1" t="s">
        <v>92</v>
      </c>
      <c r="F264" s="1" t="s">
        <v>49</v>
      </c>
      <c r="G264" s="6">
        <v>8</v>
      </c>
      <c r="H264" s="8">
        <v>4</v>
      </c>
      <c r="I264">
        <v>1091</v>
      </c>
      <c r="J264">
        <v>79</v>
      </c>
      <c r="K264" t="s">
        <v>201</v>
      </c>
      <c r="L264" s="9">
        <f t="shared" si="12"/>
        <v>1.2658227848101266E-2</v>
      </c>
      <c r="M264" s="9">
        <v>7.3327219999999999E-3</v>
      </c>
      <c r="N264">
        <v>0</v>
      </c>
      <c r="O264">
        <v>0</v>
      </c>
      <c r="P264" s="4">
        <f t="shared" si="13"/>
        <v>12</v>
      </c>
      <c r="Q264" t="s">
        <v>104</v>
      </c>
      <c r="R264" s="2">
        <v>230</v>
      </c>
      <c r="S264" s="11">
        <f t="shared" si="14"/>
        <v>5.4380793089231956</v>
      </c>
      <c r="T264" s="2">
        <v>18207</v>
      </c>
      <c r="U264" s="11">
        <v>9.81</v>
      </c>
      <c r="V264" s="11">
        <v>8.9</v>
      </c>
      <c r="W264" s="2">
        <v>4</v>
      </c>
      <c r="X264" s="2">
        <v>3</v>
      </c>
      <c r="Y264" s="2">
        <v>1</v>
      </c>
      <c r="Z264" s="11">
        <v>3098.84</v>
      </c>
      <c r="AA264" s="11">
        <v>519.87</v>
      </c>
      <c r="AB264" s="2">
        <v>12</v>
      </c>
      <c r="AC264" s="2">
        <v>14</v>
      </c>
      <c r="AD264" s="2">
        <v>13</v>
      </c>
      <c r="AE264" s="2">
        <v>7</v>
      </c>
      <c r="AF264" s="12">
        <v>53.8</v>
      </c>
      <c r="AG264" s="9">
        <v>0.52</v>
      </c>
      <c r="AH264" s="9">
        <v>0.53200000000000003</v>
      </c>
      <c r="AI264" s="11">
        <v>17.03</v>
      </c>
      <c r="AJ264" s="2">
        <v>1</v>
      </c>
      <c r="AK264" s="2">
        <v>7</v>
      </c>
      <c r="AL264" s="2">
        <v>5</v>
      </c>
      <c r="AM264" s="2">
        <v>0</v>
      </c>
      <c r="AN264" s="2">
        <v>5</v>
      </c>
      <c r="AO264" s="2">
        <v>0</v>
      </c>
      <c r="AP264" s="2">
        <v>0</v>
      </c>
      <c r="AQ264" s="2">
        <v>0</v>
      </c>
      <c r="AR264" s="2">
        <v>0</v>
      </c>
      <c r="AS264" s="2">
        <v>1</v>
      </c>
      <c r="AT264" s="2">
        <v>2</v>
      </c>
      <c r="AU264" s="2">
        <v>1</v>
      </c>
    </row>
    <row r="265" spans="1:47" s="4" customFormat="1" ht="12.45">
      <c r="A265" s="3" t="s">
        <v>389</v>
      </c>
      <c r="B265" s="3" t="s">
        <v>393</v>
      </c>
      <c r="C265" s="3" t="s">
        <v>69</v>
      </c>
      <c r="D265" s="3" t="s">
        <v>230</v>
      </c>
      <c r="E265" s="3" t="s">
        <v>70</v>
      </c>
      <c r="F265" s="3" t="s">
        <v>71</v>
      </c>
      <c r="G265" s="7">
        <v>8</v>
      </c>
      <c r="H265" s="8">
        <v>4</v>
      </c>
      <c r="I265">
        <v>8</v>
      </c>
      <c r="J265">
        <v>1</v>
      </c>
      <c r="K265" t="s">
        <v>200</v>
      </c>
      <c r="L265" s="9">
        <f t="shared" si="12"/>
        <v>1</v>
      </c>
      <c r="M265" s="9">
        <v>1</v>
      </c>
      <c r="N265">
        <v>0</v>
      </c>
      <c r="O265">
        <v>0</v>
      </c>
      <c r="P265" s="4">
        <f t="shared" si="13"/>
        <v>17</v>
      </c>
      <c r="Q265" t="s">
        <v>104</v>
      </c>
      <c r="R265" s="2">
        <v>230</v>
      </c>
      <c r="S265" s="11">
        <f t="shared" si="14"/>
        <v>5.4380793089231956</v>
      </c>
      <c r="T265" s="2">
        <v>18207</v>
      </c>
      <c r="U265" s="11">
        <v>9.81</v>
      </c>
      <c r="V265" s="11">
        <v>8.9</v>
      </c>
      <c r="W265" s="2">
        <v>4</v>
      </c>
      <c r="X265" s="2">
        <v>3</v>
      </c>
      <c r="Y265" s="2">
        <v>1</v>
      </c>
      <c r="Z265" s="11">
        <v>3098.84</v>
      </c>
      <c r="AA265" s="11">
        <v>519.87</v>
      </c>
      <c r="AB265" s="2">
        <v>12</v>
      </c>
      <c r="AC265" s="2">
        <v>14</v>
      </c>
      <c r="AD265" s="2">
        <v>13</v>
      </c>
      <c r="AE265" s="2">
        <v>7</v>
      </c>
      <c r="AF265" s="12">
        <v>53.8</v>
      </c>
      <c r="AG265" s="9">
        <v>0.52</v>
      </c>
      <c r="AH265" s="9">
        <v>0.53200000000000003</v>
      </c>
      <c r="AI265" s="11">
        <v>17.03</v>
      </c>
      <c r="AJ265" s="2">
        <v>1</v>
      </c>
      <c r="AK265" s="2">
        <v>7</v>
      </c>
      <c r="AL265" s="2">
        <v>5</v>
      </c>
      <c r="AM265" s="2">
        <v>0</v>
      </c>
      <c r="AN265" s="2">
        <v>5</v>
      </c>
      <c r="AO265" s="2">
        <v>0</v>
      </c>
      <c r="AP265" s="2">
        <v>0</v>
      </c>
      <c r="AQ265" s="2">
        <v>0</v>
      </c>
      <c r="AR265" s="2">
        <v>0</v>
      </c>
      <c r="AS265" s="2">
        <v>1</v>
      </c>
      <c r="AT265" s="2">
        <v>2</v>
      </c>
      <c r="AU265" s="2">
        <v>1</v>
      </c>
    </row>
    <row r="266" spans="1:47" ht="12.45">
      <c r="A266" s="1" t="s">
        <v>389</v>
      </c>
      <c r="B266" s="1" t="s">
        <v>394</v>
      </c>
      <c r="C266" s="1" t="s">
        <v>63</v>
      </c>
      <c r="D266" s="1" t="s">
        <v>231</v>
      </c>
      <c r="E266" s="1" t="s">
        <v>64</v>
      </c>
      <c r="F266" s="1" t="s">
        <v>146</v>
      </c>
      <c r="G266" s="6">
        <v>7</v>
      </c>
      <c r="H266" s="8">
        <v>8</v>
      </c>
      <c r="I266">
        <v>12</v>
      </c>
      <c r="J266">
        <v>2</v>
      </c>
      <c r="K266" t="s">
        <v>200</v>
      </c>
      <c r="L266" s="9">
        <f t="shared" si="12"/>
        <v>0.5</v>
      </c>
      <c r="M266" s="9">
        <v>0.58333333300000001</v>
      </c>
      <c r="N266">
        <v>0</v>
      </c>
      <c r="O266">
        <v>0</v>
      </c>
      <c r="P266" s="4">
        <f t="shared" si="13"/>
        <v>8</v>
      </c>
      <c r="Q266" t="s">
        <v>104</v>
      </c>
      <c r="R266" s="2">
        <v>230</v>
      </c>
      <c r="S266" s="11">
        <f t="shared" si="14"/>
        <v>5.4380793089231956</v>
      </c>
      <c r="T266" s="2">
        <v>18207</v>
      </c>
      <c r="U266" s="11">
        <v>9.81</v>
      </c>
      <c r="V266" s="11">
        <v>8.9</v>
      </c>
      <c r="W266" s="2">
        <v>4</v>
      </c>
      <c r="X266" s="2">
        <v>3</v>
      </c>
      <c r="Y266" s="2">
        <v>1</v>
      </c>
      <c r="Z266" s="11">
        <v>3098.84</v>
      </c>
      <c r="AA266" s="11">
        <v>519.87</v>
      </c>
      <c r="AB266" s="2">
        <v>12</v>
      </c>
      <c r="AC266" s="2">
        <v>14</v>
      </c>
      <c r="AD266" s="2">
        <v>13</v>
      </c>
      <c r="AE266" s="2">
        <v>7</v>
      </c>
      <c r="AF266" s="12">
        <v>53.8</v>
      </c>
      <c r="AG266" s="9">
        <v>0.52</v>
      </c>
      <c r="AH266" s="9">
        <v>0.53200000000000003</v>
      </c>
      <c r="AI266" s="11">
        <v>17.03</v>
      </c>
      <c r="AJ266" s="2">
        <v>1</v>
      </c>
      <c r="AK266" s="2">
        <v>7</v>
      </c>
      <c r="AL266" s="2">
        <v>5</v>
      </c>
      <c r="AM266" s="2">
        <v>0</v>
      </c>
      <c r="AN266" s="2">
        <v>5</v>
      </c>
      <c r="AO266" s="2">
        <v>0</v>
      </c>
      <c r="AP266" s="2">
        <v>0</v>
      </c>
      <c r="AQ266" s="2">
        <v>0</v>
      </c>
      <c r="AR266" s="2">
        <v>0</v>
      </c>
      <c r="AS266" s="2">
        <v>1</v>
      </c>
      <c r="AT266" s="2">
        <v>2</v>
      </c>
      <c r="AU266" s="2">
        <v>1</v>
      </c>
    </row>
    <row r="267" spans="1:47" ht="12.45">
      <c r="A267" s="1" t="s">
        <v>389</v>
      </c>
      <c r="B267" s="1" t="s">
        <v>395</v>
      </c>
      <c r="C267" s="1" t="s">
        <v>71</v>
      </c>
      <c r="D267" s="1" t="s">
        <v>230</v>
      </c>
      <c r="E267" s="1" t="s">
        <v>128</v>
      </c>
      <c r="F267" s="1" t="s">
        <v>71</v>
      </c>
      <c r="G267" s="6">
        <v>6</v>
      </c>
      <c r="H267" s="8">
        <v>9</v>
      </c>
      <c r="I267">
        <v>6</v>
      </c>
      <c r="J267">
        <v>1</v>
      </c>
      <c r="K267" t="s">
        <v>200</v>
      </c>
      <c r="L267" s="9">
        <f t="shared" si="12"/>
        <v>1</v>
      </c>
      <c r="M267" s="9">
        <v>1</v>
      </c>
      <c r="N267">
        <v>0</v>
      </c>
      <c r="O267">
        <v>0</v>
      </c>
      <c r="P267" s="4">
        <f t="shared" si="13"/>
        <v>25</v>
      </c>
      <c r="Q267" t="s">
        <v>104</v>
      </c>
      <c r="R267" s="2">
        <v>230</v>
      </c>
      <c r="S267" s="11">
        <f t="shared" si="14"/>
        <v>5.4380793089231956</v>
      </c>
      <c r="T267" s="2">
        <v>18207</v>
      </c>
      <c r="U267" s="11">
        <v>9.81</v>
      </c>
      <c r="V267" s="11">
        <v>8.9</v>
      </c>
      <c r="W267" s="2">
        <v>4</v>
      </c>
      <c r="X267" s="2">
        <v>3</v>
      </c>
      <c r="Y267" s="2">
        <v>1</v>
      </c>
      <c r="Z267" s="11">
        <v>3098.84</v>
      </c>
      <c r="AA267" s="11">
        <v>519.87</v>
      </c>
      <c r="AB267" s="2">
        <v>12</v>
      </c>
      <c r="AC267" s="2">
        <v>14</v>
      </c>
      <c r="AD267" s="2">
        <v>13</v>
      </c>
      <c r="AE267" s="2">
        <v>7</v>
      </c>
      <c r="AF267" s="12">
        <v>53.8</v>
      </c>
      <c r="AG267" s="9">
        <v>0.52</v>
      </c>
      <c r="AH267" s="9">
        <v>0.53200000000000003</v>
      </c>
      <c r="AI267" s="11">
        <v>17.03</v>
      </c>
      <c r="AJ267" s="2">
        <v>1</v>
      </c>
      <c r="AK267" s="2">
        <v>7</v>
      </c>
      <c r="AL267" s="2">
        <v>5</v>
      </c>
      <c r="AM267" s="2">
        <v>0</v>
      </c>
      <c r="AN267" s="2">
        <v>5</v>
      </c>
      <c r="AO267" s="2">
        <v>0</v>
      </c>
      <c r="AP267" s="2">
        <v>0</v>
      </c>
      <c r="AQ267" s="2">
        <v>0</v>
      </c>
      <c r="AR267" s="2">
        <v>0</v>
      </c>
      <c r="AS267" s="2">
        <v>1</v>
      </c>
      <c r="AT267" s="2">
        <v>2</v>
      </c>
      <c r="AU267" s="2">
        <v>1</v>
      </c>
    </row>
    <row r="268" spans="1:47" ht="12.45">
      <c r="A268" s="1" t="s">
        <v>389</v>
      </c>
      <c r="B268" s="1" t="s">
        <v>396</v>
      </c>
      <c r="C268" s="1" t="s">
        <v>224</v>
      </c>
      <c r="D268" s="1" t="s">
        <v>225</v>
      </c>
      <c r="E268" s="1" t="s">
        <v>226</v>
      </c>
      <c r="F268" s="1" t="s">
        <v>227</v>
      </c>
      <c r="G268" s="6">
        <v>5</v>
      </c>
      <c r="H268" s="8">
        <v>10</v>
      </c>
      <c r="I268" s="8"/>
      <c r="J268">
        <v>1</v>
      </c>
      <c r="K268" t="s">
        <v>200</v>
      </c>
      <c r="L268" s="9">
        <f t="shared" si="12"/>
        <v>1</v>
      </c>
      <c r="M268"/>
      <c r="N268">
        <v>0</v>
      </c>
      <c r="O268">
        <v>0</v>
      </c>
      <c r="P268" s="4">
        <f t="shared" si="13"/>
        <v>9</v>
      </c>
      <c r="Q268" t="s">
        <v>104</v>
      </c>
      <c r="R268" s="2">
        <v>230</v>
      </c>
      <c r="S268" s="11">
        <f t="shared" si="14"/>
        <v>5.4380793089231956</v>
      </c>
      <c r="T268" s="2">
        <v>18207</v>
      </c>
      <c r="U268" s="11">
        <v>9.81</v>
      </c>
      <c r="V268" s="11">
        <v>8.9</v>
      </c>
      <c r="W268" s="2">
        <v>4</v>
      </c>
      <c r="X268" s="2">
        <v>3</v>
      </c>
      <c r="Y268" s="2">
        <v>1</v>
      </c>
      <c r="Z268" s="11">
        <v>3098.84</v>
      </c>
      <c r="AA268" s="11">
        <v>519.87</v>
      </c>
      <c r="AB268" s="2">
        <v>12</v>
      </c>
      <c r="AC268" s="2">
        <v>14</v>
      </c>
      <c r="AD268" s="2">
        <v>13</v>
      </c>
      <c r="AE268" s="2">
        <v>7</v>
      </c>
      <c r="AF268" s="12">
        <v>53.8</v>
      </c>
      <c r="AG268" s="9">
        <v>0.52</v>
      </c>
      <c r="AH268" s="9">
        <v>0.53200000000000003</v>
      </c>
      <c r="AI268" s="11">
        <v>17.03</v>
      </c>
      <c r="AJ268" s="2">
        <v>1</v>
      </c>
      <c r="AK268" s="2">
        <v>7</v>
      </c>
      <c r="AL268" s="2">
        <v>5</v>
      </c>
      <c r="AM268" s="2">
        <v>0</v>
      </c>
      <c r="AN268" s="2">
        <v>5</v>
      </c>
      <c r="AO268" s="2">
        <v>0</v>
      </c>
      <c r="AP268" s="2">
        <v>0</v>
      </c>
      <c r="AQ268" s="2">
        <v>0</v>
      </c>
      <c r="AR268" s="2">
        <v>0</v>
      </c>
      <c r="AS268" s="2">
        <v>1</v>
      </c>
      <c r="AT268" s="2">
        <v>2</v>
      </c>
      <c r="AU268" s="2">
        <v>1</v>
      </c>
    </row>
    <row r="269" spans="1:47" ht="12.45">
      <c r="A269" s="1" t="s">
        <v>389</v>
      </c>
      <c r="B269" s="1" t="s">
        <v>264</v>
      </c>
      <c r="C269" s="1" t="s">
        <v>78</v>
      </c>
      <c r="D269" s="1" t="s">
        <v>230</v>
      </c>
      <c r="E269" s="1" t="s">
        <v>79</v>
      </c>
      <c r="F269" s="1" t="s">
        <v>232</v>
      </c>
      <c r="G269" s="6">
        <v>5</v>
      </c>
      <c r="H269" s="8">
        <v>10</v>
      </c>
      <c r="I269">
        <v>83</v>
      </c>
      <c r="J269">
        <v>11</v>
      </c>
      <c r="K269" t="s">
        <v>201</v>
      </c>
      <c r="L269" s="9">
        <f t="shared" si="12"/>
        <v>9.0909090909090912E-2</v>
      </c>
      <c r="M269" s="9">
        <v>6.0240964000000001E-2</v>
      </c>
      <c r="N269">
        <v>0</v>
      </c>
      <c r="O269">
        <v>0</v>
      </c>
      <c r="P269" s="4">
        <f t="shared" si="13"/>
        <v>15</v>
      </c>
      <c r="Q269" t="s">
        <v>104</v>
      </c>
      <c r="R269" s="2">
        <v>230</v>
      </c>
      <c r="S269" s="11">
        <f t="shared" si="14"/>
        <v>5.4380793089231956</v>
      </c>
      <c r="T269" s="2">
        <v>18207</v>
      </c>
      <c r="U269" s="11">
        <v>9.81</v>
      </c>
      <c r="V269" s="11">
        <v>8.9</v>
      </c>
      <c r="W269" s="2">
        <v>4</v>
      </c>
      <c r="X269" s="2">
        <v>3</v>
      </c>
      <c r="Y269" s="2">
        <v>1</v>
      </c>
      <c r="Z269" s="11">
        <v>3098.84</v>
      </c>
      <c r="AA269" s="11">
        <v>519.87</v>
      </c>
      <c r="AB269" s="2">
        <v>12</v>
      </c>
      <c r="AC269" s="2">
        <v>14</v>
      </c>
      <c r="AD269" s="2">
        <v>13</v>
      </c>
      <c r="AE269" s="2">
        <v>7</v>
      </c>
      <c r="AF269" s="12">
        <v>53.8</v>
      </c>
      <c r="AG269" s="9">
        <v>0.52</v>
      </c>
      <c r="AH269" s="9">
        <v>0.53200000000000003</v>
      </c>
      <c r="AI269" s="11">
        <v>17.03</v>
      </c>
      <c r="AJ269" s="2">
        <v>1</v>
      </c>
      <c r="AK269" s="2">
        <v>7</v>
      </c>
      <c r="AL269" s="2">
        <v>5</v>
      </c>
      <c r="AM269" s="2">
        <v>0</v>
      </c>
      <c r="AN269" s="2">
        <v>5</v>
      </c>
      <c r="AO269" s="2">
        <v>0</v>
      </c>
      <c r="AP269" s="2">
        <v>0</v>
      </c>
      <c r="AQ269" s="2">
        <v>0</v>
      </c>
      <c r="AR269" s="2">
        <v>0</v>
      </c>
      <c r="AS269" s="2">
        <v>1</v>
      </c>
      <c r="AT269" s="2">
        <v>2</v>
      </c>
      <c r="AU269" s="2">
        <v>1</v>
      </c>
    </row>
    <row r="270" spans="1:47" s="4" customFormat="1" ht="12.45">
      <c r="A270" s="1" t="s">
        <v>389</v>
      </c>
      <c r="B270" s="1" t="s">
        <v>397</v>
      </c>
      <c r="C270" s="1" t="s">
        <v>78</v>
      </c>
      <c r="D270" s="1" t="s">
        <v>230</v>
      </c>
      <c r="E270" s="1" t="s">
        <v>79</v>
      </c>
      <c r="F270" s="1" t="s">
        <v>232</v>
      </c>
      <c r="G270" s="6">
        <v>5</v>
      </c>
      <c r="H270" s="8">
        <v>10</v>
      </c>
      <c r="I270">
        <v>5</v>
      </c>
      <c r="J270">
        <v>1</v>
      </c>
      <c r="K270" t="s">
        <v>200</v>
      </c>
      <c r="L270" s="9">
        <f t="shared" si="12"/>
        <v>1</v>
      </c>
      <c r="M270" s="9">
        <v>1</v>
      </c>
      <c r="N270">
        <v>0</v>
      </c>
      <c r="O270">
        <v>0</v>
      </c>
      <c r="P270" s="4">
        <f t="shared" si="13"/>
        <v>14</v>
      </c>
      <c r="Q270" t="s">
        <v>104</v>
      </c>
      <c r="R270" s="2">
        <v>230</v>
      </c>
      <c r="S270" s="11">
        <f t="shared" si="14"/>
        <v>5.4380793089231956</v>
      </c>
      <c r="T270" s="2">
        <v>18207</v>
      </c>
      <c r="U270" s="11">
        <v>9.81</v>
      </c>
      <c r="V270" s="11">
        <v>8.9</v>
      </c>
      <c r="W270" s="2">
        <v>4</v>
      </c>
      <c r="X270" s="2">
        <v>3</v>
      </c>
      <c r="Y270" s="2">
        <v>1</v>
      </c>
      <c r="Z270" s="11">
        <v>3098.84</v>
      </c>
      <c r="AA270" s="11">
        <v>519.87</v>
      </c>
      <c r="AB270" s="2">
        <v>12</v>
      </c>
      <c r="AC270" s="2">
        <v>14</v>
      </c>
      <c r="AD270" s="2">
        <v>13</v>
      </c>
      <c r="AE270" s="2">
        <v>7</v>
      </c>
      <c r="AF270" s="12">
        <v>53.8</v>
      </c>
      <c r="AG270" s="9">
        <v>0.52</v>
      </c>
      <c r="AH270" s="9">
        <v>0.53200000000000003</v>
      </c>
      <c r="AI270" s="11">
        <v>17.03</v>
      </c>
      <c r="AJ270" s="2">
        <v>1</v>
      </c>
      <c r="AK270" s="2">
        <v>7</v>
      </c>
      <c r="AL270" s="2">
        <v>5</v>
      </c>
      <c r="AM270" s="2">
        <v>0</v>
      </c>
      <c r="AN270" s="2">
        <v>5</v>
      </c>
      <c r="AO270" s="2">
        <v>0</v>
      </c>
      <c r="AP270" s="2">
        <v>0</v>
      </c>
      <c r="AQ270" s="2">
        <v>0</v>
      </c>
      <c r="AR270" s="2">
        <v>0</v>
      </c>
      <c r="AS270" s="2">
        <v>1</v>
      </c>
      <c r="AT270" s="2">
        <v>2</v>
      </c>
      <c r="AU270" s="2">
        <v>1</v>
      </c>
    </row>
    <row r="271" spans="1:47" ht="12.45">
      <c r="A271" s="1" t="s">
        <v>389</v>
      </c>
      <c r="B271" s="1" t="s">
        <v>398</v>
      </c>
      <c r="C271" s="1" t="s">
        <v>91</v>
      </c>
      <c r="D271" s="1" t="s">
        <v>231</v>
      </c>
      <c r="E271" s="1" t="s">
        <v>92</v>
      </c>
      <c r="F271" s="1" t="s">
        <v>49</v>
      </c>
      <c r="G271" s="6">
        <v>5</v>
      </c>
      <c r="H271" s="8">
        <v>10</v>
      </c>
      <c r="I271">
        <v>27</v>
      </c>
      <c r="J271">
        <v>4</v>
      </c>
      <c r="K271" t="s">
        <v>201</v>
      </c>
      <c r="L271" s="9">
        <f t="shared" si="12"/>
        <v>0.25</v>
      </c>
      <c r="M271" s="9">
        <v>0.185185185</v>
      </c>
      <c r="N271">
        <v>17.03</v>
      </c>
      <c r="O271">
        <v>17.03</v>
      </c>
      <c r="P271" s="4">
        <f t="shared" si="13"/>
        <v>14</v>
      </c>
      <c r="Q271" t="s">
        <v>104</v>
      </c>
      <c r="R271" s="2">
        <v>230</v>
      </c>
      <c r="S271" s="11">
        <f t="shared" si="14"/>
        <v>5.4380793089231956</v>
      </c>
      <c r="T271" s="2">
        <v>18207</v>
      </c>
      <c r="U271" s="11">
        <v>9.81</v>
      </c>
      <c r="V271" s="11">
        <v>8.9</v>
      </c>
      <c r="W271" s="2">
        <v>4</v>
      </c>
      <c r="X271" s="2">
        <v>3</v>
      </c>
      <c r="Y271" s="2">
        <v>1</v>
      </c>
      <c r="Z271" s="11">
        <v>3098.84</v>
      </c>
      <c r="AA271" s="11">
        <v>519.87</v>
      </c>
      <c r="AB271" s="2">
        <v>12</v>
      </c>
      <c r="AC271" s="2">
        <v>14</v>
      </c>
      <c r="AD271" s="2">
        <v>13</v>
      </c>
      <c r="AE271" s="2">
        <v>7</v>
      </c>
      <c r="AF271" s="12">
        <v>53.8</v>
      </c>
      <c r="AG271" s="9">
        <v>0.52</v>
      </c>
      <c r="AH271" s="9">
        <v>0.53200000000000003</v>
      </c>
      <c r="AI271" s="11">
        <v>17.03</v>
      </c>
      <c r="AJ271" s="2">
        <v>1</v>
      </c>
      <c r="AK271" s="2">
        <v>7</v>
      </c>
      <c r="AL271" s="2">
        <v>5</v>
      </c>
      <c r="AM271" s="2">
        <v>0</v>
      </c>
      <c r="AN271" s="2">
        <v>5</v>
      </c>
      <c r="AO271" s="2">
        <v>0</v>
      </c>
      <c r="AP271" s="2">
        <v>0</v>
      </c>
      <c r="AQ271" s="2">
        <v>0</v>
      </c>
      <c r="AR271" s="2">
        <v>0</v>
      </c>
      <c r="AS271" s="2">
        <v>1</v>
      </c>
      <c r="AT271" s="2">
        <v>2</v>
      </c>
      <c r="AU271" s="2">
        <v>1</v>
      </c>
    </row>
    <row r="272" spans="1:47" ht="12.45">
      <c r="A272" s="1" t="s">
        <v>389</v>
      </c>
      <c r="B272" s="1" t="s">
        <v>399</v>
      </c>
      <c r="C272" s="1" t="s">
        <v>71</v>
      </c>
      <c r="D272" s="1" t="s">
        <v>230</v>
      </c>
      <c r="E272" s="1" t="s">
        <v>128</v>
      </c>
      <c r="F272" s="1" t="s">
        <v>71</v>
      </c>
      <c r="G272" s="6">
        <v>5</v>
      </c>
      <c r="H272" s="8">
        <v>10</v>
      </c>
      <c r="I272">
        <v>89</v>
      </c>
      <c r="J272">
        <v>9</v>
      </c>
      <c r="K272" t="s">
        <v>201</v>
      </c>
      <c r="L272" s="9">
        <f t="shared" si="12"/>
        <v>0.1111111111111111</v>
      </c>
      <c r="M272" s="9">
        <v>5.6179775000000001E-2</v>
      </c>
      <c r="N272">
        <v>0</v>
      </c>
      <c r="O272">
        <v>0</v>
      </c>
      <c r="P272" s="4">
        <f t="shared" si="13"/>
        <v>19</v>
      </c>
      <c r="Q272" t="s">
        <v>104</v>
      </c>
      <c r="R272" s="2">
        <v>230</v>
      </c>
      <c r="S272" s="11">
        <f t="shared" si="14"/>
        <v>5.4380793089231956</v>
      </c>
      <c r="T272" s="2">
        <v>18207</v>
      </c>
      <c r="U272" s="11">
        <v>9.81</v>
      </c>
      <c r="V272" s="11">
        <v>8.9</v>
      </c>
      <c r="W272" s="2">
        <v>4</v>
      </c>
      <c r="X272" s="2">
        <v>3</v>
      </c>
      <c r="Y272" s="2">
        <v>1</v>
      </c>
      <c r="Z272" s="11">
        <v>3098.84</v>
      </c>
      <c r="AA272" s="11">
        <v>519.87</v>
      </c>
      <c r="AB272" s="2">
        <v>12</v>
      </c>
      <c r="AC272" s="2">
        <v>14</v>
      </c>
      <c r="AD272" s="2">
        <v>13</v>
      </c>
      <c r="AE272" s="2">
        <v>7</v>
      </c>
      <c r="AF272" s="12">
        <v>53.8</v>
      </c>
      <c r="AG272" s="9">
        <v>0.52</v>
      </c>
      <c r="AH272" s="9">
        <v>0.53200000000000003</v>
      </c>
      <c r="AI272" s="11">
        <v>17.03</v>
      </c>
      <c r="AJ272" s="2">
        <v>1</v>
      </c>
      <c r="AK272" s="2">
        <v>7</v>
      </c>
      <c r="AL272" s="2">
        <v>5</v>
      </c>
      <c r="AM272" s="2">
        <v>0</v>
      </c>
      <c r="AN272" s="2">
        <v>5</v>
      </c>
      <c r="AO272" s="2">
        <v>0</v>
      </c>
      <c r="AP272" s="2">
        <v>0</v>
      </c>
      <c r="AQ272" s="2">
        <v>0</v>
      </c>
      <c r="AR272" s="2">
        <v>0</v>
      </c>
      <c r="AS272" s="2">
        <v>1</v>
      </c>
      <c r="AT272" s="2">
        <v>2</v>
      </c>
      <c r="AU272" s="2">
        <v>1</v>
      </c>
    </row>
    <row r="273" spans="1:47" ht="12.45">
      <c r="A273" s="1" t="s">
        <v>400</v>
      </c>
      <c r="B273" s="1" t="s">
        <v>311</v>
      </c>
      <c r="C273" s="1" t="s">
        <v>63</v>
      </c>
      <c r="D273" s="1" t="s">
        <v>231</v>
      </c>
      <c r="E273" s="1" t="s">
        <v>64</v>
      </c>
      <c r="F273" s="1" t="s">
        <v>49</v>
      </c>
      <c r="G273" s="6">
        <v>20</v>
      </c>
      <c r="H273" s="8">
        <v>1</v>
      </c>
      <c r="I273">
        <v>823</v>
      </c>
      <c r="J273">
        <v>76</v>
      </c>
      <c r="K273" t="s">
        <v>201</v>
      </c>
      <c r="L273" s="9">
        <f t="shared" si="12"/>
        <v>1.3157894736842105E-2</v>
      </c>
      <c r="M273" s="9">
        <v>2.4301336999999999E-2</v>
      </c>
      <c r="N273">
        <v>0</v>
      </c>
      <c r="O273">
        <v>0</v>
      </c>
      <c r="P273" s="4">
        <f t="shared" si="13"/>
        <v>8</v>
      </c>
      <c r="Q273" t="s">
        <v>401</v>
      </c>
      <c r="R273" s="2">
        <v>19</v>
      </c>
      <c r="S273" s="11">
        <f t="shared" si="14"/>
        <v>2.9444389791664403</v>
      </c>
      <c r="T273" s="2">
        <v>2645</v>
      </c>
      <c r="U273" s="11">
        <v>7.88</v>
      </c>
      <c r="V273" s="11">
        <v>8.85</v>
      </c>
      <c r="W273" s="2">
        <v>4</v>
      </c>
      <c r="X273" s="2">
        <v>3</v>
      </c>
      <c r="Y273" s="2">
        <v>1</v>
      </c>
      <c r="Z273" s="11">
        <v>843.37</v>
      </c>
      <c r="AA273" s="11">
        <v>42.49</v>
      </c>
      <c r="AB273" s="2">
        <v>5</v>
      </c>
      <c r="AC273" s="2">
        <v>11</v>
      </c>
      <c r="AD273" s="2">
        <v>11</v>
      </c>
      <c r="AE273" s="2">
        <v>4</v>
      </c>
      <c r="AF273" s="12">
        <v>36.4</v>
      </c>
      <c r="AG273" s="9">
        <v>0.375</v>
      </c>
      <c r="AH273" s="9">
        <v>0.36</v>
      </c>
      <c r="AI273" s="11">
        <v>0</v>
      </c>
      <c r="AJ273" s="2">
        <v>0</v>
      </c>
      <c r="AK273" s="2">
        <v>0</v>
      </c>
      <c r="AL273" s="2">
        <v>4</v>
      </c>
      <c r="AM273" s="2">
        <v>0</v>
      </c>
      <c r="AN273" s="2">
        <v>6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1</v>
      </c>
      <c r="AU273" s="2">
        <v>0</v>
      </c>
    </row>
    <row r="274" spans="1:47" ht="12.45">
      <c r="A274" s="1" t="s">
        <v>400</v>
      </c>
      <c r="B274" s="1" t="s">
        <v>90</v>
      </c>
      <c r="C274" s="1" t="s">
        <v>91</v>
      </c>
      <c r="D274" s="1" t="s">
        <v>231</v>
      </c>
      <c r="E274" s="1" t="s">
        <v>92</v>
      </c>
      <c r="F274" s="1" t="s">
        <v>49</v>
      </c>
      <c r="G274" s="6">
        <v>18</v>
      </c>
      <c r="H274" s="8">
        <v>2</v>
      </c>
      <c r="I274">
        <v>1472</v>
      </c>
      <c r="J274">
        <v>133</v>
      </c>
      <c r="K274" t="s">
        <v>201</v>
      </c>
      <c r="L274" s="9">
        <f t="shared" si="12"/>
        <v>7.5187969924812026E-3</v>
      </c>
      <c r="M274" s="9">
        <v>1.2228261000000001E-2</v>
      </c>
      <c r="N274">
        <v>0</v>
      </c>
      <c r="O274">
        <v>0</v>
      </c>
      <c r="P274" s="4">
        <f t="shared" si="13"/>
        <v>13</v>
      </c>
      <c r="Q274" t="s">
        <v>401</v>
      </c>
      <c r="R274" s="2">
        <v>19</v>
      </c>
      <c r="S274" s="11">
        <f t="shared" si="14"/>
        <v>2.9444389791664403</v>
      </c>
      <c r="T274" s="2">
        <v>2645</v>
      </c>
      <c r="U274" s="11">
        <v>7.88</v>
      </c>
      <c r="V274" s="11">
        <v>8.85</v>
      </c>
      <c r="W274" s="2">
        <v>4</v>
      </c>
      <c r="X274" s="2">
        <v>3</v>
      </c>
      <c r="Y274" s="2">
        <v>1</v>
      </c>
      <c r="Z274" s="11">
        <v>843.37</v>
      </c>
      <c r="AA274" s="11">
        <v>42.49</v>
      </c>
      <c r="AB274" s="2">
        <v>5</v>
      </c>
      <c r="AC274" s="2">
        <v>11</v>
      </c>
      <c r="AD274" s="2">
        <v>11</v>
      </c>
      <c r="AE274" s="2">
        <v>4</v>
      </c>
      <c r="AF274" s="12">
        <v>36.4</v>
      </c>
      <c r="AG274" s="9">
        <v>0.375</v>
      </c>
      <c r="AH274" s="9">
        <v>0.36</v>
      </c>
      <c r="AI274" s="11">
        <v>0</v>
      </c>
      <c r="AJ274" s="2">
        <v>0</v>
      </c>
      <c r="AK274" s="2">
        <v>0</v>
      </c>
      <c r="AL274" s="2">
        <v>4</v>
      </c>
      <c r="AM274" s="2">
        <v>0</v>
      </c>
      <c r="AN274" s="2">
        <v>6</v>
      </c>
      <c r="AO274" s="2">
        <v>0</v>
      </c>
      <c r="AP274" s="2">
        <v>0</v>
      </c>
      <c r="AQ274" s="2">
        <v>0</v>
      </c>
      <c r="AR274" s="2">
        <v>0</v>
      </c>
      <c r="AS274" s="2">
        <v>0</v>
      </c>
      <c r="AT274" s="2">
        <v>1</v>
      </c>
      <c r="AU274" s="2">
        <v>0</v>
      </c>
    </row>
    <row r="275" spans="1:47" ht="12.45">
      <c r="A275" s="1" t="s">
        <v>400</v>
      </c>
      <c r="B275" s="1" t="s">
        <v>402</v>
      </c>
      <c r="C275" s="1" t="s">
        <v>71</v>
      </c>
      <c r="D275" s="1" t="s">
        <v>230</v>
      </c>
      <c r="E275" s="1" t="s">
        <v>128</v>
      </c>
      <c r="F275" s="1" t="s">
        <v>71</v>
      </c>
      <c r="G275" s="6">
        <v>16</v>
      </c>
      <c r="H275" s="8">
        <v>3</v>
      </c>
      <c r="I275">
        <v>16</v>
      </c>
      <c r="J275">
        <v>1</v>
      </c>
      <c r="K275" t="s">
        <v>200</v>
      </c>
      <c r="L275" s="9">
        <f t="shared" si="12"/>
        <v>1</v>
      </c>
      <c r="M275" s="9">
        <v>1</v>
      </c>
      <c r="N275">
        <v>0</v>
      </c>
      <c r="O275">
        <v>0</v>
      </c>
      <c r="P275" s="4">
        <f t="shared" si="13"/>
        <v>13</v>
      </c>
      <c r="Q275" t="s">
        <v>401</v>
      </c>
      <c r="R275" s="2">
        <v>19</v>
      </c>
      <c r="S275" s="11">
        <f t="shared" si="14"/>
        <v>2.9444389791664403</v>
      </c>
      <c r="T275" s="2">
        <v>2645</v>
      </c>
      <c r="U275" s="11">
        <v>7.88</v>
      </c>
      <c r="V275" s="11">
        <v>8.85</v>
      </c>
      <c r="W275" s="2">
        <v>4</v>
      </c>
      <c r="X275" s="2">
        <v>3</v>
      </c>
      <c r="Y275" s="2">
        <v>1</v>
      </c>
      <c r="Z275" s="11">
        <v>843.37</v>
      </c>
      <c r="AA275" s="11">
        <v>42.49</v>
      </c>
      <c r="AB275" s="2">
        <v>5</v>
      </c>
      <c r="AC275" s="2">
        <v>11</v>
      </c>
      <c r="AD275" s="2">
        <v>11</v>
      </c>
      <c r="AE275" s="2">
        <v>4</v>
      </c>
      <c r="AF275" s="12">
        <v>36.4</v>
      </c>
      <c r="AG275" s="9">
        <v>0.375</v>
      </c>
      <c r="AH275" s="9">
        <v>0.36</v>
      </c>
      <c r="AI275" s="11">
        <v>0</v>
      </c>
      <c r="AJ275" s="2">
        <v>0</v>
      </c>
      <c r="AK275" s="2">
        <v>0</v>
      </c>
      <c r="AL275" s="2">
        <v>4</v>
      </c>
      <c r="AM275" s="2">
        <v>0</v>
      </c>
      <c r="AN275" s="2">
        <v>6</v>
      </c>
      <c r="AO275" s="2">
        <v>0</v>
      </c>
      <c r="AP275" s="2">
        <v>0</v>
      </c>
      <c r="AQ275" s="2">
        <v>0</v>
      </c>
      <c r="AR275" s="2">
        <v>0</v>
      </c>
      <c r="AS275" s="2">
        <v>0</v>
      </c>
      <c r="AT275" s="2">
        <v>1</v>
      </c>
      <c r="AU275" s="2">
        <v>0</v>
      </c>
    </row>
    <row r="276" spans="1:47" ht="12.45">
      <c r="A276" s="1" t="s">
        <v>400</v>
      </c>
      <c r="B276" s="1" t="s">
        <v>403</v>
      </c>
      <c r="C276" s="1" t="s">
        <v>71</v>
      </c>
      <c r="D276" s="1" t="s">
        <v>230</v>
      </c>
      <c r="E276" s="1" t="s">
        <v>128</v>
      </c>
      <c r="F276" s="1" t="s">
        <v>71</v>
      </c>
      <c r="G276" s="6">
        <v>11</v>
      </c>
      <c r="H276" s="8">
        <v>4</v>
      </c>
      <c r="I276">
        <v>11</v>
      </c>
      <c r="J276">
        <v>1</v>
      </c>
      <c r="K276" t="s">
        <v>200</v>
      </c>
      <c r="L276" s="9">
        <f t="shared" si="12"/>
        <v>1</v>
      </c>
      <c r="M276" s="9">
        <v>1</v>
      </c>
      <c r="N276">
        <v>0</v>
      </c>
      <c r="O276">
        <v>0</v>
      </c>
      <c r="P276" s="4">
        <f t="shared" si="13"/>
        <v>17</v>
      </c>
      <c r="Q276" t="s">
        <v>401</v>
      </c>
      <c r="R276" s="2">
        <v>19</v>
      </c>
      <c r="S276" s="11">
        <f t="shared" si="14"/>
        <v>2.9444389791664403</v>
      </c>
      <c r="T276" s="2">
        <v>2645</v>
      </c>
      <c r="U276" s="11">
        <v>7.88</v>
      </c>
      <c r="V276" s="11">
        <v>8.85</v>
      </c>
      <c r="W276" s="2">
        <v>4</v>
      </c>
      <c r="X276" s="2">
        <v>3</v>
      </c>
      <c r="Y276" s="2">
        <v>1</v>
      </c>
      <c r="Z276" s="11">
        <v>843.37</v>
      </c>
      <c r="AA276" s="11">
        <v>42.49</v>
      </c>
      <c r="AB276" s="2">
        <v>5</v>
      </c>
      <c r="AC276" s="2">
        <v>11</v>
      </c>
      <c r="AD276" s="2">
        <v>11</v>
      </c>
      <c r="AE276" s="2">
        <v>4</v>
      </c>
      <c r="AF276" s="12">
        <v>36.4</v>
      </c>
      <c r="AG276" s="9">
        <v>0.375</v>
      </c>
      <c r="AH276" s="9">
        <v>0.36</v>
      </c>
      <c r="AI276" s="11">
        <v>0</v>
      </c>
      <c r="AJ276" s="2">
        <v>0</v>
      </c>
      <c r="AK276" s="2">
        <v>0</v>
      </c>
      <c r="AL276" s="2">
        <v>4</v>
      </c>
      <c r="AM276" s="2">
        <v>0</v>
      </c>
      <c r="AN276" s="2">
        <v>6</v>
      </c>
      <c r="AO276" s="2">
        <v>0</v>
      </c>
      <c r="AP276" s="2">
        <v>0</v>
      </c>
      <c r="AQ276" s="2">
        <v>0</v>
      </c>
      <c r="AR276" s="2">
        <v>0</v>
      </c>
      <c r="AS276" s="2">
        <v>0</v>
      </c>
      <c r="AT276" s="2">
        <v>1</v>
      </c>
      <c r="AU276" s="2">
        <v>0</v>
      </c>
    </row>
    <row r="277" spans="1:47" ht="12.45">
      <c r="A277" s="1" t="s">
        <v>400</v>
      </c>
      <c r="B277" s="1" t="s">
        <v>404</v>
      </c>
      <c r="C277" s="1" t="s">
        <v>71</v>
      </c>
      <c r="D277" s="1" t="s">
        <v>230</v>
      </c>
      <c r="E277" s="1" t="s">
        <v>128</v>
      </c>
      <c r="F277" s="1" t="s">
        <v>71</v>
      </c>
      <c r="G277" s="6">
        <v>9</v>
      </c>
      <c r="H277" s="8">
        <v>5</v>
      </c>
      <c r="I277">
        <v>9</v>
      </c>
      <c r="J277">
        <v>1</v>
      </c>
      <c r="K277" t="s">
        <v>200</v>
      </c>
      <c r="L277" s="9">
        <f t="shared" si="12"/>
        <v>1</v>
      </c>
      <c r="M277" s="9">
        <v>1</v>
      </c>
      <c r="N277">
        <v>0</v>
      </c>
      <c r="O277">
        <v>0</v>
      </c>
      <c r="P277" s="4">
        <f t="shared" si="13"/>
        <v>21</v>
      </c>
      <c r="Q277" t="s">
        <v>401</v>
      </c>
      <c r="R277" s="2">
        <v>19</v>
      </c>
      <c r="S277" s="11">
        <f t="shared" si="14"/>
        <v>2.9444389791664403</v>
      </c>
      <c r="T277" s="2">
        <v>2645</v>
      </c>
      <c r="U277" s="11">
        <v>7.88</v>
      </c>
      <c r="V277" s="11">
        <v>8.85</v>
      </c>
      <c r="W277" s="2">
        <v>4</v>
      </c>
      <c r="X277" s="2">
        <v>3</v>
      </c>
      <c r="Y277" s="2">
        <v>1</v>
      </c>
      <c r="Z277" s="11">
        <v>843.37</v>
      </c>
      <c r="AA277" s="11">
        <v>42.49</v>
      </c>
      <c r="AB277" s="2">
        <v>5</v>
      </c>
      <c r="AC277" s="2">
        <v>11</v>
      </c>
      <c r="AD277" s="2">
        <v>11</v>
      </c>
      <c r="AE277" s="2">
        <v>4</v>
      </c>
      <c r="AF277" s="12">
        <v>36.4</v>
      </c>
      <c r="AG277" s="9">
        <v>0.375</v>
      </c>
      <c r="AH277" s="9">
        <v>0.36</v>
      </c>
      <c r="AI277" s="11">
        <v>0</v>
      </c>
      <c r="AJ277" s="2">
        <v>0</v>
      </c>
      <c r="AK277" s="2">
        <v>0</v>
      </c>
      <c r="AL277" s="2">
        <v>4</v>
      </c>
      <c r="AM277" s="2">
        <v>0</v>
      </c>
      <c r="AN277" s="2">
        <v>6</v>
      </c>
      <c r="AO277" s="2">
        <v>0</v>
      </c>
      <c r="AP277" s="2">
        <v>0</v>
      </c>
      <c r="AQ277" s="2">
        <v>0</v>
      </c>
      <c r="AR277" s="2">
        <v>0</v>
      </c>
      <c r="AS277" s="2">
        <v>0</v>
      </c>
      <c r="AT277" s="2">
        <v>1</v>
      </c>
      <c r="AU277" s="2">
        <v>0</v>
      </c>
    </row>
    <row r="278" spans="1:47" ht="12.45">
      <c r="A278" s="1" t="s">
        <v>400</v>
      </c>
      <c r="B278" s="1" t="s">
        <v>239</v>
      </c>
      <c r="C278" s="1" t="s">
        <v>63</v>
      </c>
      <c r="D278" s="1" t="s">
        <v>231</v>
      </c>
      <c r="E278" s="1" t="s">
        <v>64</v>
      </c>
      <c r="F278" s="1" t="s">
        <v>49</v>
      </c>
      <c r="G278" s="6">
        <v>7</v>
      </c>
      <c r="H278" s="8">
        <v>6</v>
      </c>
      <c r="I278">
        <v>1229</v>
      </c>
      <c r="J278">
        <v>121</v>
      </c>
      <c r="K278" t="s">
        <v>201</v>
      </c>
      <c r="L278" s="9">
        <f t="shared" si="12"/>
        <v>8.2644628099173556E-3</v>
      </c>
      <c r="M278" s="9">
        <v>5.695688E-3</v>
      </c>
      <c r="N278">
        <v>0</v>
      </c>
      <c r="O278">
        <v>0</v>
      </c>
      <c r="P278" s="4">
        <f t="shared" si="13"/>
        <v>8</v>
      </c>
      <c r="Q278" t="s">
        <v>401</v>
      </c>
      <c r="R278" s="2">
        <v>19</v>
      </c>
      <c r="S278" s="11">
        <f t="shared" si="14"/>
        <v>2.9444389791664403</v>
      </c>
      <c r="T278" s="2">
        <v>2645</v>
      </c>
      <c r="U278" s="11">
        <v>7.88</v>
      </c>
      <c r="V278" s="11">
        <v>8.85</v>
      </c>
      <c r="W278" s="2">
        <v>4</v>
      </c>
      <c r="X278" s="2">
        <v>3</v>
      </c>
      <c r="Y278" s="2">
        <v>1</v>
      </c>
      <c r="Z278" s="11">
        <v>843.37</v>
      </c>
      <c r="AA278" s="11">
        <v>42.49</v>
      </c>
      <c r="AB278" s="2">
        <v>5</v>
      </c>
      <c r="AC278" s="2">
        <v>11</v>
      </c>
      <c r="AD278" s="2">
        <v>11</v>
      </c>
      <c r="AE278" s="2">
        <v>4</v>
      </c>
      <c r="AF278" s="12">
        <v>36.4</v>
      </c>
      <c r="AG278" s="9">
        <v>0.375</v>
      </c>
      <c r="AH278" s="9">
        <v>0.36</v>
      </c>
      <c r="AI278" s="11">
        <v>0</v>
      </c>
      <c r="AJ278" s="2">
        <v>0</v>
      </c>
      <c r="AK278" s="2">
        <v>0</v>
      </c>
      <c r="AL278" s="2">
        <v>4</v>
      </c>
      <c r="AM278" s="2">
        <v>0</v>
      </c>
      <c r="AN278" s="2">
        <v>6</v>
      </c>
      <c r="AO278" s="2">
        <v>0</v>
      </c>
      <c r="AP278" s="2">
        <v>0</v>
      </c>
      <c r="AQ278" s="2">
        <v>0</v>
      </c>
      <c r="AR278" s="2">
        <v>0</v>
      </c>
      <c r="AS278" s="2">
        <v>0</v>
      </c>
      <c r="AT278" s="2">
        <v>1</v>
      </c>
      <c r="AU278" s="2">
        <v>0</v>
      </c>
    </row>
    <row r="279" spans="1:47" ht="12.45">
      <c r="A279" s="1" t="s">
        <v>400</v>
      </c>
      <c r="B279" s="1" t="s">
        <v>251</v>
      </c>
      <c r="C279" s="1" t="s">
        <v>63</v>
      </c>
      <c r="D279" s="1" t="s">
        <v>231</v>
      </c>
      <c r="E279" s="1" t="s">
        <v>64</v>
      </c>
      <c r="F279" s="1" t="s">
        <v>49</v>
      </c>
      <c r="G279" s="6">
        <v>6</v>
      </c>
      <c r="H279" s="8">
        <v>7</v>
      </c>
      <c r="I279">
        <v>135</v>
      </c>
      <c r="J279">
        <v>19</v>
      </c>
      <c r="K279" t="s">
        <v>201</v>
      </c>
      <c r="L279" s="9">
        <f t="shared" si="12"/>
        <v>5.2631578947368418E-2</v>
      </c>
      <c r="M279" s="9">
        <v>4.4444444E-2</v>
      </c>
      <c r="N279">
        <v>0</v>
      </c>
      <c r="O279">
        <v>0</v>
      </c>
      <c r="P279" s="4">
        <f t="shared" si="13"/>
        <v>15</v>
      </c>
      <c r="Q279" t="s">
        <v>401</v>
      </c>
      <c r="R279" s="2">
        <v>19</v>
      </c>
      <c r="S279" s="11">
        <f t="shared" si="14"/>
        <v>2.9444389791664403</v>
      </c>
      <c r="T279" s="2">
        <v>2645</v>
      </c>
      <c r="U279" s="11">
        <v>7.88</v>
      </c>
      <c r="V279" s="11">
        <v>8.85</v>
      </c>
      <c r="W279" s="2">
        <v>4</v>
      </c>
      <c r="X279" s="2">
        <v>3</v>
      </c>
      <c r="Y279" s="2">
        <v>1</v>
      </c>
      <c r="Z279" s="11">
        <v>843.37</v>
      </c>
      <c r="AA279" s="11">
        <v>42.49</v>
      </c>
      <c r="AB279" s="2">
        <v>5</v>
      </c>
      <c r="AC279" s="2">
        <v>11</v>
      </c>
      <c r="AD279" s="2">
        <v>11</v>
      </c>
      <c r="AE279" s="2">
        <v>4</v>
      </c>
      <c r="AF279" s="12">
        <v>36.4</v>
      </c>
      <c r="AG279" s="9">
        <v>0.375</v>
      </c>
      <c r="AH279" s="9">
        <v>0.36</v>
      </c>
      <c r="AI279" s="11">
        <v>0</v>
      </c>
      <c r="AJ279" s="2">
        <v>0</v>
      </c>
      <c r="AK279" s="2">
        <v>0</v>
      </c>
      <c r="AL279" s="2">
        <v>4</v>
      </c>
      <c r="AM279" s="2">
        <v>0</v>
      </c>
      <c r="AN279" s="2">
        <v>6</v>
      </c>
      <c r="AO279" s="2">
        <v>0</v>
      </c>
      <c r="AP279" s="2">
        <v>0</v>
      </c>
      <c r="AQ279" s="2">
        <v>0</v>
      </c>
      <c r="AR279" s="2">
        <v>0</v>
      </c>
      <c r="AS279" s="2">
        <v>0</v>
      </c>
      <c r="AT279" s="2">
        <v>1</v>
      </c>
      <c r="AU279" s="2">
        <v>0</v>
      </c>
    </row>
    <row r="280" spans="1:47" ht="12.45">
      <c r="A280" s="1" t="s">
        <v>400</v>
      </c>
      <c r="B280" s="1" t="s">
        <v>405</v>
      </c>
      <c r="C280" s="1" t="s">
        <v>63</v>
      </c>
      <c r="D280" s="1" t="s">
        <v>231</v>
      </c>
      <c r="E280" s="1" t="s">
        <v>64</v>
      </c>
      <c r="F280" s="1" t="s">
        <v>49</v>
      </c>
      <c r="G280" s="6">
        <v>6</v>
      </c>
      <c r="H280" s="8">
        <v>7</v>
      </c>
      <c r="I280">
        <v>106</v>
      </c>
      <c r="J280">
        <v>15</v>
      </c>
      <c r="K280" t="s">
        <v>201</v>
      </c>
      <c r="L280" s="9">
        <f t="shared" si="12"/>
        <v>6.6666666666666666E-2</v>
      </c>
      <c r="M280" s="9">
        <v>5.6603774000000003E-2</v>
      </c>
      <c r="N280">
        <v>0</v>
      </c>
      <c r="O280">
        <v>0</v>
      </c>
      <c r="P280" s="4">
        <f t="shared" si="13"/>
        <v>8</v>
      </c>
      <c r="Q280" t="s">
        <v>401</v>
      </c>
      <c r="R280" s="2">
        <v>19</v>
      </c>
      <c r="S280" s="11">
        <f t="shared" si="14"/>
        <v>2.9444389791664403</v>
      </c>
      <c r="T280" s="2">
        <v>2645</v>
      </c>
      <c r="U280" s="11">
        <v>7.88</v>
      </c>
      <c r="V280" s="11">
        <v>8.85</v>
      </c>
      <c r="W280" s="2">
        <v>4</v>
      </c>
      <c r="X280" s="2">
        <v>3</v>
      </c>
      <c r="Y280" s="2">
        <v>1</v>
      </c>
      <c r="Z280" s="11">
        <v>843.37</v>
      </c>
      <c r="AA280" s="11">
        <v>42.49</v>
      </c>
      <c r="AB280" s="2">
        <v>5</v>
      </c>
      <c r="AC280" s="2">
        <v>11</v>
      </c>
      <c r="AD280" s="2">
        <v>11</v>
      </c>
      <c r="AE280" s="2">
        <v>4</v>
      </c>
      <c r="AF280" s="12">
        <v>36.4</v>
      </c>
      <c r="AG280" s="9">
        <v>0.375</v>
      </c>
      <c r="AH280" s="9">
        <v>0.36</v>
      </c>
      <c r="AI280" s="11">
        <v>0</v>
      </c>
      <c r="AJ280" s="2">
        <v>0</v>
      </c>
      <c r="AK280" s="2">
        <v>0</v>
      </c>
      <c r="AL280" s="2">
        <v>4</v>
      </c>
      <c r="AM280" s="2">
        <v>0</v>
      </c>
      <c r="AN280" s="2">
        <v>6</v>
      </c>
      <c r="AO280" s="2">
        <v>0</v>
      </c>
      <c r="AP280" s="2">
        <v>0</v>
      </c>
      <c r="AQ280" s="2">
        <v>0</v>
      </c>
      <c r="AR280" s="2">
        <v>0</v>
      </c>
      <c r="AS280" s="2">
        <v>0</v>
      </c>
      <c r="AT280" s="2">
        <v>1</v>
      </c>
      <c r="AU280" s="2">
        <v>0</v>
      </c>
    </row>
    <row r="281" spans="1:47" ht="12.45">
      <c r="A281" s="1" t="s">
        <v>400</v>
      </c>
      <c r="B281" s="1" t="s">
        <v>406</v>
      </c>
      <c r="C281" s="1" t="s">
        <v>71</v>
      </c>
      <c r="D281" s="1" t="s">
        <v>230</v>
      </c>
      <c r="E281" s="1" t="s">
        <v>128</v>
      </c>
      <c r="F281" s="1" t="s">
        <v>71</v>
      </c>
      <c r="G281" s="6">
        <v>6</v>
      </c>
      <c r="H281" s="8">
        <v>7</v>
      </c>
      <c r="I281">
        <v>20</v>
      </c>
      <c r="J281">
        <v>3</v>
      </c>
      <c r="K281" t="s">
        <v>201</v>
      </c>
      <c r="L281" s="9">
        <f t="shared" si="12"/>
        <v>0.33333333333333331</v>
      </c>
      <c r="M281" s="9">
        <v>0.3</v>
      </c>
      <c r="N281">
        <v>0</v>
      </c>
      <c r="O281">
        <v>0</v>
      </c>
      <c r="P281" s="4">
        <f t="shared" si="13"/>
        <v>19</v>
      </c>
      <c r="Q281" t="s">
        <v>401</v>
      </c>
      <c r="R281" s="2">
        <v>19</v>
      </c>
      <c r="S281" s="11">
        <f t="shared" si="14"/>
        <v>2.9444389791664403</v>
      </c>
      <c r="T281" s="2">
        <v>2645</v>
      </c>
      <c r="U281" s="11">
        <v>7.88</v>
      </c>
      <c r="V281" s="11">
        <v>8.85</v>
      </c>
      <c r="W281" s="2">
        <v>4</v>
      </c>
      <c r="X281" s="2">
        <v>3</v>
      </c>
      <c r="Y281" s="2">
        <v>1</v>
      </c>
      <c r="Z281" s="11">
        <v>843.37</v>
      </c>
      <c r="AA281" s="11">
        <v>42.49</v>
      </c>
      <c r="AB281" s="2">
        <v>5</v>
      </c>
      <c r="AC281" s="2">
        <v>11</v>
      </c>
      <c r="AD281" s="2">
        <v>11</v>
      </c>
      <c r="AE281" s="2">
        <v>4</v>
      </c>
      <c r="AF281" s="12">
        <v>36.4</v>
      </c>
      <c r="AG281" s="9">
        <v>0.375</v>
      </c>
      <c r="AH281" s="9">
        <v>0.36</v>
      </c>
      <c r="AI281" s="11">
        <v>0</v>
      </c>
      <c r="AJ281" s="2">
        <v>0</v>
      </c>
      <c r="AK281" s="2">
        <v>0</v>
      </c>
      <c r="AL281" s="2">
        <v>4</v>
      </c>
      <c r="AM281" s="2">
        <v>0</v>
      </c>
      <c r="AN281" s="2">
        <v>6</v>
      </c>
      <c r="AO281" s="2">
        <v>0</v>
      </c>
      <c r="AP281" s="2">
        <v>0</v>
      </c>
      <c r="AQ281" s="2">
        <v>0</v>
      </c>
      <c r="AR281" s="2">
        <v>0</v>
      </c>
      <c r="AS281" s="2">
        <v>0</v>
      </c>
      <c r="AT281" s="2">
        <v>1</v>
      </c>
      <c r="AU281" s="2">
        <v>0</v>
      </c>
    </row>
    <row r="282" spans="1:47" ht="12.45">
      <c r="A282" s="1" t="s">
        <v>400</v>
      </c>
      <c r="B282" s="1" t="s">
        <v>407</v>
      </c>
      <c r="C282" s="1" t="s">
        <v>87</v>
      </c>
      <c r="D282" s="1" t="s">
        <v>231</v>
      </c>
      <c r="E282" s="1" t="s">
        <v>88</v>
      </c>
      <c r="F282" s="1" t="s">
        <v>232</v>
      </c>
      <c r="G282" s="6">
        <v>5</v>
      </c>
      <c r="H282" s="8">
        <v>10</v>
      </c>
      <c r="I282">
        <v>11</v>
      </c>
      <c r="J282">
        <v>2</v>
      </c>
      <c r="K282" t="s">
        <v>200</v>
      </c>
      <c r="L282" s="9">
        <f t="shared" si="12"/>
        <v>0.5</v>
      </c>
      <c r="M282" s="9">
        <v>0.45454545499999999</v>
      </c>
      <c r="N282">
        <v>0</v>
      </c>
      <c r="O282">
        <v>0</v>
      </c>
      <c r="P282" s="4">
        <f t="shared" si="13"/>
        <v>9</v>
      </c>
      <c r="Q282" t="s">
        <v>401</v>
      </c>
      <c r="R282" s="2">
        <v>19</v>
      </c>
      <c r="S282" s="11">
        <f t="shared" si="14"/>
        <v>2.9444389791664403</v>
      </c>
      <c r="T282" s="2">
        <v>2645</v>
      </c>
      <c r="U282" s="11">
        <v>7.88</v>
      </c>
      <c r="V282" s="11">
        <v>8.85</v>
      </c>
      <c r="W282" s="2">
        <v>4</v>
      </c>
      <c r="X282" s="2">
        <v>3</v>
      </c>
      <c r="Y282" s="2">
        <v>1</v>
      </c>
      <c r="Z282" s="11">
        <v>843.37</v>
      </c>
      <c r="AA282" s="11">
        <v>42.49</v>
      </c>
      <c r="AB282" s="2">
        <v>5</v>
      </c>
      <c r="AC282" s="2">
        <v>11</v>
      </c>
      <c r="AD282" s="2">
        <v>11</v>
      </c>
      <c r="AE282" s="2">
        <v>4</v>
      </c>
      <c r="AF282" s="12">
        <v>36.4</v>
      </c>
      <c r="AG282" s="9">
        <v>0.375</v>
      </c>
      <c r="AH282" s="9">
        <v>0.36</v>
      </c>
      <c r="AI282" s="11">
        <v>0</v>
      </c>
      <c r="AJ282" s="2">
        <v>0</v>
      </c>
      <c r="AK282" s="2">
        <v>0</v>
      </c>
      <c r="AL282" s="2">
        <v>4</v>
      </c>
      <c r="AM282" s="2">
        <v>0</v>
      </c>
      <c r="AN282" s="2">
        <v>6</v>
      </c>
      <c r="AO282" s="2">
        <v>0</v>
      </c>
      <c r="AP282" s="2">
        <v>0</v>
      </c>
      <c r="AQ282" s="2">
        <v>0</v>
      </c>
      <c r="AR282" s="2">
        <v>0</v>
      </c>
      <c r="AS282" s="2">
        <v>0</v>
      </c>
      <c r="AT282" s="2">
        <v>1</v>
      </c>
      <c r="AU282" s="2">
        <v>0</v>
      </c>
    </row>
    <row r="283" spans="1:47" ht="12.45">
      <c r="A283" s="1" t="s">
        <v>400</v>
      </c>
      <c r="B283" s="1" t="s">
        <v>408</v>
      </c>
      <c r="C283" s="1" t="s">
        <v>91</v>
      </c>
      <c r="D283" s="1" t="s">
        <v>231</v>
      </c>
      <c r="E283" s="1" t="s">
        <v>92</v>
      </c>
      <c r="F283" s="1" t="s">
        <v>49</v>
      </c>
      <c r="G283" s="6">
        <v>5</v>
      </c>
      <c r="H283" s="8">
        <v>10</v>
      </c>
      <c r="I283">
        <v>85</v>
      </c>
      <c r="J283">
        <v>7</v>
      </c>
      <c r="K283" t="s">
        <v>201</v>
      </c>
      <c r="L283" s="9">
        <f t="shared" si="12"/>
        <v>0.14285714285714285</v>
      </c>
      <c r="M283" s="9">
        <v>5.8823528999999999E-2</v>
      </c>
      <c r="N283">
        <v>0</v>
      </c>
      <c r="O283">
        <v>0</v>
      </c>
      <c r="P283" s="4">
        <f t="shared" si="13"/>
        <v>14</v>
      </c>
      <c r="Q283" t="s">
        <v>401</v>
      </c>
      <c r="R283" s="2">
        <v>19</v>
      </c>
      <c r="S283" s="11">
        <f t="shared" si="14"/>
        <v>2.9444389791664403</v>
      </c>
      <c r="T283" s="2">
        <v>2645</v>
      </c>
      <c r="U283" s="11">
        <v>7.88</v>
      </c>
      <c r="V283" s="11">
        <v>8.85</v>
      </c>
      <c r="W283" s="2">
        <v>4</v>
      </c>
      <c r="X283" s="2">
        <v>3</v>
      </c>
      <c r="Y283" s="2">
        <v>1</v>
      </c>
      <c r="Z283" s="11">
        <v>843.37</v>
      </c>
      <c r="AA283" s="11">
        <v>42.49</v>
      </c>
      <c r="AB283" s="2">
        <v>5</v>
      </c>
      <c r="AC283" s="2">
        <v>11</v>
      </c>
      <c r="AD283" s="2">
        <v>11</v>
      </c>
      <c r="AE283" s="2">
        <v>4</v>
      </c>
      <c r="AF283" s="12">
        <v>36.4</v>
      </c>
      <c r="AG283" s="9">
        <v>0.375</v>
      </c>
      <c r="AH283" s="9">
        <v>0.36</v>
      </c>
      <c r="AI283" s="11">
        <v>0</v>
      </c>
      <c r="AJ283" s="2">
        <v>0</v>
      </c>
      <c r="AK283" s="2">
        <v>0</v>
      </c>
      <c r="AL283" s="2">
        <v>4</v>
      </c>
      <c r="AM283" s="2">
        <v>0</v>
      </c>
      <c r="AN283" s="2">
        <v>6</v>
      </c>
      <c r="AO283" s="2">
        <v>0</v>
      </c>
      <c r="AP283" s="2">
        <v>0</v>
      </c>
      <c r="AQ283" s="2">
        <v>0</v>
      </c>
      <c r="AR283" s="2">
        <v>0</v>
      </c>
      <c r="AS283" s="2">
        <v>0</v>
      </c>
      <c r="AT283" s="2">
        <v>1</v>
      </c>
      <c r="AU283" s="2">
        <v>0</v>
      </c>
    </row>
    <row r="284" spans="1:47" ht="12.45">
      <c r="A284" s="1" t="s">
        <v>409</v>
      </c>
      <c r="B284" s="1" t="s">
        <v>410</v>
      </c>
      <c r="C284" s="1" t="s">
        <v>71</v>
      </c>
      <c r="D284" s="1" t="s">
        <v>230</v>
      </c>
      <c r="E284" s="1" t="s">
        <v>128</v>
      </c>
      <c r="F284" s="1" t="s">
        <v>71</v>
      </c>
      <c r="G284" s="6">
        <v>19</v>
      </c>
      <c r="H284" s="8">
        <v>1</v>
      </c>
      <c r="I284">
        <v>19</v>
      </c>
      <c r="J284">
        <v>1</v>
      </c>
      <c r="K284" t="s">
        <v>200</v>
      </c>
      <c r="L284" s="9">
        <f t="shared" si="12"/>
        <v>1</v>
      </c>
      <c r="M284" s="9">
        <v>1</v>
      </c>
      <c r="N284">
        <v>0</v>
      </c>
      <c r="O284">
        <v>0</v>
      </c>
      <c r="P284" s="4">
        <f t="shared" si="13"/>
        <v>22</v>
      </c>
      <c r="Q284" t="s">
        <v>273</v>
      </c>
      <c r="R284" s="2">
        <v>3</v>
      </c>
      <c r="S284" s="11">
        <f t="shared" si="14"/>
        <v>1.0986122886681098</v>
      </c>
      <c r="T284" s="2">
        <v>40</v>
      </c>
      <c r="U284" s="11">
        <v>3.69</v>
      </c>
      <c r="V284" s="11">
        <v>8.85</v>
      </c>
      <c r="W284" s="2">
        <v>8</v>
      </c>
      <c r="X284" s="2">
        <v>5</v>
      </c>
      <c r="Y284" s="2">
        <v>2</v>
      </c>
      <c r="Z284" s="11">
        <v>81.34</v>
      </c>
      <c r="AA284" s="11">
        <v>5.4</v>
      </c>
      <c r="AB284" s="2">
        <v>0</v>
      </c>
      <c r="AC284" s="2">
        <v>9</v>
      </c>
      <c r="AD284" s="2">
        <v>9</v>
      </c>
      <c r="AE284" s="2">
        <v>3</v>
      </c>
      <c r="AF284" s="12">
        <v>33.299999999999997</v>
      </c>
      <c r="AG284" s="9">
        <v>0.441</v>
      </c>
      <c r="AH284" s="9">
        <v>0.432</v>
      </c>
      <c r="AI284" s="11">
        <v>8.75</v>
      </c>
      <c r="AJ284" s="2">
        <v>1</v>
      </c>
      <c r="AK284" s="2">
        <v>7</v>
      </c>
      <c r="AL284" s="2">
        <v>3</v>
      </c>
      <c r="AM284" s="2">
        <v>0</v>
      </c>
      <c r="AN284" s="2">
        <v>4</v>
      </c>
      <c r="AO284" s="2">
        <v>0</v>
      </c>
      <c r="AP284" s="2">
        <v>0</v>
      </c>
      <c r="AQ284" s="2">
        <v>0</v>
      </c>
      <c r="AR284" s="2">
        <v>0</v>
      </c>
      <c r="AS284" s="2">
        <v>1</v>
      </c>
      <c r="AT284" s="2">
        <v>1</v>
      </c>
      <c r="AU284" s="2">
        <v>0</v>
      </c>
    </row>
    <row r="285" spans="1:47" ht="12.45">
      <c r="A285" s="1" t="s">
        <v>409</v>
      </c>
      <c r="B285" s="1" t="s">
        <v>411</v>
      </c>
      <c r="C285" s="1" t="s">
        <v>69</v>
      </c>
      <c r="D285" s="1" t="s">
        <v>230</v>
      </c>
      <c r="E285" s="1" t="s">
        <v>70</v>
      </c>
      <c r="F285" s="1" t="s">
        <v>71</v>
      </c>
      <c r="G285" s="6">
        <v>17</v>
      </c>
      <c r="H285" s="8">
        <v>2</v>
      </c>
      <c r="I285">
        <v>30</v>
      </c>
      <c r="J285">
        <v>3</v>
      </c>
      <c r="K285" t="s">
        <v>201</v>
      </c>
      <c r="L285" s="9">
        <f t="shared" si="12"/>
        <v>0.33333333333333331</v>
      </c>
      <c r="M285" s="9">
        <v>0.56666666700000001</v>
      </c>
      <c r="N285">
        <v>8.75</v>
      </c>
      <c r="O285">
        <v>8.75</v>
      </c>
      <c r="P285" s="4">
        <f t="shared" si="13"/>
        <v>15</v>
      </c>
      <c r="Q285" t="s">
        <v>273</v>
      </c>
      <c r="R285" s="2">
        <v>3</v>
      </c>
      <c r="S285" s="11">
        <f t="shared" si="14"/>
        <v>1.0986122886681098</v>
      </c>
      <c r="T285" s="2">
        <v>40</v>
      </c>
      <c r="U285" s="11">
        <v>3.69</v>
      </c>
      <c r="V285" s="11">
        <v>8.85</v>
      </c>
      <c r="W285" s="2">
        <v>8</v>
      </c>
      <c r="X285" s="2">
        <v>5</v>
      </c>
      <c r="Y285" s="2">
        <v>2</v>
      </c>
      <c r="Z285" s="11">
        <v>81.34</v>
      </c>
      <c r="AA285" s="11">
        <v>5.4</v>
      </c>
      <c r="AB285" s="2">
        <v>0</v>
      </c>
      <c r="AC285" s="2">
        <v>9</v>
      </c>
      <c r="AD285" s="2">
        <v>9</v>
      </c>
      <c r="AE285" s="2">
        <v>3</v>
      </c>
      <c r="AF285" s="12">
        <v>33.299999999999997</v>
      </c>
      <c r="AG285" s="9">
        <v>0.441</v>
      </c>
      <c r="AH285" s="9">
        <v>0.432</v>
      </c>
      <c r="AI285" s="11">
        <v>8.75</v>
      </c>
      <c r="AJ285" s="2">
        <v>1</v>
      </c>
      <c r="AK285" s="2">
        <v>7</v>
      </c>
      <c r="AL285" s="2">
        <v>3</v>
      </c>
      <c r="AM285" s="2">
        <v>0</v>
      </c>
      <c r="AN285" s="2">
        <v>4</v>
      </c>
      <c r="AO285" s="2">
        <v>0</v>
      </c>
      <c r="AP285" s="2">
        <v>0</v>
      </c>
      <c r="AQ285" s="2">
        <v>0</v>
      </c>
      <c r="AR285" s="2">
        <v>0</v>
      </c>
      <c r="AS285" s="2">
        <v>1</v>
      </c>
      <c r="AT285" s="2">
        <v>1</v>
      </c>
      <c r="AU285" s="2">
        <v>0</v>
      </c>
    </row>
    <row r="286" spans="1:47" ht="12.45">
      <c r="A286" s="1" t="s">
        <v>409</v>
      </c>
      <c r="B286" s="1" t="s">
        <v>412</v>
      </c>
      <c r="C286" s="1" t="s">
        <v>78</v>
      </c>
      <c r="D286" s="1" t="s">
        <v>230</v>
      </c>
      <c r="E286" s="1" t="s">
        <v>79</v>
      </c>
      <c r="F286" s="1" t="s">
        <v>232</v>
      </c>
      <c r="G286" s="6">
        <v>15</v>
      </c>
      <c r="H286" s="8">
        <v>3</v>
      </c>
      <c r="I286">
        <v>15</v>
      </c>
      <c r="J286">
        <v>1</v>
      </c>
      <c r="K286" t="s">
        <v>200</v>
      </c>
      <c r="L286" s="9">
        <f t="shared" si="12"/>
        <v>1</v>
      </c>
      <c r="M286" s="9">
        <v>1</v>
      </c>
      <c r="N286">
        <v>0</v>
      </c>
      <c r="O286">
        <v>0</v>
      </c>
      <c r="P286" s="4">
        <f t="shared" si="13"/>
        <v>14</v>
      </c>
      <c r="Q286" t="s">
        <v>273</v>
      </c>
      <c r="R286" s="2">
        <v>3</v>
      </c>
      <c r="S286" s="11">
        <f t="shared" si="14"/>
        <v>1.0986122886681098</v>
      </c>
      <c r="T286" s="2">
        <v>40</v>
      </c>
      <c r="U286" s="11">
        <v>3.69</v>
      </c>
      <c r="V286" s="11">
        <v>8.85</v>
      </c>
      <c r="W286" s="2">
        <v>8</v>
      </c>
      <c r="X286" s="2">
        <v>5</v>
      </c>
      <c r="Y286" s="2">
        <v>2</v>
      </c>
      <c r="Z286" s="11">
        <v>81.34</v>
      </c>
      <c r="AA286" s="11">
        <v>5.4</v>
      </c>
      <c r="AB286" s="2">
        <v>0</v>
      </c>
      <c r="AC286" s="2">
        <v>9</v>
      </c>
      <c r="AD286" s="2">
        <v>9</v>
      </c>
      <c r="AE286" s="2">
        <v>3</v>
      </c>
      <c r="AF286" s="12">
        <v>33.299999999999997</v>
      </c>
      <c r="AG286" s="9">
        <v>0.441</v>
      </c>
      <c r="AH286" s="9">
        <v>0.432</v>
      </c>
      <c r="AI286" s="11">
        <v>8.75</v>
      </c>
      <c r="AJ286" s="2">
        <v>1</v>
      </c>
      <c r="AK286" s="2">
        <v>7</v>
      </c>
      <c r="AL286" s="2">
        <v>3</v>
      </c>
      <c r="AM286" s="2">
        <v>0</v>
      </c>
      <c r="AN286" s="2">
        <v>4</v>
      </c>
      <c r="AO286" s="2">
        <v>0</v>
      </c>
      <c r="AP286" s="2">
        <v>0</v>
      </c>
      <c r="AQ286" s="2">
        <v>0</v>
      </c>
      <c r="AR286" s="2">
        <v>0</v>
      </c>
      <c r="AS286" s="2">
        <v>1</v>
      </c>
      <c r="AT286" s="2">
        <v>1</v>
      </c>
      <c r="AU286" s="2">
        <v>0</v>
      </c>
    </row>
    <row r="287" spans="1:47" ht="12.45">
      <c r="A287" s="1" t="s">
        <v>409</v>
      </c>
      <c r="B287" s="1" t="s">
        <v>311</v>
      </c>
      <c r="C287" s="1" t="s">
        <v>63</v>
      </c>
      <c r="D287" s="1" t="s">
        <v>231</v>
      </c>
      <c r="E287" s="1" t="s">
        <v>64</v>
      </c>
      <c r="F287" s="1" t="s">
        <v>49</v>
      </c>
      <c r="G287" s="6">
        <v>11</v>
      </c>
      <c r="H287" s="8">
        <v>4</v>
      </c>
      <c r="I287">
        <v>823</v>
      </c>
      <c r="J287">
        <v>76</v>
      </c>
      <c r="K287" t="s">
        <v>201</v>
      </c>
      <c r="L287" s="9">
        <f t="shared" si="12"/>
        <v>1.3157894736842105E-2</v>
      </c>
      <c r="M287" s="9">
        <v>1.3365735E-2</v>
      </c>
      <c r="N287">
        <v>0</v>
      </c>
      <c r="O287">
        <v>0</v>
      </c>
      <c r="P287" s="4">
        <f t="shared" si="13"/>
        <v>8</v>
      </c>
      <c r="Q287" t="s">
        <v>273</v>
      </c>
      <c r="R287" s="2">
        <v>3</v>
      </c>
      <c r="S287" s="11">
        <f t="shared" si="14"/>
        <v>1.0986122886681098</v>
      </c>
      <c r="T287" s="2">
        <v>40</v>
      </c>
      <c r="U287" s="11">
        <v>3.69</v>
      </c>
      <c r="V287" s="11">
        <v>8.85</v>
      </c>
      <c r="W287" s="2">
        <v>8</v>
      </c>
      <c r="X287" s="2">
        <v>5</v>
      </c>
      <c r="Y287" s="2">
        <v>2</v>
      </c>
      <c r="Z287" s="11">
        <v>81.34</v>
      </c>
      <c r="AA287" s="11">
        <v>5.4</v>
      </c>
      <c r="AB287" s="2">
        <v>0</v>
      </c>
      <c r="AC287" s="2">
        <v>9</v>
      </c>
      <c r="AD287" s="2">
        <v>9</v>
      </c>
      <c r="AE287" s="2">
        <v>3</v>
      </c>
      <c r="AF287" s="12">
        <v>33.299999999999997</v>
      </c>
      <c r="AG287" s="9">
        <v>0.441</v>
      </c>
      <c r="AH287" s="9">
        <v>0.432</v>
      </c>
      <c r="AI287" s="11">
        <v>8.75</v>
      </c>
      <c r="AJ287" s="2">
        <v>1</v>
      </c>
      <c r="AK287" s="2">
        <v>7</v>
      </c>
      <c r="AL287" s="2">
        <v>3</v>
      </c>
      <c r="AM287" s="2">
        <v>0</v>
      </c>
      <c r="AN287" s="2">
        <v>4</v>
      </c>
      <c r="AO287" s="2">
        <v>0</v>
      </c>
      <c r="AP287" s="2">
        <v>0</v>
      </c>
      <c r="AQ287" s="2">
        <v>0</v>
      </c>
      <c r="AR287" s="2">
        <v>0</v>
      </c>
      <c r="AS287" s="2">
        <v>1</v>
      </c>
      <c r="AT287" s="2">
        <v>1</v>
      </c>
      <c r="AU287" s="2">
        <v>0</v>
      </c>
    </row>
    <row r="288" spans="1:47" ht="12.45">
      <c r="A288" s="1" t="s">
        <v>409</v>
      </c>
      <c r="B288" s="1" t="s">
        <v>90</v>
      </c>
      <c r="C288" s="1" t="s">
        <v>91</v>
      </c>
      <c r="D288" s="1" t="s">
        <v>231</v>
      </c>
      <c r="E288" s="1" t="s">
        <v>92</v>
      </c>
      <c r="F288" s="1" t="s">
        <v>49</v>
      </c>
      <c r="G288" s="6">
        <v>10</v>
      </c>
      <c r="H288" s="8">
        <v>5</v>
      </c>
      <c r="I288">
        <v>1472</v>
      </c>
      <c r="J288">
        <v>133</v>
      </c>
      <c r="K288" t="s">
        <v>201</v>
      </c>
      <c r="L288" s="9">
        <f t="shared" si="12"/>
        <v>7.5187969924812026E-3</v>
      </c>
      <c r="M288" s="9">
        <v>6.7934780000000004E-3</v>
      </c>
      <c r="N288">
        <v>0</v>
      </c>
      <c r="O288">
        <v>0</v>
      </c>
      <c r="P288" s="4">
        <f t="shared" si="13"/>
        <v>13</v>
      </c>
      <c r="Q288" t="s">
        <v>273</v>
      </c>
      <c r="R288" s="2">
        <v>3</v>
      </c>
      <c r="S288" s="11">
        <f t="shared" si="14"/>
        <v>1.0986122886681098</v>
      </c>
      <c r="T288" s="2">
        <v>40</v>
      </c>
      <c r="U288" s="11">
        <v>3.69</v>
      </c>
      <c r="V288" s="11">
        <v>8.85</v>
      </c>
      <c r="W288" s="2">
        <v>8</v>
      </c>
      <c r="X288" s="2">
        <v>5</v>
      </c>
      <c r="Y288" s="2">
        <v>2</v>
      </c>
      <c r="Z288" s="11">
        <v>81.34</v>
      </c>
      <c r="AA288" s="11">
        <v>5.4</v>
      </c>
      <c r="AB288" s="2">
        <v>0</v>
      </c>
      <c r="AC288" s="2">
        <v>9</v>
      </c>
      <c r="AD288" s="2">
        <v>9</v>
      </c>
      <c r="AE288" s="2">
        <v>3</v>
      </c>
      <c r="AF288" s="12">
        <v>33.299999999999997</v>
      </c>
      <c r="AG288" s="9">
        <v>0.441</v>
      </c>
      <c r="AH288" s="9">
        <v>0.432</v>
      </c>
      <c r="AI288" s="11">
        <v>8.75</v>
      </c>
      <c r="AJ288" s="2">
        <v>1</v>
      </c>
      <c r="AK288" s="2">
        <v>7</v>
      </c>
      <c r="AL288" s="2">
        <v>3</v>
      </c>
      <c r="AM288" s="2">
        <v>0</v>
      </c>
      <c r="AN288" s="2">
        <v>4</v>
      </c>
      <c r="AO288" s="2">
        <v>0</v>
      </c>
      <c r="AP288" s="2">
        <v>0</v>
      </c>
      <c r="AQ288" s="2">
        <v>0</v>
      </c>
      <c r="AR288" s="2">
        <v>0</v>
      </c>
      <c r="AS288" s="2">
        <v>1</v>
      </c>
      <c r="AT288" s="2">
        <v>1</v>
      </c>
      <c r="AU288" s="2">
        <v>0</v>
      </c>
    </row>
    <row r="289" spans="1:47" ht="12.45">
      <c r="A289" s="1" t="s">
        <v>409</v>
      </c>
      <c r="B289" s="1" t="s">
        <v>274</v>
      </c>
      <c r="C289" s="1" t="s">
        <v>234</v>
      </c>
      <c r="D289" s="1" t="s">
        <v>231</v>
      </c>
      <c r="E289" s="1" t="s">
        <v>235</v>
      </c>
      <c r="F289" s="1" t="s">
        <v>49</v>
      </c>
      <c r="G289" s="6">
        <v>8</v>
      </c>
      <c r="H289" s="8">
        <v>6</v>
      </c>
      <c r="I289">
        <v>45</v>
      </c>
      <c r="J289">
        <v>4</v>
      </c>
      <c r="K289" t="s">
        <v>201</v>
      </c>
      <c r="L289" s="9">
        <f t="shared" si="12"/>
        <v>0.25</v>
      </c>
      <c r="M289" s="9">
        <v>0.177777778</v>
      </c>
      <c r="N289">
        <v>8.75</v>
      </c>
      <c r="O289">
        <v>8.75</v>
      </c>
      <c r="P289" s="4">
        <f t="shared" si="13"/>
        <v>10</v>
      </c>
      <c r="Q289" t="s">
        <v>273</v>
      </c>
      <c r="R289" s="2">
        <v>3</v>
      </c>
      <c r="S289" s="11">
        <f t="shared" si="14"/>
        <v>1.0986122886681098</v>
      </c>
      <c r="T289" s="2">
        <v>40</v>
      </c>
      <c r="U289" s="11">
        <v>3.69</v>
      </c>
      <c r="V289" s="11">
        <v>8.85</v>
      </c>
      <c r="W289" s="2">
        <v>8</v>
      </c>
      <c r="X289" s="2">
        <v>5</v>
      </c>
      <c r="Y289" s="2">
        <v>2</v>
      </c>
      <c r="Z289" s="11">
        <v>81.34</v>
      </c>
      <c r="AA289" s="11">
        <v>5.4</v>
      </c>
      <c r="AB289" s="2">
        <v>0</v>
      </c>
      <c r="AC289" s="2">
        <v>9</v>
      </c>
      <c r="AD289" s="2">
        <v>9</v>
      </c>
      <c r="AE289" s="2">
        <v>3</v>
      </c>
      <c r="AF289" s="12">
        <v>33.299999999999997</v>
      </c>
      <c r="AG289" s="9">
        <v>0.441</v>
      </c>
      <c r="AH289" s="9">
        <v>0.432</v>
      </c>
      <c r="AI289" s="11">
        <v>8.75</v>
      </c>
      <c r="AJ289" s="2">
        <v>1</v>
      </c>
      <c r="AK289" s="2">
        <v>7</v>
      </c>
      <c r="AL289" s="2">
        <v>3</v>
      </c>
      <c r="AM289" s="2">
        <v>0</v>
      </c>
      <c r="AN289" s="2">
        <v>4</v>
      </c>
      <c r="AO289" s="2">
        <v>0</v>
      </c>
      <c r="AP289" s="2">
        <v>0</v>
      </c>
      <c r="AQ289" s="2">
        <v>0</v>
      </c>
      <c r="AR289" s="2">
        <v>0</v>
      </c>
      <c r="AS289" s="2">
        <v>1</v>
      </c>
      <c r="AT289" s="2">
        <v>1</v>
      </c>
      <c r="AU289" s="2">
        <v>0</v>
      </c>
    </row>
    <row r="290" spans="1:47" ht="12.45">
      <c r="A290" s="1" t="s">
        <v>409</v>
      </c>
      <c r="B290" s="1" t="s">
        <v>413</v>
      </c>
      <c r="C290" s="1" t="s">
        <v>71</v>
      </c>
      <c r="D290" s="1" t="s">
        <v>230</v>
      </c>
      <c r="E290" s="1" t="s">
        <v>128</v>
      </c>
      <c r="F290" s="1" t="s">
        <v>71</v>
      </c>
      <c r="G290" s="6">
        <v>7</v>
      </c>
      <c r="H290" s="8">
        <v>7</v>
      </c>
      <c r="I290">
        <v>7</v>
      </c>
      <c r="J290">
        <v>1</v>
      </c>
      <c r="K290" t="s">
        <v>200</v>
      </c>
      <c r="L290" s="9">
        <f t="shared" si="12"/>
        <v>1</v>
      </c>
      <c r="M290" s="9">
        <v>1</v>
      </c>
      <c r="N290">
        <v>0</v>
      </c>
      <c r="O290">
        <v>0</v>
      </c>
      <c r="P290" s="4">
        <f t="shared" si="13"/>
        <v>22</v>
      </c>
      <c r="Q290" t="s">
        <v>273</v>
      </c>
      <c r="R290" s="2">
        <v>3</v>
      </c>
      <c r="S290" s="11">
        <f t="shared" si="14"/>
        <v>1.0986122886681098</v>
      </c>
      <c r="T290" s="2">
        <v>40</v>
      </c>
      <c r="U290" s="11">
        <v>3.69</v>
      </c>
      <c r="V290" s="11">
        <v>8.85</v>
      </c>
      <c r="W290" s="2">
        <v>8</v>
      </c>
      <c r="X290" s="2">
        <v>5</v>
      </c>
      <c r="Y290" s="2">
        <v>2</v>
      </c>
      <c r="Z290" s="11">
        <v>81.34</v>
      </c>
      <c r="AA290" s="11">
        <v>5.4</v>
      </c>
      <c r="AB290" s="2">
        <v>0</v>
      </c>
      <c r="AC290" s="2">
        <v>9</v>
      </c>
      <c r="AD290" s="2">
        <v>9</v>
      </c>
      <c r="AE290" s="2">
        <v>3</v>
      </c>
      <c r="AF290" s="12">
        <v>33.299999999999997</v>
      </c>
      <c r="AG290" s="9">
        <v>0.441</v>
      </c>
      <c r="AH290" s="9">
        <v>0.432</v>
      </c>
      <c r="AI290" s="11">
        <v>8.75</v>
      </c>
      <c r="AJ290" s="2">
        <v>1</v>
      </c>
      <c r="AK290" s="2">
        <v>7</v>
      </c>
      <c r="AL290" s="2">
        <v>3</v>
      </c>
      <c r="AM290" s="2">
        <v>0</v>
      </c>
      <c r="AN290" s="2">
        <v>4</v>
      </c>
      <c r="AO290" s="2">
        <v>0</v>
      </c>
      <c r="AP290" s="2">
        <v>0</v>
      </c>
      <c r="AQ290" s="2">
        <v>0</v>
      </c>
      <c r="AR290" s="2">
        <v>0</v>
      </c>
      <c r="AS290" s="2">
        <v>1</v>
      </c>
      <c r="AT290" s="2">
        <v>1</v>
      </c>
      <c r="AU290" s="2">
        <v>0</v>
      </c>
    </row>
    <row r="291" spans="1:47" ht="12.45">
      <c r="A291" s="1" t="s">
        <v>409</v>
      </c>
      <c r="B291" s="1" t="s">
        <v>414</v>
      </c>
      <c r="C291" s="1" t="s">
        <v>63</v>
      </c>
      <c r="D291" s="1" t="s">
        <v>231</v>
      </c>
      <c r="E291" s="1" t="s">
        <v>64</v>
      </c>
      <c r="F291" s="1" t="s">
        <v>146</v>
      </c>
      <c r="G291" s="6">
        <v>5</v>
      </c>
      <c r="H291" s="8">
        <v>8</v>
      </c>
      <c r="I291">
        <v>95</v>
      </c>
      <c r="J291">
        <v>6</v>
      </c>
      <c r="K291" t="s">
        <v>201</v>
      </c>
      <c r="L291" s="9">
        <f t="shared" si="12"/>
        <v>0.16666666666666666</v>
      </c>
      <c r="M291" s="9">
        <v>5.2631578999999998E-2</v>
      </c>
      <c r="N291">
        <v>0</v>
      </c>
      <c r="O291">
        <v>0</v>
      </c>
      <c r="P291" s="4">
        <f t="shared" si="13"/>
        <v>7</v>
      </c>
      <c r="Q291" t="s">
        <v>273</v>
      </c>
      <c r="R291" s="2">
        <v>3</v>
      </c>
      <c r="S291" s="11">
        <f t="shared" si="14"/>
        <v>1.0986122886681098</v>
      </c>
      <c r="T291" s="2">
        <v>40</v>
      </c>
      <c r="U291" s="11">
        <v>3.69</v>
      </c>
      <c r="V291" s="11">
        <v>8.85</v>
      </c>
      <c r="W291" s="2">
        <v>8</v>
      </c>
      <c r="X291" s="2">
        <v>5</v>
      </c>
      <c r="Y291" s="2">
        <v>2</v>
      </c>
      <c r="Z291" s="11">
        <v>81.34</v>
      </c>
      <c r="AA291" s="11">
        <v>5.4</v>
      </c>
      <c r="AB291" s="2">
        <v>0</v>
      </c>
      <c r="AC291" s="2">
        <v>9</v>
      </c>
      <c r="AD291" s="2">
        <v>9</v>
      </c>
      <c r="AE291" s="2">
        <v>3</v>
      </c>
      <c r="AF291" s="12">
        <v>33.299999999999997</v>
      </c>
      <c r="AG291" s="9">
        <v>0.441</v>
      </c>
      <c r="AH291" s="9">
        <v>0.432</v>
      </c>
      <c r="AI291" s="11">
        <v>8.75</v>
      </c>
      <c r="AJ291" s="2">
        <v>1</v>
      </c>
      <c r="AK291" s="2">
        <v>7</v>
      </c>
      <c r="AL291" s="2">
        <v>3</v>
      </c>
      <c r="AM291" s="2">
        <v>0</v>
      </c>
      <c r="AN291" s="2">
        <v>4</v>
      </c>
      <c r="AO291" s="2">
        <v>0</v>
      </c>
      <c r="AP291" s="2">
        <v>0</v>
      </c>
      <c r="AQ291" s="2">
        <v>0</v>
      </c>
      <c r="AR291" s="2">
        <v>0</v>
      </c>
      <c r="AS291" s="2">
        <v>1</v>
      </c>
      <c r="AT291" s="2">
        <v>1</v>
      </c>
      <c r="AU291" s="2">
        <v>0</v>
      </c>
    </row>
    <row r="292" spans="1:47" ht="12.45">
      <c r="A292" s="1" t="s">
        <v>409</v>
      </c>
      <c r="B292" s="1" t="s">
        <v>415</v>
      </c>
      <c r="C292" s="1" t="s">
        <v>91</v>
      </c>
      <c r="D292" s="1" t="s">
        <v>231</v>
      </c>
      <c r="E292" s="1" t="s">
        <v>92</v>
      </c>
      <c r="F292" s="1" t="s">
        <v>49</v>
      </c>
      <c r="G292" s="6">
        <v>5</v>
      </c>
      <c r="H292" s="8">
        <v>8</v>
      </c>
      <c r="I292">
        <v>67</v>
      </c>
      <c r="J292">
        <v>5</v>
      </c>
      <c r="K292" t="s">
        <v>201</v>
      </c>
      <c r="L292" s="9">
        <f t="shared" si="12"/>
        <v>0.2</v>
      </c>
      <c r="M292" s="9">
        <v>7.4626866E-2</v>
      </c>
      <c r="N292">
        <v>0</v>
      </c>
      <c r="O292">
        <v>0</v>
      </c>
      <c r="P292" s="4">
        <f t="shared" si="13"/>
        <v>13</v>
      </c>
      <c r="Q292" t="s">
        <v>273</v>
      </c>
      <c r="R292" s="2">
        <v>3</v>
      </c>
      <c r="S292" s="11">
        <f t="shared" si="14"/>
        <v>1.0986122886681098</v>
      </c>
      <c r="T292" s="2">
        <v>40</v>
      </c>
      <c r="U292" s="11">
        <v>3.69</v>
      </c>
      <c r="V292" s="11">
        <v>8.85</v>
      </c>
      <c r="W292" s="2">
        <v>8</v>
      </c>
      <c r="X292" s="2">
        <v>5</v>
      </c>
      <c r="Y292" s="2">
        <v>2</v>
      </c>
      <c r="Z292" s="11">
        <v>81.34</v>
      </c>
      <c r="AA292" s="11">
        <v>5.4</v>
      </c>
      <c r="AB292" s="2">
        <v>0</v>
      </c>
      <c r="AC292" s="2">
        <v>9</v>
      </c>
      <c r="AD292" s="2">
        <v>9</v>
      </c>
      <c r="AE292" s="2">
        <v>3</v>
      </c>
      <c r="AF292" s="12">
        <v>33.299999999999997</v>
      </c>
      <c r="AG292" s="9">
        <v>0.441</v>
      </c>
      <c r="AH292" s="9">
        <v>0.432</v>
      </c>
      <c r="AI292" s="11">
        <v>8.75</v>
      </c>
      <c r="AJ292" s="2">
        <v>1</v>
      </c>
      <c r="AK292" s="2">
        <v>7</v>
      </c>
      <c r="AL292" s="2">
        <v>3</v>
      </c>
      <c r="AM292" s="2">
        <v>0</v>
      </c>
      <c r="AN292" s="2">
        <v>4</v>
      </c>
      <c r="AO292" s="2">
        <v>0</v>
      </c>
      <c r="AP292" s="2">
        <v>0</v>
      </c>
      <c r="AQ292" s="2">
        <v>0</v>
      </c>
      <c r="AR292" s="2">
        <v>0</v>
      </c>
      <c r="AS292" s="2">
        <v>1</v>
      </c>
      <c r="AT292" s="2">
        <v>1</v>
      </c>
      <c r="AU292" s="2">
        <v>0</v>
      </c>
    </row>
    <row r="293" spans="1:47" ht="12.45">
      <c r="A293" s="1" t="s">
        <v>416</v>
      </c>
      <c r="B293" s="1" t="s">
        <v>417</v>
      </c>
      <c r="C293" s="1" t="s">
        <v>59</v>
      </c>
      <c r="D293" s="1" t="s">
        <v>231</v>
      </c>
      <c r="E293" s="1" t="s">
        <v>60</v>
      </c>
      <c r="F293" s="1" t="s">
        <v>61</v>
      </c>
      <c r="G293" s="6">
        <v>22</v>
      </c>
      <c r="H293" s="8">
        <v>1</v>
      </c>
      <c r="I293">
        <v>22</v>
      </c>
      <c r="J293">
        <v>1</v>
      </c>
      <c r="K293" t="s">
        <v>200</v>
      </c>
      <c r="L293" s="9">
        <f t="shared" si="12"/>
        <v>1</v>
      </c>
      <c r="M293" s="9">
        <v>1</v>
      </c>
      <c r="N293">
        <v>0</v>
      </c>
      <c r="O293">
        <v>0</v>
      </c>
      <c r="P293" s="4">
        <f t="shared" si="13"/>
        <v>13</v>
      </c>
      <c r="Q293" t="s">
        <v>260</v>
      </c>
      <c r="R293" s="2">
        <v>82</v>
      </c>
      <c r="S293" s="11">
        <f t="shared" si="14"/>
        <v>4.4067192472642533</v>
      </c>
      <c r="T293" s="2">
        <v>8551</v>
      </c>
      <c r="U293" s="11">
        <v>9.0500000000000007</v>
      </c>
      <c r="V293" s="11">
        <v>8.85</v>
      </c>
      <c r="W293" s="2">
        <v>9</v>
      </c>
      <c r="X293" s="2">
        <v>7</v>
      </c>
      <c r="Y293" s="2">
        <v>3</v>
      </c>
      <c r="Z293" s="11">
        <v>337.53</v>
      </c>
      <c r="AA293" s="11">
        <v>125.99</v>
      </c>
      <c r="AB293" s="2">
        <v>0</v>
      </c>
      <c r="AC293" s="2">
        <v>12</v>
      </c>
      <c r="AD293" s="2">
        <v>12</v>
      </c>
      <c r="AE293" s="2">
        <v>7</v>
      </c>
      <c r="AF293" s="12">
        <v>58.3</v>
      </c>
      <c r="AG293" s="9">
        <v>0.59499999999999997</v>
      </c>
      <c r="AH293" s="9">
        <v>0.61199999999999999</v>
      </c>
      <c r="AI293" s="11">
        <v>25.18</v>
      </c>
      <c r="AJ293" s="2">
        <v>2</v>
      </c>
      <c r="AK293" s="2">
        <v>20</v>
      </c>
      <c r="AL293" s="2">
        <v>3</v>
      </c>
      <c r="AM293" s="2">
        <v>0</v>
      </c>
      <c r="AN293" s="2">
        <v>6</v>
      </c>
      <c r="AO293" s="2">
        <v>0</v>
      </c>
      <c r="AP293" s="2">
        <v>1</v>
      </c>
      <c r="AQ293" s="2">
        <v>0</v>
      </c>
      <c r="AR293" s="2">
        <v>0</v>
      </c>
      <c r="AS293" s="2">
        <v>0</v>
      </c>
      <c r="AT293" s="2">
        <v>2</v>
      </c>
      <c r="AU293" s="2">
        <v>0</v>
      </c>
    </row>
    <row r="294" spans="1:47" ht="12.45">
      <c r="A294" s="1" t="s">
        <v>416</v>
      </c>
      <c r="B294" s="1" t="s">
        <v>418</v>
      </c>
      <c r="C294" s="1" t="s">
        <v>71</v>
      </c>
      <c r="D294" s="1" t="s">
        <v>230</v>
      </c>
      <c r="E294" s="1" t="s">
        <v>128</v>
      </c>
      <c r="F294" s="1" t="s">
        <v>71</v>
      </c>
      <c r="G294" s="6">
        <v>14</v>
      </c>
      <c r="H294" s="8">
        <v>2</v>
      </c>
      <c r="I294">
        <v>21</v>
      </c>
      <c r="J294">
        <v>2</v>
      </c>
      <c r="K294" t="s">
        <v>200</v>
      </c>
      <c r="L294" s="9">
        <f t="shared" si="12"/>
        <v>0.5</v>
      </c>
      <c r="M294" s="9">
        <v>0.66666666699999999</v>
      </c>
      <c r="N294">
        <v>0</v>
      </c>
      <c r="O294">
        <v>0</v>
      </c>
      <c r="P294" s="4">
        <f t="shared" si="13"/>
        <v>22</v>
      </c>
      <c r="Q294" t="s">
        <v>260</v>
      </c>
      <c r="R294" s="2">
        <v>82</v>
      </c>
      <c r="S294" s="11">
        <f t="shared" si="14"/>
        <v>4.4067192472642533</v>
      </c>
      <c r="T294" s="2">
        <v>8551</v>
      </c>
      <c r="U294" s="11">
        <v>9.0500000000000007</v>
      </c>
      <c r="V294" s="11">
        <v>8.85</v>
      </c>
      <c r="W294" s="2">
        <v>9</v>
      </c>
      <c r="X294" s="2">
        <v>7</v>
      </c>
      <c r="Y294" s="2">
        <v>3</v>
      </c>
      <c r="Z294" s="11">
        <v>337.53</v>
      </c>
      <c r="AA294" s="11">
        <v>125.99</v>
      </c>
      <c r="AB294" s="2">
        <v>0</v>
      </c>
      <c r="AC294" s="2">
        <v>12</v>
      </c>
      <c r="AD294" s="2">
        <v>12</v>
      </c>
      <c r="AE294" s="2">
        <v>7</v>
      </c>
      <c r="AF294" s="12">
        <v>58.3</v>
      </c>
      <c r="AG294" s="9">
        <v>0.59499999999999997</v>
      </c>
      <c r="AH294" s="9">
        <v>0.61199999999999999</v>
      </c>
      <c r="AI294" s="11">
        <v>25.18</v>
      </c>
      <c r="AJ294" s="2">
        <v>2</v>
      </c>
      <c r="AK294" s="2">
        <v>20</v>
      </c>
      <c r="AL294" s="2">
        <v>3</v>
      </c>
      <c r="AM294" s="2">
        <v>0</v>
      </c>
      <c r="AN294" s="2">
        <v>6</v>
      </c>
      <c r="AO294" s="2">
        <v>0</v>
      </c>
      <c r="AP294" s="2">
        <v>1</v>
      </c>
      <c r="AQ294" s="2">
        <v>0</v>
      </c>
      <c r="AR294" s="2">
        <v>0</v>
      </c>
      <c r="AS294" s="2">
        <v>0</v>
      </c>
      <c r="AT294" s="2">
        <v>2</v>
      </c>
      <c r="AU294" s="2">
        <v>0</v>
      </c>
    </row>
    <row r="295" spans="1:47" ht="12.45">
      <c r="A295" s="1" t="s">
        <v>416</v>
      </c>
      <c r="B295" s="1" t="s">
        <v>419</v>
      </c>
      <c r="C295" s="1" t="s">
        <v>71</v>
      </c>
      <c r="D295" s="1" t="s">
        <v>230</v>
      </c>
      <c r="E295" s="1" t="s">
        <v>128</v>
      </c>
      <c r="F295" s="1" t="s">
        <v>71</v>
      </c>
      <c r="G295" s="6">
        <v>12</v>
      </c>
      <c r="H295" s="8">
        <v>3</v>
      </c>
      <c r="I295">
        <v>12</v>
      </c>
      <c r="J295">
        <v>1</v>
      </c>
      <c r="K295" t="s">
        <v>200</v>
      </c>
      <c r="L295" s="9">
        <f t="shared" si="12"/>
        <v>1</v>
      </c>
      <c r="M295" s="9">
        <v>1</v>
      </c>
      <c r="N295">
        <v>0</v>
      </c>
      <c r="O295">
        <v>0</v>
      </c>
      <c r="P295" s="4">
        <f t="shared" si="13"/>
        <v>16</v>
      </c>
      <c r="Q295" t="s">
        <v>260</v>
      </c>
      <c r="R295" s="2">
        <v>82</v>
      </c>
      <c r="S295" s="11">
        <f t="shared" si="14"/>
        <v>4.4067192472642533</v>
      </c>
      <c r="T295" s="2">
        <v>8551</v>
      </c>
      <c r="U295" s="11">
        <v>9.0500000000000007</v>
      </c>
      <c r="V295" s="11">
        <v>8.85</v>
      </c>
      <c r="W295" s="2">
        <v>9</v>
      </c>
      <c r="X295" s="2">
        <v>7</v>
      </c>
      <c r="Y295" s="2">
        <v>3</v>
      </c>
      <c r="Z295" s="11">
        <v>337.53</v>
      </c>
      <c r="AA295" s="11">
        <v>125.99</v>
      </c>
      <c r="AB295" s="2">
        <v>0</v>
      </c>
      <c r="AC295" s="2">
        <v>12</v>
      </c>
      <c r="AD295" s="2">
        <v>12</v>
      </c>
      <c r="AE295" s="2">
        <v>7</v>
      </c>
      <c r="AF295" s="12">
        <v>58.3</v>
      </c>
      <c r="AG295" s="9">
        <v>0.59499999999999997</v>
      </c>
      <c r="AH295" s="9">
        <v>0.61199999999999999</v>
      </c>
      <c r="AI295" s="11">
        <v>25.18</v>
      </c>
      <c r="AJ295" s="2">
        <v>2</v>
      </c>
      <c r="AK295" s="2">
        <v>20</v>
      </c>
      <c r="AL295" s="2">
        <v>3</v>
      </c>
      <c r="AM295" s="2">
        <v>0</v>
      </c>
      <c r="AN295" s="2">
        <v>6</v>
      </c>
      <c r="AO295" s="2">
        <v>0</v>
      </c>
      <c r="AP295" s="2">
        <v>1</v>
      </c>
      <c r="AQ295" s="2">
        <v>0</v>
      </c>
      <c r="AR295" s="2">
        <v>0</v>
      </c>
      <c r="AS295" s="2">
        <v>0</v>
      </c>
      <c r="AT295" s="2">
        <v>2</v>
      </c>
      <c r="AU295" s="2">
        <v>0</v>
      </c>
    </row>
    <row r="296" spans="1:47" ht="12.45">
      <c r="A296" s="1" t="s">
        <v>416</v>
      </c>
      <c r="B296" s="1" t="s">
        <v>420</v>
      </c>
      <c r="C296" s="1" t="s">
        <v>234</v>
      </c>
      <c r="D296" s="1" t="s">
        <v>231</v>
      </c>
      <c r="E296" s="1" t="s">
        <v>235</v>
      </c>
      <c r="F296" s="1" t="s">
        <v>49</v>
      </c>
      <c r="G296" s="6">
        <v>11</v>
      </c>
      <c r="H296" s="8">
        <v>4</v>
      </c>
      <c r="I296">
        <v>32</v>
      </c>
      <c r="J296">
        <v>4</v>
      </c>
      <c r="K296" t="s">
        <v>201</v>
      </c>
      <c r="L296" s="9">
        <f t="shared" si="12"/>
        <v>0.25</v>
      </c>
      <c r="M296" s="9">
        <v>0.34375</v>
      </c>
      <c r="N296">
        <v>25.18</v>
      </c>
      <c r="O296">
        <v>25.18</v>
      </c>
      <c r="P296" s="4">
        <f t="shared" si="13"/>
        <v>10</v>
      </c>
      <c r="Q296" t="s">
        <v>260</v>
      </c>
      <c r="R296" s="2">
        <v>82</v>
      </c>
      <c r="S296" s="11">
        <f t="shared" si="14"/>
        <v>4.4067192472642533</v>
      </c>
      <c r="T296" s="2">
        <v>8551</v>
      </c>
      <c r="U296" s="11">
        <v>9.0500000000000007</v>
      </c>
      <c r="V296" s="11">
        <v>8.85</v>
      </c>
      <c r="W296" s="2">
        <v>9</v>
      </c>
      <c r="X296" s="2">
        <v>7</v>
      </c>
      <c r="Y296" s="2">
        <v>3</v>
      </c>
      <c r="Z296" s="11">
        <v>337.53</v>
      </c>
      <c r="AA296" s="11">
        <v>125.99</v>
      </c>
      <c r="AB296" s="2">
        <v>0</v>
      </c>
      <c r="AC296" s="2">
        <v>12</v>
      </c>
      <c r="AD296" s="2">
        <v>12</v>
      </c>
      <c r="AE296" s="2">
        <v>7</v>
      </c>
      <c r="AF296" s="12">
        <v>58.3</v>
      </c>
      <c r="AG296" s="9">
        <v>0.59499999999999997</v>
      </c>
      <c r="AH296" s="9">
        <v>0.61199999999999999</v>
      </c>
      <c r="AI296" s="11">
        <v>25.18</v>
      </c>
      <c r="AJ296" s="2">
        <v>2</v>
      </c>
      <c r="AK296" s="2">
        <v>20</v>
      </c>
      <c r="AL296" s="2">
        <v>3</v>
      </c>
      <c r="AM296" s="2">
        <v>0</v>
      </c>
      <c r="AN296" s="2">
        <v>6</v>
      </c>
      <c r="AO296" s="2">
        <v>0</v>
      </c>
      <c r="AP296" s="2">
        <v>1</v>
      </c>
      <c r="AQ296" s="2">
        <v>0</v>
      </c>
      <c r="AR296" s="2">
        <v>0</v>
      </c>
      <c r="AS296" s="2">
        <v>0</v>
      </c>
      <c r="AT296" s="2">
        <v>2</v>
      </c>
      <c r="AU296" s="2">
        <v>0</v>
      </c>
    </row>
    <row r="297" spans="1:47" ht="12.45">
      <c r="A297" s="1" t="s">
        <v>416</v>
      </c>
      <c r="B297" s="1" t="s">
        <v>421</v>
      </c>
      <c r="C297" s="1" t="s">
        <v>234</v>
      </c>
      <c r="D297" s="1" t="s">
        <v>231</v>
      </c>
      <c r="E297" s="1" t="s">
        <v>235</v>
      </c>
      <c r="F297" s="1" t="s">
        <v>49</v>
      </c>
      <c r="G297" s="6">
        <v>10</v>
      </c>
      <c r="H297" s="8">
        <v>5</v>
      </c>
      <c r="I297">
        <v>10</v>
      </c>
      <c r="J297">
        <v>1</v>
      </c>
      <c r="K297" t="s">
        <v>200</v>
      </c>
      <c r="L297" s="9">
        <f t="shared" si="12"/>
        <v>1</v>
      </c>
      <c r="M297" s="9">
        <v>1</v>
      </c>
      <c r="N297">
        <v>0</v>
      </c>
      <c r="O297">
        <v>0</v>
      </c>
      <c r="P297" s="4">
        <f t="shared" si="13"/>
        <v>14</v>
      </c>
      <c r="Q297" t="s">
        <v>260</v>
      </c>
      <c r="R297" s="2">
        <v>82</v>
      </c>
      <c r="S297" s="11">
        <f t="shared" si="14"/>
        <v>4.4067192472642533</v>
      </c>
      <c r="T297" s="2">
        <v>8551</v>
      </c>
      <c r="U297" s="11">
        <v>9.0500000000000007</v>
      </c>
      <c r="V297" s="11">
        <v>8.85</v>
      </c>
      <c r="W297" s="2">
        <v>9</v>
      </c>
      <c r="X297" s="2">
        <v>7</v>
      </c>
      <c r="Y297" s="2">
        <v>3</v>
      </c>
      <c r="Z297" s="11">
        <v>337.53</v>
      </c>
      <c r="AA297" s="11">
        <v>125.99</v>
      </c>
      <c r="AB297" s="2">
        <v>0</v>
      </c>
      <c r="AC297" s="2">
        <v>12</v>
      </c>
      <c r="AD297" s="2">
        <v>12</v>
      </c>
      <c r="AE297" s="2">
        <v>7</v>
      </c>
      <c r="AF297" s="12">
        <v>58.3</v>
      </c>
      <c r="AG297" s="9">
        <v>0.59499999999999997</v>
      </c>
      <c r="AH297" s="9">
        <v>0.61199999999999999</v>
      </c>
      <c r="AI297" s="11">
        <v>25.18</v>
      </c>
      <c r="AJ297" s="2">
        <v>2</v>
      </c>
      <c r="AK297" s="2">
        <v>20</v>
      </c>
      <c r="AL297" s="2">
        <v>3</v>
      </c>
      <c r="AM297" s="2">
        <v>0</v>
      </c>
      <c r="AN297" s="2">
        <v>6</v>
      </c>
      <c r="AO297" s="2">
        <v>0</v>
      </c>
      <c r="AP297" s="2">
        <v>1</v>
      </c>
      <c r="AQ297" s="2">
        <v>0</v>
      </c>
      <c r="AR297" s="2">
        <v>0</v>
      </c>
      <c r="AS297" s="2">
        <v>0</v>
      </c>
      <c r="AT297" s="2">
        <v>2</v>
      </c>
      <c r="AU297" s="2">
        <v>0</v>
      </c>
    </row>
    <row r="298" spans="1:47" ht="12.45">
      <c r="A298" s="1" t="s">
        <v>416</v>
      </c>
      <c r="B298" s="1" t="s">
        <v>233</v>
      </c>
      <c r="C298" s="1" t="s">
        <v>234</v>
      </c>
      <c r="D298" s="1" t="s">
        <v>231</v>
      </c>
      <c r="E298" s="1" t="s">
        <v>235</v>
      </c>
      <c r="F298" s="1" t="s">
        <v>49</v>
      </c>
      <c r="G298" s="6">
        <v>10</v>
      </c>
      <c r="H298" s="8">
        <v>5</v>
      </c>
      <c r="I298">
        <v>163</v>
      </c>
      <c r="J298">
        <v>13</v>
      </c>
      <c r="K298" t="s">
        <v>201</v>
      </c>
      <c r="L298" s="9">
        <f t="shared" si="12"/>
        <v>7.6923076923076927E-2</v>
      </c>
      <c r="M298" s="9">
        <v>6.1349692999999997E-2</v>
      </c>
      <c r="N298">
        <v>18.57</v>
      </c>
      <c r="O298">
        <v>18.57</v>
      </c>
      <c r="P298" s="4">
        <f t="shared" si="13"/>
        <v>11</v>
      </c>
      <c r="Q298" t="s">
        <v>260</v>
      </c>
      <c r="R298" s="2">
        <v>82</v>
      </c>
      <c r="S298" s="11">
        <f t="shared" si="14"/>
        <v>4.4067192472642533</v>
      </c>
      <c r="T298" s="2">
        <v>8551</v>
      </c>
      <c r="U298" s="11">
        <v>9.0500000000000007</v>
      </c>
      <c r="V298" s="11">
        <v>8.85</v>
      </c>
      <c r="W298" s="2">
        <v>9</v>
      </c>
      <c r="X298" s="2">
        <v>7</v>
      </c>
      <c r="Y298" s="2">
        <v>3</v>
      </c>
      <c r="Z298" s="11">
        <v>337.53</v>
      </c>
      <c r="AA298" s="11">
        <v>125.99</v>
      </c>
      <c r="AB298" s="2">
        <v>0</v>
      </c>
      <c r="AC298" s="2">
        <v>12</v>
      </c>
      <c r="AD298" s="2">
        <v>12</v>
      </c>
      <c r="AE298" s="2">
        <v>7</v>
      </c>
      <c r="AF298" s="12">
        <v>58.3</v>
      </c>
      <c r="AG298" s="9">
        <v>0.59499999999999997</v>
      </c>
      <c r="AH298" s="9">
        <v>0.61199999999999999</v>
      </c>
      <c r="AI298" s="11">
        <v>25.18</v>
      </c>
      <c r="AJ298" s="2">
        <v>2</v>
      </c>
      <c r="AK298" s="2">
        <v>20</v>
      </c>
      <c r="AL298" s="2">
        <v>3</v>
      </c>
      <c r="AM298" s="2">
        <v>0</v>
      </c>
      <c r="AN298" s="2">
        <v>6</v>
      </c>
      <c r="AO298" s="2">
        <v>0</v>
      </c>
      <c r="AP298" s="2">
        <v>1</v>
      </c>
      <c r="AQ298" s="2">
        <v>0</v>
      </c>
      <c r="AR298" s="2">
        <v>0</v>
      </c>
      <c r="AS298" s="2">
        <v>0</v>
      </c>
      <c r="AT298" s="2">
        <v>2</v>
      </c>
      <c r="AU298" s="2">
        <v>0</v>
      </c>
    </row>
    <row r="299" spans="1:47" ht="12.45">
      <c r="A299" s="1" t="s">
        <v>416</v>
      </c>
      <c r="B299" s="1" t="s">
        <v>309</v>
      </c>
      <c r="C299" s="1" t="s">
        <v>91</v>
      </c>
      <c r="D299" s="1" t="s">
        <v>231</v>
      </c>
      <c r="E299" s="1" t="s">
        <v>92</v>
      </c>
      <c r="F299" s="1" t="s">
        <v>49</v>
      </c>
      <c r="G299" s="6">
        <v>10</v>
      </c>
      <c r="H299" s="8">
        <v>5</v>
      </c>
      <c r="I299">
        <v>446</v>
      </c>
      <c r="J299">
        <v>51</v>
      </c>
      <c r="K299" t="s">
        <v>201</v>
      </c>
      <c r="L299" s="9">
        <f t="shared" si="12"/>
        <v>1.9607843137254902E-2</v>
      </c>
      <c r="M299" s="9">
        <v>2.2421525000000001E-2</v>
      </c>
      <c r="N299">
        <v>0</v>
      </c>
      <c r="O299">
        <v>0</v>
      </c>
      <c r="P299" s="4">
        <f t="shared" si="13"/>
        <v>15</v>
      </c>
      <c r="Q299" t="s">
        <v>260</v>
      </c>
      <c r="R299" s="2">
        <v>82</v>
      </c>
      <c r="S299" s="11">
        <f t="shared" si="14"/>
        <v>4.4067192472642533</v>
      </c>
      <c r="T299" s="2">
        <v>8551</v>
      </c>
      <c r="U299" s="11">
        <v>9.0500000000000007</v>
      </c>
      <c r="V299" s="11">
        <v>8.85</v>
      </c>
      <c r="W299" s="2">
        <v>9</v>
      </c>
      <c r="X299" s="2">
        <v>7</v>
      </c>
      <c r="Y299" s="2">
        <v>3</v>
      </c>
      <c r="Z299" s="11">
        <v>337.53</v>
      </c>
      <c r="AA299" s="11">
        <v>125.99</v>
      </c>
      <c r="AB299" s="2">
        <v>0</v>
      </c>
      <c r="AC299" s="2">
        <v>12</v>
      </c>
      <c r="AD299" s="2">
        <v>12</v>
      </c>
      <c r="AE299" s="2">
        <v>7</v>
      </c>
      <c r="AF299" s="12">
        <v>58.3</v>
      </c>
      <c r="AG299" s="9">
        <v>0.59499999999999997</v>
      </c>
      <c r="AH299" s="9">
        <v>0.61199999999999999</v>
      </c>
      <c r="AI299" s="11">
        <v>25.18</v>
      </c>
      <c r="AJ299" s="2">
        <v>2</v>
      </c>
      <c r="AK299" s="2">
        <v>20</v>
      </c>
      <c r="AL299" s="2">
        <v>3</v>
      </c>
      <c r="AM299" s="2">
        <v>0</v>
      </c>
      <c r="AN299" s="2">
        <v>6</v>
      </c>
      <c r="AO299" s="2">
        <v>0</v>
      </c>
      <c r="AP299" s="2">
        <v>1</v>
      </c>
      <c r="AQ299" s="2">
        <v>0</v>
      </c>
      <c r="AR299" s="2">
        <v>0</v>
      </c>
      <c r="AS299" s="2">
        <v>0</v>
      </c>
      <c r="AT299" s="2">
        <v>2</v>
      </c>
      <c r="AU299" s="2">
        <v>0</v>
      </c>
    </row>
    <row r="300" spans="1:47" ht="12.45">
      <c r="A300" s="1" t="s">
        <v>416</v>
      </c>
      <c r="B300" s="1" t="s">
        <v>422</v>
      </c>
      <c r="C300" s="1" t="s">
        <v>234</v>
      </c>
      <c r="D300" s="1" t="s">
        <v>231</v>
      </c>
      <c r="E300" s="1" t="s">
        <v>235</v>
      </c>
      <c r="F300" s="1" t="s">
        <v>49</v>
      </c>
      <c r="G300" s="6">
        <v>8</v>
      </c>
      <c r="H300" s="8">
        <v>8</v>
      </c>
      <c r="I300">
        <v>41</v>
      </c>
      <c r="J300">
        <v>5</v>
      </c>
      <c r="K300" t="s">
        <v>201</v>
      </c>
      <c r="L300" s="9">
        <f t="shared" si="12"/>
        <v>0.2</v>
      </c>
      <c r="M300" s="9">
        <v>0.19512195099999999</v>
      </c>
      <c r="N300">
        <v>6.61</v>
      </c>
      <c r="O300">
        <v>6.61</v>
      </c>
      <c r="P300" s="4">
        <f t="shared" si="13"/>
        <v>11</v>
      </c>
      <c r="Q300" t="s">
        <v>260</v>
      </c>
      <c r="R300" s="2">
        <v>82</v>
      </c>
      <c r="S300" s="11">
        <f t="shared" si="14"/>
        <v>4.4067192472642533</v>
      </c>
      <c r="T300" s="2">
        <v>8551</v>
      </c>
      <c r="U300" s="11">
        <v>9.0500000000000007</v>
      </c>
      <c r="V300" s="11">
        <v>8.85</v>
      </c>
      <c r="W300" s="2">
        <v>9</v>
      </c>
      <c r="X300" s="2">
        <v>7</v>
      </c>
      <c r="Y300" s="2">
        <v>3</v>
      </c>
      <c r="Z300" s="11">
        <v>337.53</v>
      </c>
      <c r="AA300" s="11">
        <v>125.99</v>
      </c>
      <c r="AB300" s="2">
        <v>0</v>
      </c>
      <c r="AC300" s="2">
        <v>12</v>
      </c>
      <c r="AD300" s="2">
        <v>12</v>
      </c>
      <c r="AE300" s="2">
        <v>7</v>
      </c>
      <c r="AF300" s="12">
        <v>58.3</v>
      </c>
      <c r="AG300" s="9">
        <v>0.59499999999999997</v>
      </c>
      <c r="AH300" s="9">
        <v>0.61199999999999999</v>
      </c>
      <c r="AI300" s="11">
        <v>25.18</v>
      </c>
      <c r="AJ300" s="2">
        <v>2</v>
      </c>
      <c r="AK300" s="2">
        <v>20</v>
      </c>
      <c r="AL300" s="2">
        <v>3</v>
      </c>
      <c r="AM300" s="2">
        <v>0</v>
      </c>
      <c r="AN300" s="2">
        <v>6</v>
      </c>
      <c r="AO300" s="2">
        <v>0</v>
      </c>
      <c r="AP300" s="2">
        <v>1</v>
      </c>
      <c r="AQ300" s="2">
        <v>0</v>
      </c>
      <c r="AR300" s="2">
        <v>0</v>
      </c>
      <c r="AS300" s="2">
        <v>0</v>
      </c>
      <c r="AT300" s="2">
        <v>2</v>
      </c>
      <c r="AU300" s="2">
        <v>0</v>
      </c>
    </row>
    <row r="301" spans="1:47" ht="12.45">
      <c r="A301" s="1" t="s">
        <v>416</v>
      </c>
      <c r="B301" s="1" t="s">
        <v>423</v>
      </c>
      <c r="C301" s="1" t="s">
        <v>71</v>
      </c>
      <c r="D301" s="1" t="s">
        <v>230</v>
      </c>
      <c r="E301" s="1" t="s">
        <v>128</v>
      </c>
      <c r="F301" s="1" t="s">
        <v>71</v>
      </c>
      <c r="G301" s="6">
        <v>8</v>
      </c>
      <c r="H301" s="8">
        <v>8</v>
      </c>
      <c r="I301">
        <v>8</v>
      </c>
      <c r="J301">
        <v>1</v>
      </c>
      <c r="K301" t="s">
        <v>200</v>
      </c>
      <c r="L301" s="9">
        <f t="shared" si="12"/>
        <v>1</v>
      </c>
      <c r="M301" s="9">
        <v>1</v>
      </c>
      <c r="N301">
        <v>0</v>
      </c>
      <c r="O301">
        <v>0</v>
      </c>
      <c r="P301" s="4">
        <f t="shared" si="13"/>
        <v>23</v>
      </c>
      <c r="Q301" t="s">
        <v>260</v>
      </c>
      <c r="R301" s="2">
        <v>82</v>
      </c>
      <c r="S301" s="11">
        <f t="shared" si="14"/>
        <v>4.4067192472642533</v>
      </c>
      <c r="T301" s="2">
        <v>8551</v>
      </c>
      <c r="U301" s="11">
        <v>9.0500000000000007</v>
      </c>
      <c r="V301" s="11">
        <v>8.85</v>
      </c>
      <c r="W301" s="2">
        <v>9</v>
      </c>
      <c r="X301" s="2">
        <v>7</v>
      </c>
      <c r="Y301" s="2">
        <v>3</v>
      </c>
      <c r="Z301" s="11">
        <v>337.53</v>
      </c>
      <c r="AA301" s="11">
        <v>125.99</v>
      </c>
      <c r="AB301" s="2">
        <v>0</v>
      </c>
      <c r="AC301" s="2">
        <v>12</v>
      </c>
      <c r="AD301" s="2">
        <v>12</v>
      </c>
      <c r="AE301" s="2">
        <v>7</v>
      </c>
      <c r="AF301" s="12">
        <v>58.3</v>
      </c>
      <c r="AG301" s="9">
        <v>0.59499999999999997</v>
      </c>
      <c r="AH301" s="9">
        <v>0.61199999999999999</v>
      </c>
      <c r="AI301" s="11">
        <v>25.18</v>
      </c>
      <c r="AJ301" s="2">
        <v>2</v>
      </c>
      <c r="AK301" s="2">
        <v>20</v>
      </c>
      <c r="AL301" s="2">
        <v>3</v>
      </c>
      <c r="AM301" s="2">
        <v>0</v>
      </c>
      <c r="AN301" s="2">
        <v>6</v>
      </c>
      <c r="AO301" s="2">
        <v>0</v>
      </c>
      <c r="AP301" s="2">
        <v>1</v>
      </c>
      <c r="AQ301" s="2">
        <v>0</v>
      </c>
      <c r="AR301" s="2">
        <v>0</v>
      </c>
      <c r="AS301" s="2">
        <v>0</v>
      </c>
      <c r="AT301" s="2">
        <v>2</v>
      </c>
      <c r="AU301" s="2">
        <v>0</v>
      </c>
    </row>
    <row r="302" spans="1:47" ht="12.45">
      <c r="A302" s="3" t="s">
        <v>416</v>
      </c>
      <c r="B302" s="3" t="s">
        <v>424</v>
      </c>
      <c r="C302" s="3" t="s">
        <v>229</v>
      </c>
      <c r="D302" s="3" t="s">
        <v>230</v>
      </c>
      <c r="E302" s="3" t="s">
        <v>231</v>
      </c>
      <c r="F302" s="3" t="s">
        <v>232</v>
      </c>
      <c r="G302" s="7">
        <v>7</v>
      </c>
      <c r="H302" s="8">
        <v>10</v>
      </c>
      <c r="I302">
        <v>7</v>
      </c>
      <c r="J302">
        <v>1</v>
      </c>
      <c r="K302" t="s">
        <v>200</v>
      </c>
      <c r="L302" s="9">
        <f t="shared" si="12"/>
        <v>1</v>
      </c>
      <c r="M302" s="9">
        <v>1</v>
      </c>
      <c r="N302">
        <v>0</v>
      </c>
      <c r="O302">
        <v>0</v>
      </c>
      <c r="P302" s="4">
        <f t="shared" si="13"/>
        <v>20</v>
      </c>
      <c r="Q302" t="s">
        <v>260</v>
      </c>
      <c r="R302" s="2">
        <v>82</v>
      </c>
      <c r="S302" s="11">
        <f t="shared" si="14"/>
        <v>4.4067192472642533</v>
      </c>
      <c r="T302" s="2">
        <v>8551</v>
      </c>
      <c r="U302" s="11">
        <v>9.0500000000000007</v>
      </c>
      <c r="V302" s="11">
        <v>8.85</v>
      </c>
      <c r="W302" s="2">
        <v>9</v>
      </c>
      <c r="X302" s="2">
        <v>7</v>
      </c>
      <c r="Y302" s="2">
        <v>3</v>
      </c>
      <c r="Z302" s="11">
        <v>337.53</v>
      </c>
      <c r="AA302" s="11">
        <v>125.99</v>
      </c>
      <c r="AB302" s="2">
        <v>0</v>
      </c>
      <c r="AC302" s="2">
        <v>12</v>
      </c>
      <c r="AD302" s="2">
        <v>12</v>
      </c>
      <c r="AE302" s="2">
        <v>7</v>
      </c>
      <c r="AF302" s="12">
        <v>58.3</v>
      </c>
      <c r="AG302" s="9">
        <v>0.59499999999999997</v>
      </c>
      <c r="AH302" s="9">
        <v>0.61199999999999999</v>
      </c>
      <c r="AI302" s="11">
        <v>25.18</v>
      </c>
      <c r="AJ302" s="2">
        <v>2</v>
      </c>
      <c r="AK302" s="2">
        <v>20</v>
      </c>
      <c r="AL302" s="2">
        <v>3</v>
      </c>
      <c r="AM302" s="2">
        <v>0</v>
      </c>
      <c r="AN302" s="2">
        <v>6</v>
      </c>
      <c r="AO302" s="2">
        <v>0</v>
      </c>
      <c r="AP302" s="2">
        <v>1</v>
      </c>
      <c r="AQ302" s="2">
        <v>0</v>
      </c>
      <c r="AR302" s="2">
        <v>0</v>
      </c>
      <c r="AS302" s="2">
        <v>0</v>
      </c>
      <c r="AT302" s="2">
        <v>2</v>
      </c>
      <c r="AU302" s="2">
        <v>0</v>
      </c>
    </row>
    <row r="303" spans="1:47" ht="12.45">
      <c r="A303" s="1" t="s">
        <v>416</v>
      </c>
      <c r="B303" s="1" t="s">
        <v>264</v>
      </c>
      <c r="C303" s="1" t="s">
        <v>78</v>
      </c>
      <c r="D303" s="1" t="s">
        <v>230</v>
      </c>
      <c r="E303" s="1" t="s">
        <v>79</v>
      </c>
      <c r="F303" s="1" t="s">
        <v>232</v>
      </c>
      <c r="G303" s="6">
        <v>5</v>
      </c>
      <c r="H303" s="8">
        <v>11</v>
      </c>
      <c r="I303">
        <v>83</v>
      </c>
      <c r="J303">
        <v>11</v>
      </c>
      <c r="K303" t="s">
        <v>201</v>
      </c>
      <c r="L303" s="9">
        <f t="shared" si="12"/>
        <v>9.0909090909090912E-2</v>
      </c>
      <c r="M303" s="9">
        <v>6.0240964000000001E-2</v>
      </c>
      <c r="N303">
        <v>0</v>
      </c>
      <c r="O303">
        <v>0</v>
      </c>
      <c r="P303" s="4">
        <f t="shared" si="13"/>
        <v>15</v>
      </c>
      <c r="Q303" t="s">
        <v>260</v>
      </c>
      <c r="R303" s="2">
        <v>82</v>
      </c>
      <c r="S303" s="11">
        <f t="shared" si="14"/>
        <v>4.4067192472642533</v>
      </c>
      <c r="T303" s="2">
        <v>8551</v>
      </c>
      <c r="U303" s="11">
        <v>9.0500000000000007</v>
      </c>
      <c r="V303" s="11">
        <v>8.85</v>
      </c>
      <c r="W303" s="2">
        <v>9</v>
      </c>
      <c r="X303" s="2">
        <v>7</v>
      </c>
      <c r="Y303" s="2">
        <v>3</v>
      </c>
      <c r="Z303" s="11">
        <v>337.53</v>
      </c>
      <c r="AA303" s="11">
        <v>125.99</v>
      </c>
      <c r="AB303" s="2">
        <v>0</v>
      </c>
      <c r="AC303" s="2">
        <v>12</v>
      </c>
      <c r="AD303" s="2">
        <v>12</v>
      </c>
      <c r="AE303" s="2">
        <v>7</v>
      </c>
      <c r="AF303" s="12">
        <v>58.3</v>
      </c>
      <c r="AG303" s="9">
        <v>0.59499999999999997</v>
      </c>
      <c r="AH303" s="9">
        <v>0.61199999999999999</v>
      </c>
      <c r="AI303" s="11">
        <v>25.18</v>
      </c>
      <c r="AJ303" s="2">
        <v>2</v>
      </c>
      <c r="AK303" s="2">
        <v>20</v>
      </c>
      <c r="AL303" s="2">
        <v>3</v>
      </c>
      <c r="AM303" s="2">
        <v>0</v>
      </c>
      <c r="AN303" s="2">
        <v>6</v>
      </c>
      <c r="AO303" s="2">
        <v>0</v>
      </c>
      <c r="AP303" s="2">
        <v>1</v>
      </c>
      <c r="AQ303" s="2">
        <v>0</v>
      </c>
      <c r="AR303" s="2">
        <v>0</v>
      </c>
      <c r="AS303" s="2">
        <v>0</v>
      </c>
      <c r="AT303" s="2">
        <v>2</v>
      </c>
      <c r="AU303" s="2">
        <v>0</v>
      </c>
    </row>
    <row r="304" spans="1:47" ht="12.45">
      <c r="A304" s="1" t="s">
        <v>416</v>
      </c>
      <c r="B304" s="1" t="s">
        <v>425</v>
      </c>
      <c r="C304" s="1" t="s">
        <v>234</v>
      </c>
      <c r="D304" s="1" t="s">
        <v>231</v>
      </c>
      <c r="E304" s="1" t="s">
        <v>235</v>
      </c>
      <c r="F304" s="1" t="s">
        <v>49</v>
      </c>
      <c r="G304" s="6">
        <v>5</v>
      </c>
      <c r="H304" s="8">
        <v>11</v>
      </c>
      <c r="I304">
        <v>5</v>
      </c>
      <c r="J304">
        <v>1</v>
      </c>
      <c r="K304" t="s">
        <v>200</v>
      </c>
      <c r="L304" s="9">
        <f t="shared" si="12"/>
        <v>1</v>
      </c>
      <c r="M304" s="9">
        <v>1</v>
      </c>
      <c r="N304">
        <v>0</v>
      </c>
      <c r="O304">
        <v>0</v>
      </c>
      <c r="P304" s="4">
        <f t="shared" si="13"/>
        <v>10</v>
      </c>
      <c r="Q304" t="s">
        <v>260</v>
      </c>
      <c r="R304" s="2">
        <v>82</v>
      </c>
      <c r="S304" s="11">
        <f t="shared" si="14"/>
        <v>4.4067192472642533</v>
      </c>
      <c r="T304" s="2">
        <v>8551</v>
      </c>
      <c r="U304" s="11">
        <v>9.0500000000000007</v>
      </c>
      <c r="V304" s="11">
        <v>8.85</v>
      </c>
      <c r="W304" s="2">
        <v>9</v>
      </c>
      <c r="X304" s="2">
        <v>7</v>
      </c>
      <c r="Y304" s="2">
        <v>3</v>
      </c>
      <c r="Z304" s="11">
        <v>337.53</v>
      </c>
      <c r="AA304" s="11">
        <v>125.99</v>
      </c>
      <c r="AB304" s="2">
        <v>0</v>
      </c>
      <c r="AC304" s="2">
        <v>12</v>
      </c>
      <c r="AD304" s="2">
        <v>12</v>
      </c>
      <c r="AE304" s="2">
        <v>7</v>
      </c>
      <c r="AF304" s="12">
        <v>58.3</v>
      </c>
      <c r="AG304" s="9">
        <v>0.59499999999999997</v>
      </c>
      <c r="AH304" s="9">
        <v>0.61199999999999999</v>
      </c>
      <c r="AI304" s="11">
        <v>25.18</v>
      </c>
      <c r="AJ304" s="2">
        <v>2</v>
      </c>
      <c r="AK304" s="2">
        <v>20</v>
      </c>
      <c r="AL304" s="2">
        <v>3</v>
      </c>
      <c r="AM304" s="2">
        <v>0</v>
      </c>
      <c r="AN304" s="2">
        <v>6</v>
      </c>
      <c r="AO304" s="2">
        <v>0</v>
      </c>
      <c r="AP304" s="2">
        <v>1</v>
      </c>
      <c r="AQ304" s="2">
        <v>0</v>
      </c>
      <c r="AR304" s="2">
        <v>0</v>
      </c>
      <c r="AS304" s="2">
        <v>0</v>
      </c>
      <c r="AT304" s="2">
        <v>2</v>
      </c>
      <c r="AU304" s="2">
        <v>0</v>
      </c>
    </row>
    <row r="305" spans="1:47" ht="12.45">
      <c r="A305" s="1" t="s">
        <v>426</v>
      </c>
      <c r="B305" s="1" t="s">
        <v>427</v>
      </c>
      <c r="C305" s="1" t="s">
        <v>82</v>
      </c>
      <c r="D305" s="1" t="s">
        <v>231</v>
      </c>
      <c r="E305" s="1" t="s">
        <v>83</v>
      </c>
      <c r="F305" s="1" t="s">
        <v>49</v>
      </c>
      <c r="G305" s="6">
        <v>23</v>
      </c>
      <c r="H305" s="8">
        <v>1</v>
      </c>
      <c r="I305">
        <v>37</v>
      </c>
      <c r="J305">
        <v>2</v>
      </c>
      <c r="K305" t="s">
        <v>200</v>
      </c>
      <c r="L305" s="9">
        <f t="shared" si="12"/>
        <v>0.5</v>
      </c>
      <c r="M305" s="9">
        <v>0.62162162200000004</v>
      </c>
      <c r="N305">
        <v>0</v>
      </c>
      <c r="O305">
        <v>0</v>
      </c>
      <c r="P305" s="4">
        <f t="shared" si="13"/>
        <v>9</v>
      </c>
      <c r="Q305" t="s">
        <v>60</v>
      </c>
      <c r="R305" s="2">
        <v>289</v>
      </c>
      <c r="S305" s="11">
        <f t="shared" si="14"/>
        <v>5.6664266881124323</v>
      </c>
      <c r="T305" s="2">
        <v>37980</v>
      </c>
      <c r="U305" s="11">
        <v>10.54</v>
      </c>
      <c r="V305" s="11">
        <v>8.8000000000000007</v>
      </c>
      <c r="W305" s="2">
        <v>4</v>
      </c>
      <c r="X305" s="2">
        <v>3</v>
      </c>
      <c r="Y305" s="2">
        <v>1</v>
      </c>
      <c r="Z305" s="11">
        <v>2605.5</v>
      </c>
      <c r="AA305" s="11">
        <v>882.98</v>
      </c>
      <c r="AB305" s="2">
        <v>12</v>
      </c>
      <c r="AC305" s="2">
        <v>16</v>
      </c>
      <c r="AD305" s="2">
        <v>16</v>
      </c>
      <c r="AE305" s="2">
        <v>13</v>
      </c>
      <c r="AF305" s="12">
        <v>81.3</v>
      </c>
      <c r="AG305" s="9">
        <v>0.73</v>
      </c>
      <c r="AH305" s="9">
        <v>0.71899999999999997</v>
      </c>
      <c r="AI305" s="11">
        <v>10.95</v>
      </c>
      <c r="AJ305" s="2">
        <v>1</v>
      </c>
      <c r="AK305" s="2">
        <v>33</v>
      </c>
      <c r="AL305" s="2">
        <v>3</v>
      </c>
      <c r="AM305" s="2">
        <v>0</v>
      </c>
      <c r="AN305" s="2">
        <v>8</v>
      </c>
      <c r="AO305" s="2">
        <v>0</v>
      </c>
      <c r="AP305" s="2">
        <v>0</v>
      </c>
      <c r="AQ305" s="2">
        <v>0</v>
      </c>
      <c r="AR305" s="2">
        <v>0</v>
      </c>
      <c r="AS305" s="2">
        <v>0</v>
      </c>
      <c r="AT305" s="2">
        <v>5</v>
      </c>
      <c r="AU305" s="2">
        <v>0</v>
      </c>
    </row>
    <row r="306" spans="1:47" ht="12.45">
      <c r="A306" s="1" t="s">
        <v>426</v>
      </c>
      <c r="B306" s="1" t="s">
        <v>428</v>
      </c>
      <c r="C306" s="1" t="s">
        <v>69</v>
      </c>
      <c r="D306" s="1" t="s">
        <v>230</v>
      </c>
      <c r="E306" s="1" t="s">
        <v>70</v>
      </c>
      <c r="F306" s="1" t="s">
        <v>71</v>
      </c>
      <c r="G306" s="6">
        <v>17</v>
      </c>
      <c r="H306" s="8">
        <v>2</v>
      </c>
      <c r="I306">
        <v>17</v>
      </c>
      <c r="J306">
        <v>1</v>
      </c>
      <c r="K306" t="s">
        <v>200</v>
      </c>
      <c r="L306" s="9">
        <f t="shared" si="12"/>
        <v>1</v>
      </c>
      <c r="M306" s="9">
        <v>1</v>
      </c>
      <c r="N306">
        <v>0</v>
      </c>
      <c r="O306">
        <v>0</v>
      </c>
      <c r="P306" s="4">
        <f t="shared" si="13"/>
        <v>15</v>
      </c>
      <c r="Q306" t="s">
        <v>60</v>
      </c>
      <c r="R306" s="2">
        <v>289</v>
      </c>
      <c r="S306" s="11">
        <f t="shared" si="14"/>
        <v>5.6664266881124323</v>
      </c>
      <c r="T306" s="2">
        <v>37980</v>
      </c>
      <c r="U306" s="11">
        <v>10.54</v>
      </c>
      <c r="V306" s="11">
        <v>8.8000000000000007</v>
      </c>
      <c r="W306" s="2">
        <v>4</v>
      </c>
      <c r="X306" s="2">
        <v>3</v>
      </c>
      <c r="Y306" s="2">
        <v>1</v>
      </c>
      <c r="Z306" s="11">
        <v>2605.5</v>
      </c>
      <c r="AA306" s="11">
        <v>882.98</v>
      </c>
      <c r="AB306" s="2">
        <v>12</v>
      </c>
      <c r="AC306" s="2">
        <v>16</v>
      </c>
      <c r="AD306" s="2">
        <v>16</v>
      </c>
      <c r="AE306" s="2">
        <v>13</v>
      </c>
      <c r="AF306" s="12">
        <v>81.3</v>
      </c>
      <c r="AG306" s="9">
        <v>0.73</v>
      </c>
      <c r="AH306" s="9">
        <v>0.71899999999999997</v>
      </c>
      <c r="AI306" s="11">
        <v>10.95</v>
      </c>
      <c r="AJ306" s="2">
        <v>1</v>
      </c>
      <c r="AK306" s="2">
        <v>33</v>
      </c>
      <c r="AL306" s="2">
        <v>3</v>
      </c>
      <c r="AM306" s="2">
        <v>0</v>
      </c>
      <c r="AN306" s="2">
        <v>8</v>
      </c>
      <c r="AO306" s="2">
        <v>0</v>
      </c>
      <c r="AP306" s="2">
        <v>0</v>
      </c>
      <c r="AQ306" s="2">
        <v>0</v>
      </c>
      <c r="AR306" s="2">
        <v>0</v>
      </c>
      <c r="AS306" s="2">
        <v>0</v>
      </c>
      <c r="AT306" s="2">
        <v>5</v>
      </c>
      <c r="AU306" s="2">
        <v>0</v>
      </c>
    </row>
    <row r="307" spans="1:47" ht="12.45">
      <c r="A307" s="3" t="s">
        <v>426</v>
      </c>
      <c r="B307" s="3" t="s">
        <v>429</v>
      </c>
      <c r="C307" s="3" t="s">
        <v>324</v>
      </c>
      <c r="D307" s="3" t="s">
        <v>231</v>
      </c>
      <c r="E307" s="3" t="s">
        <v>325</v>
      </c>
      <c r="F307" s="1" t="s">
        <v>49</v>
      </c>
      <c r="G307" s="7">
        <v>14</v>
      </c>
      <c r="H307" s="8">
        <v>3</v>
      </c>
      <c r="I307">
        <v>23</v>
      </c>
      <c r="J307">
        <v>2</v>
      </c>
      <c r="K307" t="s">
        <v>200</v>
      </c>
      <c r="L307" s="9">
        <f t="shared" si="12"/>
        <v>0.5</v>
      </c>
      <c r="M307" s="9">
        <v>0.60869565199999998</v>
      </c>
      <c r="N307">
        <v>0</v>
      </c>
      <c r="O307">
        <v>0</v>
      </c>
      <c r="P307" s="4">
        <f t="shared" si="13"/>
        <v>15</v>
      </c>
      <c r="Q307" t="s">
        <v>60</v>
      </c>
      <c r="R307" s="2">
        <v>289</v>
      </c>
      <c r="S307" s="11">
        <f t="shared" si="14"/>
        <v>5.6664266881124323</v>
      </c>
      <c r="T307" s="2">
        <v>37980</v>
      </c>
      <c r="U307" s="11">
        <v>10.54</v>
      </c>
      <c r="V307" s="11">
        <v>8.8000000000000007</v>
      </c>
      <c r="W307" s="2">
        <v>4</v>
      </c>
      <c r="X307" s="2">
        <v>3</v>
      </c>
      <c r="Y307" s="2">
        <v>1</v>
      </c>
      <c r="Z307" s="11">
        <v>2605.5</v>
      </c>
      <c r="AA307" s="11">
        <v>882.98</v>
      </c>
      <c r="AB307" s="2">
        <v>12</v>
      </c>
      <c r="AC307" s="2">
        <v>16</v>
      </c>
      <c r="AD307" s="2">
        <v>16</v>
      </c>
      <c r="AE307" s="2">
        <v>13</v>
      </c>
      <c r="AF307" s="12">
        <v>81.3</v>
      </c>
      <c r="AG307" s="9">
        <v>0.73</v>
      </c>
      <c r="AH307" s="9">
        <v>0.71899999999999997</v>
      </c>
      <c r="AI307" s="11">
        <v>10.95</v>
      </c>
      <c r="AJ307" s="2">
        <v>1</v>
      </c>
      <c r="AK307" s="2">
        <v>33</v>
      </c>
      <c r="AL307" s="2">
        <v>3</v>
      </c>
      <c r="AM307" s="2">
        <v>0</v>
      </c>
      <c r="AN307" s="2">
        <v>8</v>
      </c>
      <c r="AO307" s="2">
        <v>0</v>
      </c>
      <c r="AP307" s="2">
        <v>0</v>
      </c>
      <c r="AQ307" s="2">
        <v>0</v>
      </c>
      <c r="AR307" s="2">
        <v>0</v>
      </c>
      <c r="AS307" s="2">
        <v>0</v>
      </c>
      <c r="AT307" s="2">
        <v>5</v>
      </c>
      <c r="AU307" s="2">
        <v>0</v>
      </c>
    </row>
    <row r="308" spans="1:47" ht="12.45">
      <c r="A308" s="1" t="s">
        <v>426</v>
      </c>
      <c r="B308" s="1" t="s">
        <v>430</v>
      </c>
      <c r="C308" s="1" t="s">
        <v>385</v>
      </c>
      <c r="D308" s="1" t="s">
        <v>230</v>
      </c>
      <c r="E308" s="1" t="s">
        <v>386</v>
      </c>
      <c r="F308" s="1" t="s">
        <v>232</v>
      </c>
      <c r="G308" s="6">
        <v>13</v>
      </c>
      <c r="H308" s="8">
        <v>4</v>
      </c>
      <c r="I308">
        <v>13</v>
      </c>
      <c r="J308">
        <v>1</v>
      </c>
      <c r="K308" t="s">
        <v>200</v>
      </c>
      <c r="L308" s="9">
        <f t="shared" si="12"/>
        <v>1</v>
      </c>
      <c r="M308" s="9">
        <v>1</v>
      </c>
      <c r="N308">
        <v>0</v>
      </c>
      <c r="O308">
        <v>0</v>
      </c>
      <c r="P308" s="4">
        <f t="shared" si="13"/>
        <v>11</v>
      </c>
      <c r="Q308" t="s">
        <v>60</v>
      </c>
      <c r="R308" s="2">
        <v>289</v>
      </c>
      <c r="S308" s="11">
        <f t="shared" si="14"/>
        <v>5.6664266881124323</v>
      </c>
      <c r="T308" s="2">
        <v>37980</v>
      </c>
      <c r="U308" s="11">
        <v>10.54</v>
      </c>
      <c r="V308" s="11">
        <v>8.8000000000000007</v>
      </c>
      <c r="W308" s="2">
        <v>4</v>
      </c>
      <c r="X308" s="2">
        <v>3</v>
      </c>
      <c r="Y308" s="2">
        <v>1</v>
      </c>
      <c r="Z308" s="11">
        <v>2605.5</v>
      </c>
      <c r="AA308" s="11">
        <v>882.98</v>
      </c>
      <c r="AB308" s="2">
        <v>12</v>
      </c>
      <c r="AC308" s="2">
        <v>16</v>
      </c>
      <c r="AD308" s="2">
        <v>16</v>
      </c>
      <c r="AE308" s="2">
        <v>13</v>
      </c>
      <c r="AF308" s="12">
        <v>81.3</v>
      </c>
      <c r="AG308" s="9">
        <v>0.73</v>
      </c>
      <c r="AH308" s="9">
        <v>0.71899999999999997</v>
      </c>
      <c r="AI308" s="11">
        <v>10.95</v>
      </c>
      <c r="AJ308" s="2">
        <v>1</v>
      </c>
      <c r="AK308" s="2">
        <v>33</v>
      </c>
      <c r="AL308" s="2">
        <v>3</v>
      </c>
      <c r="AM308" s="2">
        <v>0</v>
      </c>
      <c r="AN308" s="2">
        <v>8</v>
      </c>
      <c r="AO308" s="2">
        <v>0</v>
      </c>
      <c r="AP308" s="2">
        <v>0</v>
      </c>
      <c r="AQ308" s="2">
        <v>0</v>
      </c>
      <c r="AR308" s="2">
        <v>0</v>
      </c>
      <c r="AS308" s="2">
        <v>0</v>
      </c>
      <c r="AT308" s="2">
        <v>5</v>
      </c>
      <c r="AU308" s="2">
        <v>0</v>
      </c>
    </row>
    <row r="309" spans="1:47" ht="12.45">
      <c r="A309" s="1" t="s">
        <v>426</v>
      </c>
      <c r="B309" s="1" t="s">
        <v>431</v>
      </c>
      <c r="C309" s="1" t="s">
        <v>78</v>
      </c>
      <c r="D309" s="1" t="s">
        <v>230</v>
      </c>
      <c r="E309" s="1" t="s">
        <v>79</v>
      </c>
      <c r="F309" s="1" t="s">
        <v>232</v>
      </c>
      <c r="G309" s="6">
        <v>11</v>
      </c>
      <c r="H309" s="8">
        <v>5</v>
      </c>
      <c r="I309">
        <v>37</v>
      </c>
      <c r="J309">
        <v>4</v>
      </c>
      <c r="K309" t="s">
        <v>201</v>
      </c>
      <c r="L309" s="9">
        <f t="shared" si="12"/>
        <v>0.25</v>
      </c>
      <c r="M309" s="9">
        <v>0.29729729700000002</v>
      </c>
      <c r="N309">
        <v>0</v>
      </c>
      <c r="O309">
        <v>0</v>
      </c>
      <c r="P309" s="4">
        <f t="shared" si="13"/>
        <v>18</v>
      </c>
      <c r="Q309" t="s">
        <v>60</v>
      </c>
      <c r="R309" s="2">
        <v>289</v>
      </c>
      <c r="S309" s="11">
        <f t="shared" si="14"/>
        <v>5.6664266881124323</v>
      </c>
      <c r="T309" s="2">
        <v>37980</v>
      </c>
      <c r="U309" s="11">
        <v>10.54</v>
      </c>
      <c r="V309" s="11">
        <v>8.8000000000000007</v>
      </c>
      <c r="W309" s="2">
        <v>4</v>
      </c>
      <c r="X309" s="2">
        <v>3</v>
      </c>
      <c r="Y309" s="2">
        <v>1</v>
      </c>
      <c r="Z309" s="11">
        <v>2605.5</v>
      </c>
      <c r="AA309" s="11">
        <v>882.98</v>
      </c>
      <c r="AB309" s="2">
        <v>12</v>
      </c>
      <c r="AC309" s="2">
        <v>16</v>
      </c>
      <c r="AD309" s="2">
        <v>16</v>
      </c>
      <c r="AE309" s="2">
        <v>13</v>
      </c>
      <c r="AF309" s="12">
        <v>81.3</v>
      </c>
      <c r="AG309" s="9">
        <v>0.73</v>
      </c>
      <c r="AH309" s="9">
        <v>0.71899999999999997</v>
      </c>
      <c r="AI309" s="11">
        <v>10.95</v>
      </c>
      <c r="AJ309" s="2">
        <v>1</v>
      </c>
      <c r="AK309" s="2">
        <v>33</v>
      </c>
      <c r="AL309" s="2">
        <v>3</v>
      </c>
      <c r="AM309" s="2">
        <v>0</v>
      </c>
      <c r="AN309" s="2">
        <v>8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5</v>
      </c>
      <c r="AU309" s="2">
        <v>0</v>
      </c>
    </row>
    <row r="310" spans="1:47" ht="12.45">
      <c r="A310" s="3" t="s">
        <v>426</v>
      </c>
      <c r="B310" s="3" t="s">
        <v>432</v>
      </c>
      <c r="C310" s="3" t="s">
        <v>234</v>
      </c>
      <c r="D310" s="3" t="s">
        <v>231</v>
      </c>
      <c r="E310" s="3" t="s">
        <v>235</v>
      </c>
      <c r="F310" s="1" t="s">
        <v>49</v>
      </c>
      <c r="G310" s="7">
        <v>10</v>
      </c>
      <c r="H310" s="8">
        <v>6</v>
      </c>
      <c r="I310">
        <v>10</v>
      </c>
      <c r="J310">
        <v>1</v>
      </c>
      <c r="K310" t="s">
        <v>200</v>
      </c>
      <c r="L310" s="9">
        <f t="shared" si="12"/>
        <v>1</v>
      </c>
      <c r="M310" s="9">
        <v>1</v>
      </c>
      <c r="N310">
        <v>0</v>
      </c>
      <c r="O310">
        <v>0</v>
      </c>
      <c r="P310" s="4">
        <f t="shared" si="13"/>
        <v>16</v>
      </c>
      <c r="Q310" t="s">
        <v>60</v>
      </c>
      <c r="R310" s="2">
        <v>289</v>
      </c>
      <c r="S310" s="11">
        <f t="shared" si="14"/>
        <v>5.6664266881124323</v>
      </c>
      <c r="T310" s="2">
        <v>37980</v>
      </c>
      <c r="U310" s="11">
        <v>10.54</v>
      </c>
      <c r="V310" s="11">
        <v>8.8000000000000007</v>
      </c>
      <c r="W310" s="2">
        <v>4</v>
      </c>
      <c r="X310" s="2">
        <v>3</v>
      </c>
      <c r="Y310" s="2">
        <v>1</v>
      </c>
      <c r="Z310" s="11">
        <v>2605.5</v>
      </c>
      <c r="AA310" s="11">
        <v>882.98</v>
      </c>
      <c r="AB310" s="2">
        <v>12</v>
      </c>
      <c r="AC310" s="2">
        <v>16</v>
      </c>
      <c r="AD310" s="2">
        <v>16</v>
      </c>
      <c r="AE310" s="2">
        <v>13</v>
      </c>
      <c r="AF310" s="12">
        <v>81.3</v>
      </c>
      <c r="AG310" s="9">
        <v>0.73</v>
      </c>
      <c r="AH310" s="9">
        <v>0.71899999999999997</v>
      </c>
      <c r="AI310" s="11">
        <v>10.95</v>
      </c>
      <c r="AJ310" s="2">
        <v>1</v>
      </c>
      <c r="AK310" s="2">
        <v>33</v>
      </c>
      <c r="AL310" s="2">
        <v>3</v>
      </c>
      <c r="AM310" s="2">
        <v>0</v>
      </c>
      <c r="AN310" s="2">
        <v>8</v>
      </c>
      <c r="AO310" s="2">
        <v>0</v>
      </c>
      <c r="AP310" s="2">
        <v>0</v>
      </c>
      <c r="AQ310" s="2">
        <v>0</v>
      </c>
      <c r="AR310" s="2">
        <v>0</v>
      </c>
      <c r="AS310" s="2">
        <v>0</v>
      </c>
      <c r="AT310" s="2">
        <v>5</v>
      </c>
      <c r="AU310" s="2">
        <v>0</v>
      </c>
    </row>
    <row r="311" spans="1:47" ht="12.45">
      <c r="A311" s="1" t="s">
        <v>426</v>
      </c>
      <c r="B311" s="1" t="s">
        <v>355</v>
      </c>
      <c r="C311" s="1" t="s">
        <v>91</v>
      </c>
      <c r="D311" s="1" t="s">
        <v>231</v>
      </c>
      <c r="E311" s="1" t="s">
        <v>92</v>
      </c>
      <c r="F311" s="1" t="s">
        <v>49</v>
      </c>
      <c r="G311" s="6">
        <v>9</v>
      </c>
      <c r="H311" s="8">
        <v>7</v>
      </c>
      <c r="I311">
        <v>119</v>
      </c>
      <c r="J311">
        <v>10</v>
      </c>
      <c r="K311" t="s">
        <v>201</v>
      </c>
      <c r="L311" s="9">
        <f t="shared" si="12"/>
        <v>0.1</v>
      </c>
      <c r="M311" s="9">
        <v>7.5630251999999995E-2</v>
      </c>
      <c r="N311">
        <v>10.95</v>
      </c>
      <c r="O311">
        <v>10.95</v>
      </c>
      <c r="P311" s="4">
        <f t="shared" si="13"/>
        <v>13</v>
      </c>
      <c r="Q311" t="s">
        <v>60</v>
      </c>
      <c r="R311" s="2">
        <v>289</v>
      </c>
      <c r="S311" s="11">
        <f t="shared" si="14"/>
        <v>5.6664266881124323</v>
      </c>
      <c r="T311" s="2">
        <v>37980</v>
      </c>
      <c r="U311" s="11">
        <v>10.54</v>
      </c>
      <c r="V311" s="11">
        <v>8.8000000000000007</v>
      </c>
      <c r="W311" s="2">
        <v>4</v>
      </c>
      <c r="X311" s="2">
        <v>3</v>
      </c>
      <c r="Y311" s="2">
        <v>1</v>
      </c>
      <c r="Z311" s="11">
        <v>2605.5</v>
      </c>
      <c r="AA311" s="11">
        <v>882.98</v>
      </c>
      <c r="AB311" s="2">
        <v>12</v>
      </c>
      <c r="AC311" s="2">
        <v>16</v>
      </c>
      <c r="AD311" s="2">
        <v>16</v>
      </c>
      <c r="AE311" s="2">
        <v>13</v>
      </c>
      <c r="AF311" s="12">
        <v>81.3</v>
      </c>
      <c r="AG311" s="9">
        <v>0.73</v>
      </c>
      <c r="AH311" s="9">
        <v>0.71899999999999997</v>
      </c>
      <c r="AI311" s="11">
        <v>10.95</v>
      </c>
      <c r="AJ311" s="2">
        <v>1</v>
      </c>
      <c r="AK311" s="2">
        <v>33</v>
      </c>
      <c r="AL311" s="2">
        <v>3</v>
      </c>
      <c r="AM311" s="2">
        <v>0</v>
      </c>
      <c r="AN311" s="2">
        <v>8</v>
      </c>
      <c r="AO311" s="2">
        <v>0</v>
      </c>
      <c r="AP311" s="2">
        <v>0</v>
      </c>
      <c r="AQ311" s="2">
        <v>0</v>
      </c>
      <c r="AR311" s="2">
        <v>0</v>
      </c>
      <c r="AS311" s="2">
        <v>0</v>
      </c>
      <c r="AT311" s="2">
        <v>5</v>
      </c>
      <c r="AU311" s="2">
        <v>0</v>
      </c>
    </row>
    <row r="312" spans="1:47" ht="12.45">
      <c r="A312" s="3" t="s">
        <v>426</v>
      </c>
      <c r="B312" s="3" t="s">
        <v>433</v>
      </c>
      <c r="C312" s="3" t="s">
        <v>59</v>
      </c>
      <c r="D312" s="3" t="s">
        <v>231</v>
      </c>
      <c r="E312" s="3" t="s">
        <v>60</v>
      </c>
      <c r="F312" s="3" t="s">
        <v>232</v>
      </c>
      <c r="G312" s="7">
        <v>8</v>
      </c>
      <c r="H312" s="8">
        <v>8</v>
      </c>
      <c r="I312">
        <v>8</v>
      </c>
      <c r="J312">
        <v>1</v>
      </c>
      <c r="K312" t="s">
        <v>200</v>
      </c>
      <c r="L312" s="9">
        <f t="shared" si="12"/>
        <v>1</v>
      </c>
      <c r="M312" s="9">
        <v>1</v>
      </c>
      <c r="N312">
        <v>0</v>
      </c>
      <c r="O312">
        <v>0</v>
      </c>
      <c r="P312" s="4">
        <f t="shared" si="13"/>
        <v>21</v>
      </c>
      <c r="Q312" t="s">
        <v>60</v>
      </c>
      <c r="R312" s="2">
        <v>289</v>
      </c>
      <c r="S312" s="11">
        <f t="shared" si="14"/>
        <v>5.6664266881124323</v>
      </c>
      <c r="T312" s="2">
        <v>37980</v>
      </c>
      <c r="U312" s="11">
        <v>10.54</v>
      </c>
      <c r="V312" s="11">
        <v>8.8000000000000007</v>
      </c>
      <c r="W312" s="2">
        <v>4</v>
      </c>
      <c r="X312" s="2">
        <v>3</v>
      </c>
      <c r="Y312" s="2">
        <v>1</v>
      </c>
      <c r="Z312" s="11">
        <v>2605.5</v>
      </c>
      <c r="AA312" s="11">
        <v>882.98</v>
      </c>
      <c r="AB312" s="2">
        <v>12</v>
      </c>
      <c r="AC312" s="2">
        <v>16</v>
      </c>
      <c r="AD312" s="2">
        <v>16</v>
      </c>
      <c r="AE312" s="2">
        <v>13</v>
      </c>
      <c r="AF312" s="12">
        <v>81.3</v>
      </c>
      <c r="AG312" s="9">
        <v>0.73</v>
      </c>
      <c r="AH312" s="9">
        <v>0.71899999999999997</v>
      </c>
      <c r="AI312" s="11">
        <v>10.95</v>
      </c>
      <c r="AJ312" s="2">
        <v>1</v>
      </c>
      <c r="AK312" s="2">
        <v>33</v>
      </c>
      <c r="AL312" s="2">
        <v>3</v>
      </c>
      <c r="AM312" s="2">
        <v>0</v>
      </c>
      <c r="AN312" s="2">
        <v>8</v>
      </c>
      <c r="AO312" s="2">
        <v>0</v>
      </c>
      <c r="AP312" s="2">
        <v>0</v>
      </c>
      <c r="AQ312" s="2">
        <v>0</v>
      </c>
      <c r="AR312" s="2">
        <v>0</v>
      </c>
      <c r="AS312" s="2">
        <v>0</v>
      </c>
      <c r="AT312" s="2">
        <v>5</v>
      </c>
      <c r="AU312" s="2">
        <v>0</v>
      </c>
    </row>
    <row r="313" spans="1:47" ht="12.45">
      <c r="A313" s="1" t="s">
        <v>426</v>
      </c>
      <c r="B313" s="1" t="s">
        <v>434</v>
      </c>
      <c r="C313" s="1" t="s">
        <v>78</v>
      </c>
      <c r="D313" s="1" t="s">
        <v>230</v>
      </c>
      <c r="E313" s="1" t="s">
        <v>79</v>
      </c>
      <c r="F313" s="1" t="s">
        <v>232</v>
      </c>
      <c r="G313" s="6">
        <v>7</v>
      </c>
      <c r="H313" s="8">
        <v>9</v>
      </c>
      <c r="I313">
        <v>17</v>
      </c>
      <c r="J313">
        <v>2</v>
      </c>
      <c r="K313" t="s">
        <v>200</v>
      </c>
      <c r="L313" s="9">
        <f t="shared" si="12"/>
        <v>0.5</v>
      </c>
      <c r="M313" s="9">
        <v>0.41176470599999998</v>
      </c>
      <c r="N313">
        <v>0</v>
      </c>
      <c r="O313">
        <v>0</v>
      </c>
      <c r="P313" s="4">
        <f t="shared" si="13"/>
        <v>16</v>
      </c>
      <c r="Q313" t="s">
        <v>60</v>
      </c>
      <c r="R313" s="2">
        <v>289</v>
      </c>
      <c r="S313" s="11">
        <f t="shared" si="14"/>
        <v>5.6664266881124323</v>
      </c>
      <c r="T313" s="2">
        <v>37980</v>
      </c>
      <c r="U313" s="11">
        <v>10.54</v>
      </c>
      <c r="V313" s="11">
        <v>8.8000000000000007</v>
      </c>
      <c r="W313" s="2">
        <v>4</v>
      </c>
      <c r="X313" s="2">
        <v>3</v>
      </c>
      <c r="Y313" s="2">
        <v>1</v>
      </c>
      <c r="Z313" s="11">
        <v>2605.5</v>
      </c>
      <c r="AA313" s="11">
        <v>882.98</v>
      </c>
      <c r="AB313" s="2">
        <v>12</v>
      </c>
      <c r="AC313" s="2">
        <v>16</v>
      </c>
      <c r="AD313" s="2">
        <v>16</v>
      </c>
      <c r="AE313" s="2">
        <v>13</v>
      </c>
      <c r="AF313" s="12">
        <v>81.3</v>
      </c>
      <c r="AG313" s="9">
        <v>0.73</v>
      </c>
      <c r="AH313" s="9">
        <v>0.71899999999999997</v>
      </c>
      <c r="AI313" s="11">
        <v>10.95</v>
      </c>
      <c r="AJ313" s="2">
        <v>1</v>
      </c>
      <c r="AK313" s="2">
        <v>33</v>
      </c>
      <c r="AL313" s="2">
        <v>3</v>
      </c>
      <c r="AM313" s="2">
        <v>0</v>
      </c>
      <c r="AN313" s="2">
        <v>8</v>
      </c>
      <c r="AO313" s="2">
        <v>0</v>
      </c>
      <c r="AP313" s="2">
        <v>0</v>
      </c>
      <c r="AQ313" s="2">
        <v>0</v>
      </c>
      <c r="AR313" s="2">
        <v>0</v>
      </c>
      <c r="AS313" s="2">
        <v>0</v>
      </c>
      <c r="AT313" s="2">
        <v>5</v>
      </c>
      <c r="AU313" s="2">
        <v>0</v>
      </c>
    </row>
    <row r="314" spans="1:47" ht="12.45">
      <c r="A314" s="1" t="s">
        <v>426</v>
      </c>
      <c r="B314" s="1" t="s">
        <v>435</v>
      </c>
      <c r="C314" s="1" t="s">
        <v>234</v>
      </c>
      <c r="D314" s="1" t="s">
        <v>231</v>
      </c>
      <c r="E314" s="1" t="s">
        <v>235</v>
      </c>
      <c r="F314" s="1" t="s">
        <v>49</v>
      </c>
      <c r="G314" s="6">
        <v>6</v>
      </c>
      <c r="H314" s="8">
        <v>10</v>
      </c>
      <c r="I314">
        <v>6</v>
      </c>
      <c r="J314">
        <v>1</v>
      </c>
      <c r="K314" t="s">
        <v>200</v>
      </c>
      <c r="L314" s="9">
        <f t="shared" si="12"/>
        <v>1</v>
      </c>
      <c r="M314" s="9">
        <v>1</v>
      </c>
      <c r="N314">
        <v>0</v>
      </c>
      <c r="O314">
        <v>0</v>
      </c>
      <c r="P314" s="4">
        <f t="shared" si="13"/>
        <v>16</v>
      </c>
      <c r="Q314" t="s">
        <v>60</v>
      </c>
      <c r="R314" s="2">
        <v>289</v>
      </c>
      <c r="S314" s="11">
        <f t="shared" si="14"/>
        <v>5.6664266881124323</v>
      </c>
      <c r="T314" s="2">
        <v>37980</v>
      </c>
      <c r="U314" s="11">
        <v>10.54</v>
      </c>
      <c r="V314" s="11">
        <v>8.8000000000000007</v>
      </c>
      <c r="W314" s="2">
        <v>4</v>
      </c>
      <c r="X314" s="2">
        <v>3</v>
      </c>
      <c r="Y314" s="2">
        <v>1</v>
      </c>
      <c r="Z314" s="11">
        <v>2605.5</v>
      </c>
      <c r="AA314" s="11">
        <v>882.98</v>
      </c>
      <c r="AB314" s="2">
        <v>12</v>
      </c>
      <c r="AC314" s="2">
        <v>16</v>
      </c>
      <c r="AD314" s="2">
        <v>16</v>
      </c>
      <c r="AE314" s="2">
        <v>13</v>
      </c>
      <c r="AF314" s="12">
        <v>81.3</v>
      </c>
      <c r="AG314" s="9">
        <v>0.73</v>
      </c>
      <c r="AH314" s="9">
        <v>0.71899999999999997</v>
      </c>
      <c r="AI314" s="11">
        <v>10.95</v>
      </c>
      <c r="AJ314" s="2">
        <v>1</v>
      </c>
      <c r="AK314" s="2">
        <v>33</v>
      </c>
      <c r="AL314" s="2">
        <v>3</v>
      </c>
      <c r="AM314" s="2">
        <v>0</v>
      </c>
      <c r="AN314" s="2">
        <v>8</v>
      </c>
      <c r="AO314" s="2">
        <v>0</v>
      </c>
      <c r="AP314" s="2">
        <v>0</v>
      </c>
      <c r="AQ314" s="2">
        <v>0</v>
      </c>
      <c r="AR314" s="2">
        <v>0</v>
      </c>
      <c r="AS314" s="2">
        <v>0</v>
      </c>
      <c r="AT314" s="2">
        <v>5</v>
      </c>
      <c r="AU314" s="2">
        <v>0</v>
      </c>
    </row>
    <row r="315" spans="1:47" ht="12.45">
      <c r="A315" s="1" t="s">
        <v>426</v>
      </c>
      <c r="B315" s="1" t="s">
        <v>436</v>
      </c>
      <c r="C315" s="1" t="s">
        <v>78</v>
      </c>
      <c r="D315" s="1" t="s">
        <v>230</v>
      </c>
      <c r="E315" s="1" t="s">
        <v>79</v>
      </c>
      <c r="F315" s="1" t="s">
        <v>232</v>
      </c>
      <c r="G315" s="6">
        <v>5</v>
      </c>
      <c r="H315" s="8">
        <v>11</v>
      </c>
      <c r="I315">
        <v>5</v>
      </c>
      <c r="J315">
        <v>1</v>
      </c>
      <c r="K315" t="s">
        <v>200</v>
      </c>
      <c r="L315" s="9">
        <f t="shared" si="12"/>
        <v>1</v>
      </c>
      <c r="M315" s="9">
        <v>1</v>
      </c>
      <c r="N315">
        <v>0</v>
      </c>
      <c r="O315">
        <v>0</v>
      </c>
      <c r="P315" s="4">
        <f t="shared" si="13"/>
        <v>16</v>
      </c>
      <c r="Q315" t="s">
        <v>60</v>
      </c>
      <c r="R315" s="2">
        <v>289</v>
      </c>
      <c r="S315" s="11">
        <f t="shared" si="14"/>
        <v>5.6664266881124323</v>
      </c>
      <c r="T315" s="2">
        <v>37980</v>
      </c>
      <c r="U315" s="11">
        <v>10.54</v>
      </c>
      <c r="V315" s="11">
        <v>8.8000000000000007</v>
      </c>
      <c r="W315" s="2">
        <v>4</v>
      </c>
      <c r="X315" s="2">
        <v>3</v>
      </c>
      <c r="Y315" s="2">
        <v>1</v>
      </c>
      <c r="Z315" s="11">
        <v>2605.5</v>
      </c>
      <c r="AA315" s="11">
        <v>882.98</v>
      </c>
      <c r="AB315" s="2">
        <v>12</v>
      </c>
      <c r="AC315" s="2">
        <v>16</v>
      </c>
      <c r="AD315" s="2">
        <v>16</v>
      </c>
      <c r="AE315" s="2">
        <v>13</v>
      </c>
      <c r="AF315" s="12">
        <v>81.3</v>
      </c>
      <c r="AG315" s="9">
        <v>0.73</v>
      </c>
      <c r="AH315" s="9">
        <v>0.71899999999999997</v>
      </c>
      <c r="AI315" s="11">
        <v>10.95</v>
      </c>
      <c r="AJ315" s="2">
        <v>1</v>
      </c>
      <c r="AK315" s="2">
        <v>33</v>
      </c>
      <c r="AL315" s="2">
        <v>3</v>
      </c>
      <c r="AM315" s="2">
        <v>0</v>
      </c>
      <c r="AN315" s="2">
        <v>8</v>
      </c>
      <c r="AO315" s="2">
        <v>0</v>
      </c>
      <c r="AP315" s="2">
        <v>0</v>
      </c>
      <c r="AQ315" s="2">
        <v>0</v>
      </c>
      <c r="AR315" s="2">
        <v>0</v>
      </c>
      <c r="AS315" s="2">
        <v>0</v>
      </c>
      <c r="AT315" s="2">
        <v>5</v>
      </c>
      <c r="AU315" s="2">
        <v>0</v>
      </c>
    </row>
    <row r="316" spans="1:47" ht="12.45">
      <c r="A316" s="1" t="s">
        <v>426</v>
      </c>
      <c r="B316" s="1" t="s">
        <v>437</v>
      </c>
      <c r="C316" s="3" t="s">
        <v>324</v>
      </c>
      <c r="D316" s="3" t="s">
        <v>231</v>
      </c>
      <c r="E316" s="3" t="s">
        <v>325</v>
      </c>
      <c r="F316" s="1" t="s">
        <v>49</v>
      </c>
      <c r="G316" s="6">
        <v>5</v>
      </c>
      <c r="H316" s="8">
        <v>11</v>
      </c>
      <c r="I316">
        <v>5</v>
      </c>
      <c r="J316">
        <v>1</v>
      </c>
      <c r="K316" t="s">
        <v>200</v>
      </c>
      <c r="L316" s="9">
        <f t="shared" si="12"/>
        <v>1</v>
      </c>
      <c r="M316" s="9">
        <v>1</v>
      </c>
      <c r="N316">
        <v>0</v>
      </c>
      <c r="O316">
        <v>0</v>
      </c>
      <c r="P316" s="4">
        <f t="shared" si="13"/>
        <v>15</v>
      </c>
      <c r="Q316" t="s">
        <v>60</v>
      </c>
      <c r="R316" s="2">
        <v>289</v>
      </c>
      <c r="S316" s="11">
        <f t="shared" si="14"/>
        <v>5.6664266881124323</v>
      </c>
      <c r="T316" s="2">
        <v>37980</v>
      </c>
      <c r="U316" s="11">
        <v>10.54</v>
      </c>
      <c r="V316" s="11">
        <v>8.8000000000000007</v>
      </c>
      <c r="W316" s="2">
        <v>4</v>
      </c>
      <c r="X316" s="2">
        <v>3</v>
      </c>
      <c r="Y316" s="2">
        <v>1</v>
      </c>
      <c r="Z316" s="11">
        <v>2605.5</v>
      </c>
      <c r="AA316" s="11">
        <v>882.98</v>
      </c>
      <c r="AB316" s="2">
        <v>12</v>
      </c>
      <c r="AC316" s="2">
        <v>16</v>
      </c>
      <c r="AD316" s="2">
        <v>16</v>
      </c>
      <c r="AE316" s="2">
        <v>13</v>
      </c>
      <c r="AF316" s="12">
        <v>81.3</v>
      </c>
      <c r="AG316" s="9">
        <v>0.73</v>
      </c>
      <c r="AH316" s="9">
        <v>0.71899999999999997</v>
      </c>
      <c r="AI316" s="11">
        <v>10.95</v>
      </c>
      <c r="AJ316" s="2">
        <v>1</v>
      </c>
      <c r="AK316" s="2">
        <v>33</v>
      </c>
      <c r="AL316" s="2">
        <v>3</v>
      </c>
      <c r="AM316" s="2">
        <v>0</v>
      </c>
      <c r="AN316" s="2">
        <v>8</v>
      </c>
      <c r="AO316" s="2">
        <v>0</v>
      </c>
      <c r="AP316" s="2">
        <v>0</v>
      </c>
      <c r="AQ316" s="2">
        <v>0</v>
      </c>
      <c r="AR316" s="2">
        <v>0</v>
      </c>
      <c r="AS316" s="2">
        <v>0</v>
      </c>
      <c r="AT316" s="2">
        <v>5</v>
      </c>
      <c r="AU316" s="2">
        <v>0</v>
      </c>
    </row>
    <row r="317" spans="1:47" s="4" customFormat="1" ht="12.45">
      <c r="A317" t="s">
        <v>426</v>
      </c>
      <c r="B317" t="s">
        <v>438</v>
      </c>
      <c r="C317" s="3" t="s">
        <v>324</v>
      </c>
      <c r="D317" s="3" t="s">
        <v>231</v>
      </c>
      <c r="E317" s="3" t="s">
        <v>325</v>
      </c>
      <c r="F317" s="1" t="s">
        <v>49</v>
      </c>
      <c r="G317" s="6">
        <v>5</v>
      </c>
      <c r="H317" s="8">
        <v>11</v>
      </c>
      <c r="I317">
        <v>5</v>
      </c>
      <c r="J317">
        <v>1</v>
      </c>
      <c r="K317" t="s">
        <v>200</v>
      </c>
      <c r="L317" s="9">
        <f t="shared" si="12"/>
        <v>1</v>
      </c>
      <c r="M317" s="9">
        <v>1</v>
      </c>
      <c r="N317">
        <v>0</v>
      </c>
      <c r="O317">
        <v>0</v>
      </c>
      <c r="P317" s="4">
        <f t="shared" si="13"/>
        <v>16</v>
      </c>
      <c r="Q317" t="s">
        <v>60</v>
      </c>
      <c r="R317" s="2">
        <v>289</v>
      </c>
      <c r="S317" s="11">
        <f t="shared" si="14"/>
        <v>5.6664266881124323</v>
      </c>
      <c r="T317" s="2">
        <v>37980</v>
      </c>
      <c r="U317" s="11">
        <v>10.54</v>
      </c>
      <c r="V317" s="11">
        <v>8.8000000000000007</v>
      </c>
      <c r="W317" s="2">
        <v>4</v>
      </c>
      <c r="X317" s="2">
        <v>3</v>
      </c>
      <c r="Y317" s="2">
        <v>1</v>
      </c>
      <c r="Z317" s="11">
        <v>2605.5</v>
      </c>
      <c r="AA317" s="11">
        <v>882.98</v>
      </c>
      <c r="AB317" s="2">
        <v>12</v>
      </c>
      <c r="AC317" s="2">
        <v>16</v>
      </c>
      <c r="AD317" s="2">
        <v>16</v>
      </c>
      <c r="AE317" s="2">
        <v>13</v>
      </c>
      <c r="AF317" s="12">
        <v>81.3</v>
      </c>
      <c r="AG317" s="9">
        <v>0.73</v>
      </c>
      <c r="AH317" s="9">
        <v>0.71899999999999997</v>
      </c>
      <c r="AI317" s="11">
        <v>10.95</v>
      </c>
      <c r="AJ317" s="2">
        <v>1</v>
      </c>
      <c r="AK317" s="2">
        <v>33</v>
      </c>
      <c r="AL317" s="2">
        <v>3</v>
      </c>
      <c r="AM317" s="2">
        <v>0</v>
      </c>
      <c r="AN317" s="2">
        <v>8</v>
      </c>
      <c r="AO317" s="2">
        <v>0</v>
      </c>
      <c r="AP317" s="2">
        <v>0</v>
      </c>
      <c r="AQ317" s="2">
        <v>0</v>
      </c>
      <c r="AR317" s="2">
        <v>0</v>
      </c>
      <c r="AS317" s="2">
        <v>0</v>
      </c>
      <c r="AT317" s="2">
        <v>5</v>
      </c>
      <c r="AU317" s="2">
        <v>0</v>
      </c>
    </row>
    <row r="318" spans="1:47" s="4" customFormat="1" ht="12.45">
      <c r="A318" t="s">
        <v>426</v>
      </c>
      <c r="B318" t="s">
        <v>439</v>
      </c>
      <c r="C318" s="1" t="s">
        <v>82</v>
      </c>
      <c r="D318" s="1" t="s">
        <v>231</v>
      </c>
      <c r="E318" s="1" t="s">
        <v>83</v>
      </c>
      <c r="F318" s="1" t="s">
        <v>49</v>
      </c>
      <c r="G318" s="6">
        <v>5</v>
      </c>
      <c r="H318" s="8">
        <v>11</v>
      </c>
      <c r="I318">
        <v>32</v>
      </c>
      <c r="J318">
        <v>3</v>
      </c>
      <c r="K318" t="s">
        <v>201</v>
      </c>
      <c r="L318" s="9">
        <f t="shared" si="12"/>
        <v>0.33333333333333331</v>
      </c>
      <c r="M318" s="9">
        <v>0.15625</v>
      </c>
      <c r="N318">
        <v>10.95</v>
      </c>
      <c r="O318">
        <v>10.95</v>
      </c>
      <c r="P318" s="4">
        <f t="shared" si="13"/>
        <v>12</v>
      </c>
      <c r="Q318" t="s">
        <v>60</v>
      </c>
      <c r="R318" s="2">
        <v>289</v>
      </c>
      <c r="S318" s="11">
        <f t="shared" si="14"/>
        <v>5.6664266881124323</v>
      </c>
      <c r="T318" s="2">
        <v>37980</v>
      </c>
      <c r="U318" s="11">
        <v>10.54</v>
      </c>
      <c r="V318" s="11">
        <v>8.8000000000000007</v>
      </c>
      <c r="W318" s="2">
        <v>4</v>
      </c>
      <c r="X318" s="2">
        <v>3</v>
      </c>
      <c r="Y318" s="2">
        <v>1</v>
      </c>
      <c r="Z318" s="11">
        <v>2605.5</v>
      </c>
      <c r="AA318" s="11">
        <v>882.98</v>
      </c>
      <c r="AB318" s="2">
        <v>12</v>
      </c>
      <c r="AC318" s="2">
        <v>16</v>
      </c>
      <c r="AD318" s="2">
        <v>16</v>
      </c>
      <c r="AE318" s="2">
        <v>13</v>
      </c>
      <c r="AF318" s="12">
        <v>81.3</v>
      </c>
      <c r="AG318" s="9">
        <v>0.73</v>
      </c>
      <c r="AH318" s="9">
        <v>0.71899999999999997</v>
      </c>
      <c r="AI318" s="11">
        <v>10.95</v>
      </c>
      <c r="AJ318" s="2">
        <v>1</v>
      </c>
      <c r="AK318" s="2">
        <v>33</v>
      </c>
      <c r="AL318" s="2">
        <v>3</v>
      </c>
      <c r="AM318" s="2">
        <v>0</v>
      </c>
      <c r="AN318" s="2">
        <v>8</v>
      </c>
      <c r="AO318" s="2">
        <v>0</v>
      </c>
      <c r="AP318" s="2">
        <v>0</v>
      </c>
      <c r="AQ318" s="2">
        <v>0</v>
      </c>
      <c r="AR318" s="2">
        <v>0</v>
      </c>
      <c r="AS318" s="2">
        <v>0</v>
      </c>
      <c r="AT318" s="2">
        <v>5</v>
      </c>
      <c r="AU318" s="2">
        <v>0</v>
      </c>
    </row>
    <row r="319" spans="1:47" ht="12.45">
      <c r="A319" s="1" t="s">
        <v>426</v>
      </c>
      <c r="B319" s="1" t="s">
        <v>440</v>
      </c>
      <c r="C319" s="1" t="s">
        <v>71</v>
      </c>
      <c r="D319" s="1" t="s">
        <v>230</v>
      </c>
      <c r="E319" s="1" t="s">
        <v>128</v>
      </c>
      <c r="F319" s="1" t="s">
        <v>71</v>
      </c>
      <c r="G319" s="6">
        <v>5</v>
      </c>
      <c r="H319" s="8">
        <v>11</v>
      </c>
      <c r="I319">
        <v>5</v>
      </c>
      <c r="J319">
        <v>1</v>
      </c>
      <c r="K319" t="s">
        <v>200</v>
      </c>
      <c r="L319" s="9">
        <f t="shared" si="12"/>
        <v>1</v>
      </c>
      <c r="M319" s="9">
        <v>1</v>
      </c>
      <c r="N319">
        <v>0</v>
      </c>
      <c r="O319">
        <v>0</v>
      </c>
      <c r="P319" s="4">
        <f t="shared" si="13"/>
        <v>36</v>
      </c>
      <c r="Q319" t="s">
        <v>60</v>
      </c>
      <c r="R319" s="2">
        <v>289</v>
      </c>
      <c r="S319" s="11">
        <f t="shared" si="14"/>
        <v>5.6664266881124323</v>
      </c>
      <c r="T319" s="2">
        <v>37980</v>
      </c>
      <c r="U319" s="11">
        <v>10.54</v>
      </c>
      <c r="V319" s="11">
        <v>8.8000000000000007</v>
      </c>
      <c r="W319" s="2">
        <v>4</v>
      </c>
      <c r="X319" s="2">
        <v>3</v>
      </c>
      <c r="Y319" s="2">
        <v>1</v>
      </c>
      <c r="Z319" s="11">
        <v>2605.5</v>
      </c>
      <c r="AA319" s="11">
        <v>882.98</v>
      </c>
      <c r="AB319" s="2">
        <v>12</v>
      </c>
      <c r="AC319" s="2">
        <v>16</v>
      </c>
      <c r="AD319" s="2">
        <v>16</v>
      </c>
      <c r="AE319" s="2">
        <v>13</v>
      </c>
      <c r="AF319" s="12">
        <v>81.3</v>
      </c>
      <c r="AG319" s="9">
        <v>0.73</v>
      </c>
      <c r="AH319" s="9">
        <v>0.71899999999999997</v>
      </c>
      <c r="AI319" s="11">
        <v>10.95</v>
      </c>
      <c r="AJ319" s="2">
        <v>1</v>
      </c>
      <c r="AK319" s="2">
        <v>33</v>
      </c>
      <c r="AL319" s="2">
        <v>3</v>
      </c>
      <c r="AM319" s="2">
        <v>0</v>
      </c>
      <c r="AN319" s="2">
        <v>8</v>
      </c>
      <c r="AO319" s="2">
        <v>0</v>
      </c>
      <c r="AP319" s="2">
        <v>0</v>
      </c>
      <c r="AQ319" s="2">
        <v>0</v>
      </c>
      <c r="AR319" s="2">
        <v>0</v>
      </c>
      <c r="AS319" s="2">
        <v>0</v>
      </c>
      <c r="AT319" s="2">
        <v>5</v>
      </c>
      <c r="AU319" s="2">
        <v>0</v>
      </c>
    </row>
    <row r="320" spans="1:47" ht="12.45">
      <c r="A320" t="s">
        <v>426</v>
      </c>
      <c r="B320" t="s">
        <v>441</v>
      </c>
      <c r="C320" s="1" t="s">
        <v>71</v>
      </c>
      <c r="D320" s="1" t="s">
        <v>230</v>
      </c>
      <c r="E320" s="1" t="s">
        <v>128</v>
      </c>
      <c r="F320" s="1" t="s">
        <v>71</v>
      </c>
      <c r="G320" s="6">
        <v>5</v>
      </c>
      <c r="H320" s="8">
        <v>11</v>
      </c>
      <c r="I320">
        <v>15</v>
      </c>
      <c r="J320">
        <v>2</v>
      </c>
      <c r="K320" t="s">
        <v>200</v>
      </c>
      <c r="L320" s="9">
        <f t="shared" si="12"/>
        <v>0.5</v>
      </c>
      <c r="M320" s="9">
        <v>0.33333333300000001</v>
      </c>
      <c r="N320">
        <v>0</v>
      </c>
      <c r="O320">
        <v>0</v>
      </c>
      <c r="P320" s="4">
        <f t="shared" si="13"/>
        <v>17</v>
      </c>
      <c r="Q320" t="s">
        <v>60</v>
      </c>
      <c r="R320" s="2">
        <v>289</v>
      </c>
      <c r="S320" s="11">
        <f t="shared" si="14"/>
        <v>5.6664266881124323</v>
      </c>
      <c r="T320" s="2">
        <v>37980</v>
      </c>
      <c r="U320" s="11">
        <v>10.54</v>
      </c>
      <c r="V320" s="11">
        <v>8.8000000000000007</v>
      </c>
      <c r="W320" s="2">
        <v>4</v>
      </c>
      <c r="X320" s="2">
        <v>3</v>
      </c>
      <c r="Y320" s="2">
        <v>1</v>
      </c>
      <c r="Z320" s="11">
        <v>2605.5</v>
      </c>
      <c r="AA320" s="11">
        <v>882.98</v>
      </c>
      <c r="AB320" s="2">
        <v>12</v>
      </c>
      <c r="AC320" s="2">
        <v>16</v>
      </c>
      <c r="AD320" s="2">
        <v>16</v>
      </c>
      <c r="AE320" s="2">
        <v>13</v>
      </c>
      <c r="AF320" s="12">
        <v>81.3</v>
      </c>
      <c r="AG320" s="9">
        <v>0.73</v>
      </c>
      <c r="AH320" s="9">
        <v>0.71899999999999997</v>
      </c>
      <c r="AI320" s="11">
        <v>10.95</v>
      </c>
      <c r="AJ320" s="2">
        <v>1</v>
      </c>
      <c r="AK320" s="2">
        <v>33</v>
      </c>
      <c r="AL320" s="2">
        <v>3</v>
      </c>
      <c r="AM320" s="2">
        <v>0</v>
      </c>
      <c r="AN320" s="2">
        <v>8</v>
      </c>
      <c r="AO320" s="2">
        <v>0</v>
      </c>
      <c r="AP320" s="2">
        <v>0</v>
      </c>
      <c r="AQ320" s="2">
        <v>0</v>
      </c>
      <c r="AR320" s="2">
        <v>0</v>
      </c>
      <c r="AS320" s="2">
        <v>0</v>
      </c>
      <c r="AT320" s="2">
        <v>5</v>
      </c>
      <c r="AU320" s="2">
        <v>0</v>
      </c>
    </row>
    <row r="321" spans="1:47" ht="12.45">
      <c r="A321" s="1" t="s">
        <v>442</v>
      </c>
      <c r="B321" s="1" t="s">
        <v>346</v>
      </c>
      <c r="C321" s="1" t="s">
        <v>71</v>
      </c>
      <c r="D321" s="1" t="s">
        <v>230</v>
      </c>
      <c r="E321" s="1" t="s">
        <v>128</v>
      </c>
      <c r="F321" s="1" t="s">
        <v>71</v>
      </c>
      <c r="G321" s="6">
        <v>19</v>
      </c>
      <c r="H321" s="8">
        <v>1</v>
      </c>
      <c r="I321">
        <v>74</v>
      </c>
      <c r="J321">
        <v>7</v>
      </c>
      <c r="K321" t="s">
        <v>201</v>
      </c>
      <c r="L321" s="9">
        <f t="shared" si="12"/>
        <v>0.14285714285714285</v>
      </c>
      <c r="M321" s="9">
        <v>0.256756757</v>
      </c>
      <c r="N321">
        <v>41.62</v>
      </c>
      <c r="O321">
        <v>41.62</v>
      </c>
      <c r="P321" s="4">
        <f t="shared" si="13"/>
        <v>13</v>
      </c>
      <c r="Q321" t="s">
        <v>273</v>
      </c>
      <c r="R321" s="2">
        <v>37</v>
      </c>
      <c r="S321" s="11">
        <f t="shared" si="14"/>
        <v>3.6109179126442243</v>
      </c>
      <c r="T321" s="2">
        <v>3043</v>
      </c>
      <c r="U321" s="11">
        <v>8.02</v>
      </c>
      <c r="V321" s="11">
        <v>8.8000000000000007</v>
      </c>
      <c r="W321" s="2">
        <v>4</v>
      </c>
      <c r="X321" s="2">
        <v>3</v>
      </c>
      <c r="Y321" s="2">
        <v>1</v>
      </c>
      <c r="Z321" s="11">
        <v>595.11</v>
      </c>
      <c r="AA321" s="11">
        <v>176.78</v>
      </c>
      <c r="AB321" s="2">
        <v>5</v>
      </c>
      <c r="AC321" s="2">
        <v>10</v>
      </c>
      <c r="AD321" s="2">
        <v>10</v>
      </c>
      <c r="AE321" s="2">
        <v>1</v>
      </c>
      <c r="AF321" s="12">
        <v>10</v>
      </c>
      <c r="AG321" s="9">
        <v>0.124</v>
      </c>
      <c r="AH321" s="9">
        <v>0.13900000000000001</v>
      </c>
      <c r="AI321" s="11">
        <v>82.85</v>
      </c>
      <c r="AJ321" s="2">
        <v>5</v>
      </c>
      <c r="AK321" s="2">
        <v>14</v>
      </c>
      <c r="AL321" s="2">
        <v>3</v>
      </c>
      <c r="AM321" s="2">
        <v>0</v>
      </c>
      <c r="AN321" s="2">
        <v>4</v>
      </c>
      <c r="AO321" s="2">
        <v>1</v>
      </c>
      <c r="AP321" s="2">
        <v>0</v>
      </c>
      <c r="AQ321" s="2">
        <v>0</v>
      </c>
      <c r="AR321" s="2">
        <v>0</v>
      </c>
      <c r="AS321" s="2">
        <v>0</v>
      </c>
      <c r="AT321" s="2">
        <v>2</v>
      </c>
      <c r="AU321" s="2">
        <v>0</v>
      </c>
    </row>
    <row r="322" spans="1:47" ht="12.45">
      <c r="A322" s="1" t="s">
        <v>442</v>
      </c>
      <c r="B322" s="1" t="s">
        <v>352</v>
      </c>
      <c r="C322" s="1" t="s">
        <v>71</v>
      </c>
      <c r="D322" s="1" t="s">
        <v>230</v>
      </c>
      <c r="E322" s="1" t="s">
        <v>128</v>
      </c>
      <c r="F322" s="1" t="s">
        <v>71</v>
      </c>
      <c r="G322" s="6">
        <v>13</v>
      </c>
      <c r="H322" s="8">
        <v>2</v>
      </c>
      <c r="I322">
        <v>87</v>
      </c>
      <c r="J322">
        <v>5</v>
      </c>
      <c r="K322" t="s">
        <v>201</v>
      </c>
      <c r="L322" s="9">
        <f t="shared" ref="L322:L330" si="15">1/J322</f>
        <v>0.2</v>
      </c>
      <c r="M322" s="9">
        <v>0.14942528699999999</v>
      </c>
      <c r="N322">
        <v>10.119999999999999</v>
      </c>
      <c r="O322">
        <v>10.119999999999999</v>
      </c>
      <c r="P322" s="4">
        <f t="shared" ref="P322:P330" si="16">LEN(B322)</f>
        <v>15</v>
      </c>
      <c r="Q322" t="s">
        <v>273</v>
      </c>
      <c r="R322" s="2">
        <v>37</v>
      </c>
      <c r="S322" s="11">
        <f t="shared" ref="S322:S330" si="17">LN(R322)</f>
        <v>3.6109179126442243</v>
      </c>
      <c r="T322" s="2">
        <v>3043</v>
      </c>
      <c r="U322" s="11">
        <v>8.02</v>
      </c>
      <c r="V322" s="11">
        <v>8.8000000000000007</v>
      </c>
      <c r="W322" s="2">
        <v>4</v>
      </c>
      <c r="X322" s="2">
        <v>3</v>
      </c>
      <c r="Y322" s="2">
        <v>1</v>
      </c>
      <c r="Z322" s="11">
        <v>595.11</v>
      </c>
      <c r="AA322" s="11">
        <v>176.78</v>
      </c>
      <c r="AB322" s="2">
        <v>5</v>
      </c>
      <c r="AC322" s="2">
        <v>10</v>
      </c>
      <c r="AD322" s="2">
        <v>10</v>
      </c>
      <c r="AE322" s="2">
        <v>1</v>
      </c>
      <c r="AF322" s="12">
        <v>10</v>
      </c>
      <c r="AG322" s="9">
        <v>0.124</v>
      </c>
      <c r="AH322" s="9">
        <v>0.13900000000000001</v>
      </c>
      <c r="AI322" s="11">
        <v>82.85</v>
      </c>
      <c r="AJ322" s="2">
        <v>5</v>
      </c>
      <c r="AK322" s="2">
        <v>14</v>
      </c>
      <c r="AL322" s="2">
        <v>3</v>
      </c>
      <c r="AM322" s="2">
        <v>0</v>
      </c>
      <c r="AN322" s="2">
        <v>4</v>
      </c>
      <c r="AO322" s="2">
        <v>1</v>
      </c>
      <c r="AP322" s="2">
        <v>0</v>
      </c>
      <c r="AQ322" s="2">
        <v>0</v>
      </c>
      <c r="AR322" s="2">
        <v>0</v>
      </c>
      <c r="AS322" s="2">
        <v>0</v>
      </c>
      <c r="AT322" s="2">
        <v>2</v>
      </c>
      <c r="AU322" s="2">
        <v>0</v>
      </c>
    </row>
    <row r="323" spans="1:47" ht="12.45">
      <c r="A323" s="1" t="s">
        <v>442</v>
      </c>
      <c r="B323" s="1" t="s">
        <v>311</v>
      </c>
      <c r="C323" s="1" t="s">
        <v>63</v>
      </c>
      <c r="D323" s="1" t="s">
        <v>231</v>
      </c>
      <c r="E323" s="1" t="s">
        <v>64</v>
      </c>
      <c r="F323" s="1" t="s">
        <v>49</v>
      </c>
      <c r="G323" s="6">
        <v>11</v>
      </c>
      <c r="H323" s="8">
        <v>3</v>
      </c>
      <c r="I323">
        <v>823</v>
      </c>
      <c r="J323">
        <v>76</v>
      </c>
      <c r="K323" t="s">
        <v>201</v>
      </c>
      <c r="L323" s="9">
        <f t="shared" si="15"/>
        <v>1.3157894736842105E-2</v>
      </c>
      <c r="M323" s="9">
        <v>1.3365735E-2</v>
      </c>
      <c r="N323">
        <v>0</v>
      </c>
      <c r="O323">
        <v>0</v>
      </c>
      <c r="P323" s="4">
        <f t="shared" si="16"/>
        <v>8</v>
      </c>
      <c r="Q323" t="s">
        <v>273</v>
      </c>
      <c r="R323" s="2">
        <v>37</v>
      </c>
      <c r="S323" s="11">
        <f t="shared" si="17"/>
        <v>3.6109179126442243</v>
      </c>
      <c r="T323" s="2">
        <v>3043</v>
      </c>
      <c r="U323" s="11">
        <v>8.02</v>
      </c>
      <c r="V323" s="11">
        <v>8.8000000000000007</v>
      </c>
      <c r="W323" s="2">
        <v>4</v>
      </c>
      <c r="X323" s="2">
        <v>3</v>
      </c>
      <c r="Y323" s="2">
        <v>1</v>
      </c>
      <c r="Z323" s="11">
        <v>595.11</v>
      </c>
      <c r="AA323" s="11">
        <v>176.78</v>
      </c>
      <c r="AB323" s="2">
        <v>5</v>
      </c>
      <c r="AC323" s="2">
        <v>10</v>
      </c>
      <c r="AD323" s="2">
        <v>10</v>
      </c>
      <c r="AE323" s="2">
        <v>1</v>
      </c>
      <c r="AF323" s="12">
        <v>10</v>
      </c>
      <c r="AG323" s="9">
        <v>0.124</v>
      </c>
      <c r="AH323" s="9">
        <v>0.13900000000000001</v>
      </c>
      <c r="AI323" s="11">
        <v>82.85</v>
      </c>
      <c r="AJ323" s="2">
        <v>5</v>
      </c>
      <c r="AK323" s="2">
        <v>14</v>
      </c>
      <c r="AL323" s="2">
        <v>3</v>
      </c>
      <c r="AM323" s="2">
        <v>0</v>
      </c>
      <c r="AN323" s="2">
        <v>4</v>
      </c>
      <c r="AO323" s="2">
        <v>1</v>
      </c>
      <c r="AP323" s="2">
        <v>0</v>
      </c>
      <c r="AQ323" s="2">
        <v>0</v>
      </c>
      <c r="AR323" s="2">
        <v>0</v>
      </c>
      <c r="AS323" s="2">
        <v>0</v>
      </c>
      <c r="AT323" s="2">
        <v>2</v>
      </c>
      <c r="AU323" s="2">
        <v>0</v>
      </c>
    </row>
    <row r="324" spans="1:47" ht="12.45">
      <c r="A324" s="3" t="s">
        <v>442</v>
      </c>
      <c r="B324" s="3" t="s">
        <v>356</v>
      </c>
      <c r="C324" s="3" t="s">
        <v>69</v>
      </c>
      <c r="D324" s="3" t="s">
        <v>230</v>
      </c>
      <c r="E324" s="3" t="s">
        <v>70</v>
      </c>
      <c r="F324" s="3" t="s">
        <v>71</v>
      </c>
      <c r="G324" s="7">
        <v>9</v>
      </c>
      <c r="H324" s="8">
        <v>4</v>
      </c>
      <c r="I324">
        <v>14</v>
      </c>
      <c r="J324">
        <v>2</v>
      </c>
      <c r="K324" t="s">
        <v>200</v>
      </c>
      <c r="L324" s="9">
        <f t="shared" si="15"/>
        <v>0.5</v>
      </c>
      <c r="M324" s="9">
        <v>0.64285714299999996</v>
      </c>
      <c r="N324">
        <v>0</v>
      </c>
      <c r="O324">
        <v>0</v>
      </c>
      <c r="P324" s="4">
        <f t="shared" si="16"/>
        <v>16</v>
      </c>
      <c r="Q324" t="s">
        <v>273</v>
      </c>
      <c r="R324" s="2">
        <v>37</v>
      </c>
      <c r="S324" s="11">
        <f t="shared" si="17"/>
        <v>3.6109179126442243</v>
      </c>
      <c r="T324" s="2">
        <v>3043</v>
      </c>
      <c r="U324" s="11">
        <v>8.02</v>
      </c>
      <c r="V324" s="11">
        <v>8.8000000000000007</v>
      </c>
      <c r="W324" s="2">
        <v>4</v>
      </c>
      <c r="X324" s="2">
        <v>3</v>
      </c>
      <c r="Y324" s="2">
        <v>1</v>
      </c>
      <c r="Z324" s="11">
        <v>595.11</v>
      </c>
      <c r="AA324" s="11">
        <v>176.78</v>
      </c>
      <c r="AB324" s="2">
        <v>5</v>
      </c>
      <c r="AC324" s="2">
        <v>10</v>
      </c>
      <c r="AD324" s="2">
        <v>10</v>
      </c>
      <c r="AE324" s="2">
        <v>1</v>
      </c>
      <c r="AF324" s="12">
        <v>10</v>
      </c>
      <c r="AG324" s="9">
        <v>0.124</v>
      </c>
      <c r="AH324" s="9">
        <v>0.13900000000000001</v>
      </c>
      <c r="AI324" s="11">
        <v>82.85</v>
      </c>
      <c r="AJ324" s="2">
        <v>5</v>
      </c>
      <c r="AK324" s="2">
        <v>14</v>
      </c>
      <c r="AL324" s="2">
        <v>3</v>
      </c>
      <c r="AM324" s="2">
        <v>0</v>
      </c>
      <c r="AN324" s="2">
        <v>4</v>
      </c>
      <c r="AO324" s="2">
        <v>1</v>
      </c>
      <c r="AP324" s="2">
        <v>0</v>
      </c>
      <c r="AQ324" s="2">
        <v>0</v>
      </c>
      <c r="AR324" s="2">
        <v>0</v>
      </c>
      <c r="AS324" s="2">
        <v>0</v>
      </c>
      <c r="AT324" s="2">
        <v>2</v>
      </c>
      <c r="AU324" s="2">
        <v>0</v>
      </c>
    </row>
    <row r="325" spans="1:47" ht="12.45">
      <c r="A325" s="1" t="s">
        <v>442</v>
      </c>
      <c r="B325" s="1" t="s">
        <v>343</v>
      </c>
      <c r="C325" s="1" t="s">
        <v>87</v>
      </c>
      <c r="D325" s="1" t="s">
        <v>231</v>
      </c>
      <c r="E325" s="1" t="s">
        <v>88</v>
      </c>
      <c r="F325" s="1" t="s">
        <v>232</v>
      </c>
      <c r="G325" s="6">
        <v>8</v>
      </c>
      <c r="H325" s="8">
        <v>5</v>
      </c>
      <c r="I325">
        <v>90</v>
      </c>
      <c r="J325">
        <v>10</v>
      </c>
      <c r="K325" t="s">
        <v>201</v>
      </c>
      <c r="L325" s="9">
        <f t="shared" si="15"/>
        <v>0.1</v>
      </c>
      <c r="M325" s="9">
        <v>8.8888888999999999E-2</v>
      </c>
      <c r="N325">
        <v>49.53</v>
      </c>
      <c r="O325">
        <v>49.53</v>
      </c>
      <c r="P325" s="4">
        <f t="shared" si="16"/>
        <v>12</v>
      </c>
      <c r="Q325" t="s">
        <v>273</v>
      </c>
      <c r="R325" s="2">
        <v>37</v>
      </c>
      <c r="S325" s="11">
        <f t="shared" si="17"/>
        <v>3.6109179126442243</v>
      </c>
      <c r="T325" s="2">
        <v>3043</v>
      </c>
      <c r="U325" s="11">
        <v>8.02</v>
      </c>
      <c r="V325" s="11">
        <v>8.8000000000000007</v>
      </c>
      <c r="W325" s="2">
        <v>4</v>
      </c>
      <c r="X325" s="2">
        <v>3</v>
      </c>
      <c r="Y325" s="2">
        <v>1</v>
      </c>
      <c r="Z325" s="11">
        <v>595.11</v>
      </c>
      <c r="AA325" s="11">
        <v>176.78</v>
      </c>
      <c r="AB325" s="2">
        <v>5</v>
      </c>
      <c r="AC325" s="2">
        <v>10</v>
      </c>
      <c r="AD325" s="2">
        <v>10</v>
      </c>
      <c r="AE325" s="2">
        <v>1</v>
      </c>
      <c r="AF325" s="12">
        <v>10</v>
      </c>
      <c r="AG325" s="9">
        <v>0.124</v>
      </c>
      <c r="AH325" s="9">
        <v>0.13900000000000001</v>
      </c>
      <c r="AI325" s="11">
        <v>82.85</v>
      </c>
      <c r="AJ325" s="2">
        <v>5</v>
      </c>
      <c r="AK325" s="2">
        <v>14</v>
      </c>
      <c r="AL325" s="2">
        <v>3</v>
      </c>
      <c r="AM325" s="2">
        <v>0</v>
      </c>
      <c r="AN325" s="2">
        <v>4</v>
      </c>
      <c r="AO325" s="2">
        <v>1</v>
      </c>
      <c r="AP325" s="2">
        <v>0</v>
      </c>
      <c r="AQ325" s="2">
        <v>0</v>
      </c>
      <c r="AR325" s="2">
        <v>0</v>
      </c>
      <c r="AS325" s="2">
        <v>0</v>
      </c>
      <c r="AT325" s="2">
        <v>2</v>
      </c>
      <c r="AU325" s="2">
        <v>0</v>
      </c>
    </row>
    <row r="326" spans="1:47" ht="12.45">
      <c r="A326" s="1" t="s">
        <v>442</v>
      </c>
      <c r="B326" s="1" t="s">
        <v>345</v>
      </c>
      <c r="C326" s="1" t="s">
        <v>91</v>
      </c>
      <c r="D326" s="1" t="s">
        <v>231</v>
      </c>
      <c r="E326" s="1" t="s">
        <v>92</v>
      </c>
      <c r="F326" s="1" t="s">
        <v>49</v>
      </c>
      <c r="G326" s="6">
        <v>8</v>
      </c>
      <c r="H326" s="8">
        <v>5</v>
      </c>
      <c r="I326">
        <v>51</v>
      </c>
      <c r="J326">
        <v>7</v>
      </c>
      <c r="K326" t="s">
        <v>201</v>
      </c>
      <c r="L326" s="9">
        <f t="shared" si="15"/>
        <v>0.14285714285714285</v>
      </c>
      <c r="M326" s="9">
        <v>0.156862745</v>
      </c>
      <c r="N326">
        <v>40.35</v>
      </c>
      <c r="O326">
        <v>40.35</v>
      </c>
      <c r="P326" s="4">
        <f t="shared" si="16"/>
        <v>15</v>
      </c>
      <c r="Q326" t="s">
        <v>273</v>
      </c>
      <c r="R326" s="2">
        <v>37</v>
      </c>
      <c r="S326" s="11">
        <f t="shared" si="17"/>
        <v>3.6109179126442243</v>
      </c>
      <c r="T326" s="2">
        <v>3043</v>
      </c>
      <c r="U326" s="11">
        <v>8.02</v>
      </c>
      <c r="V326" s="11">
        <v>8.8000000000000007</v>
      </c>
      <c r="W326" s="2">
        <v>4</v>
      </c>
      <c r="X326" s="2">
        <v>3</v>
      </c>
      <c r="Y326" s="2">
        <v>1</v>
      </c>
      <c r="Z326" s="11">
        <v>595.11</v>
      </c>
      <c r="AA326" s="11">
        <v>176.78</v>
      </c>
      <c r="AB326" s="2">
        <v>5</v>
      </c>
      <c r="AC326" s="2">
        <v>10</v>
      </c>
      <c r="AD326" s="2">
        <v>10</v>
      </c>
      <c r="AE326" s="2">
        <v>1</v>
      </c>
      <c r="AF326" s="12">
        <v>10</v>
      </c>
      <c r="AG326" s="9">
        <v>0.124</v>
      </c>
      <c r="AH326" s="9">
        <v>0.13900000000000001</v>
      </c>
      <c r="AI326" s="11">
        <v>82.85</v>
      </c>
      <c r="AJ326" s="2">
        <v>5</v>
      </c>
      <c r="AK326" s="2">
        <v>14</v>
      </c>
      <c r="AL326" s="2">
        <v>3</v>
      </c>
      <c r="AM326" s="2">
        <v>0</v>
      </c>
      <c r="AN326" s="2">
        <v>4</v>
      </c>
      <c r="AO326" s="2">
        <v>1</v>
      </c>
      <c r="AP326" s="2">
        <v>0</v>
      </c>
      <c r="AQ326" s="2">
        <v>0</v>
      </c>
      <c r="AR326" s="2">
        <v>0</v>
      </c>
      <c r="AS326" s="2">
        <v>0</v>
      </c>
      <c r="AT326" s="2">
        <v>2</v>
      </c>
      <c r="AU326" s="2">
        <v>0</v>
      </c>
    </row>
    <row r="327" spans="1:47" ht="12.45">
      <c r="A327" s="1" t="s">
        <v>442</v>
      </c>
      <c r="B327" s="1" t="s">
        <v>309</v>
      </c>
      <c r="C327" s="1" t="s">
        <v>91</v>
      </c>
      <c r="D327" s="1" t="s">
        <v>231</v>
      </c>
      <c r="E327" s="1" t="s">
        <v>92</v>
      </c>
      <c r="F327" s="1" t="s">
        <v>49</v>
      </c>
      <c r="G327" s="6">
        <v>7</v>
      </c>
      <c r="H327" s="8">
        <v>7</v>
      </c>
      <c r="I327">
        <v>446</v>
      </c>
      <c r="J327">
        <v>51</v>
      </c>
      <c r="K327" t="s">
        <v>201</v>
      </c>
      <c r="L327" s="9">
        <f t="shared" si="15"/>
        <v>1.9607843137254902E-2</v>
      </c>
      <c r="M327" s="9">
        <v>1.5695067E-2</v>
      </c>
      <c r="N327">
        <v>0</v>
      </c>
      <c r="O327">
        <v>0</v>
      </c>
      <c r="P327" s="4">
        <f t="shared" si="16"/>
        <v>15</v>
      </c>
      <c r="Q327" t="s">
        <v>273</v>
      </c>
      <c r="R327" s="2">
        <v>37</v>
      </c>
      <c r="S327" s="11">
        <f t="shared" si="17"/>
        <v>3.6109179126442243</v>
      </c>
      <c r="T327" s="2">
        <v>3043</v>
      </c>
      <c r="U327" s="11">
        <v>8.02</v>
      </c>
      <c r="V327" s="11">
        <v>8.8000000000000007</v>
      </c>
      <c r="W327" s="2">
        <v>4</v>
      </c>
      <c r="X327" s="2">
        <v>3</v>
      </c>
      <c r="Y327" s="2">
        <v>1</v>
      </c>
      <c r="Z327" s="11">
        <v>595.11</v>
      </c>
      <c r="AA327" s="11">
        <v>176.78</v>
      </c>
      <c r="AB327" s="2">
        <v>5</v>
      </c>
      <c r="AC327" s="2">
        <v>10</v>
      </c>
      <c r="AD327" s="2">
        <v>10</v>
      </c>
      <c r="AE327" s="2">
        <v>1</v>
      </c>
      <c r="AF327" s="12">
        <v>10</v>
      </c>
      <c r="AG327" s="9">
        <v>0.124</v>
      </c>
      <c r="AH327" s="9">
        <v>0.13900000000000001</v>
      </c>
      <c r="AI327" s="11">
        <v>82.85</v>
      </c>
      <c r="AJ327" s="2">
        <v>5</v>
      </c>
      <c r="AK327" s="2">
        <v>14</v>
      </c>
      <c r="AL327" s="2">
        <v>3</v>
      </c>
      <c r="AM327" s="2">
        <v>0</v>
      </c>
      <c r="AN327" s="2">
        <v>4</v>
      </c>
      <c r="AO327" s="2">
        <v>1</v>
      </c>
      <c r="AP327" s="2">
        <v>0</v>
      </c>
      <c r="AQ327" s="2">
        <v>0</v>
      </c>
      <c r="AR327" s="2">
        <v>0</v>
      </c>
      <c r="AS327" s="2">
        <v>0</v>
      </c>
      <c r="AT327" s="2">
        <v>2</v>
      </c>
      <c r="AU327" s="2">
        <v>0</v>
      </c>
    </row>
    <row r="328" spans="1:47" ht="12.45">
      <c r="A328" t="s">
        <v>442</v>
      </c>
      <c r="B328" t="s">
        <v>337</v>
      </c>
      <c r="C328" s="1" t="s">
        <v>78</v>
      </c>
      <c r="D328" s="1" t="s">
        <v>230</v>
      </c>
      <c r="E328" s="1" t="s">
        <v>79</v>
      </c>
      <c r="F328" s="1" t="s">
        <v>232</v>
      </c>
      <c r="G328" s="6">
        <v>6</v>
      </c>
      <c r="H328" s="8">
        <v>8</v>
      </c>
      <c r="I328">
        <v>386</v>
      </c>
      <c r="J328">
        <v>32</v>
      </c>
      <c r="K328" t="s">
        <v>201</v>
      </c>
      <c r="L328" s="9">
        <f t="shared" si="15"/>
        <v>3.125E-2</v>
      </c>
      <c r="M328" s="9">
        <v>1.5544041E-2</v>
      </c>
      <c r="N328">
        <v>0</v>
      </c>
      <c r="O328">
        <v>0</v>
      </c>
      <c r="P328" s="4">
        <f t="shared" si="16"/>
        <v>17</v>
      </c>
      <c r="Q328" t="s">
        <v>273</v>
      </c>
      <c r="R328" s="2">
        <v>37</v>
      </c>
      <c r="S328" s="11">
        <f t="shared" si="17"/>
        <v>3.6109179126442243</v>
      </c>
      <c r="T328" s="2">
        <v>3043</v>
      </c>
      <c r="U328" s="11">
        <v>8.02</v>
      </c>
      <c r="V328" s="11">
        <v>8.8000000000000007</v>
      </c>
      <c r="W328" s="2">
        <v>4</v>
      </c>
      <c r="X328" s="2">
        <v>3</v>
      </c>
      <c r="Y328" s="2">
        <v>1</v>
      </c>
      <c r="Z328" s="11">
        <v>595.11</v>
      </c>
      <c r="AA328" s="11">
        <v>176.78</v>
      </c>
      <c r="AB328" s="2">
        <v>5</v>
      </c>
      <c r="AC328" s="2">
        <v>10</v>
      </c>
      <c r="AD328" s="2">
        <v>10</v>
      </c>
      <c r="AE328" s="2">
        <v>1</v>
      </c>
      <c r="AF328" s="12">
        <v>10</v>
      </c>
      <c r="AG328" s="9">
        <v>0.124</v>
      </c>
      <c r="AH328" s="9">
        <v>0.13900000000000001</v>
      </c>
      <c r="AI328" s="11">
        <v>82.85</v>
      </c>
      <c r="AJ328" s="2">
        <v>5</v>
      </c>
      <c r="AK328" s="2">
        <v>14</v>
      </c>
      <c r="AL328" s="2">
        <v>3</v>
      </c>
      <c r="AM328" s="2">
        <v>0</v>
      </c>
      <c r="AN328" s="2">
        <v>4</v>
      </c>
      <c r="AO328" s="2">
        <v>1</v>
      </c>
      <c r="AP328" s="2">
        <v>0</v>
      </c>
      <c r="AQ328" s="2">
        <v>0</v>
      </c>
      <c r="AR328" s="2">
        <v>0</v>
      </c>
      <c r="AS328" s="2">
        <v>0</v>
      </c>
      <c r="AT328" s="2">
        <v>2</v>
      </c>
      <c r="AU328" s="2">
        <v>0</v>
      </c>
    </row>
    <row r="329" spans="1:47" ht="12.45">
      <c r="A329" t="s">
        <v>442</v>
      </c>
      <c r="B329" t="s">
        <v>349</v>
      </c>
      <c r="C329" s="1" t="s">
        <v>91</v>
      </c>
      <c r="D329" s="1" t="s">
        <v>231</v>
      </c>
      <c r="E329" s="1" t="s">
        <v>92</v>
      </c>
      <c r="F329" s="1" t="s">
        <v>49</v>
      </c>
      <c r="G329" s="6">
        <v>6</v>
      </c>
      <c r="H329" s="8">
        <v>8</v>
      </c>
      <c r="I329">
        <v>171</v>
      </c>
      <c r="J329">
        <v>14</v>
      </c>
      <c r="K329" t="s">
        <v>201</v>
      </c>
      <c r="L329" s="9">
        <f t="shared" si="15"/>
        <v>7.1428571428571425E-2</v>
      </c>
      <c r="M329" s="9">
        <v>3.5087719000000003E-2</v>
      </c>
      <c r="N329">
        <v>24.08</v>
      </c>
      <c r="O329">
        <v>24.08</v>
      </c>
      <c r="P329" s="4">
        <f t="shared" si="16"/>
        <v>13</v>
      </c>
      <c r="Q329" t="s">
        <v>273</v>
      </c>
      <c r="R329" s="2">
        <v>37</v>
      </c>
      <c r="S329" s="11">
        <f t="shared" si="17"/>
        <v>3.6109179126442243</v>
      </c>
      <c r="T329" s="2">
        <v>3043</v>
      </c>
      <c r="U329" s="11">
        <v>8.02</v>
      </c>
      <c r="V329" s="11">
        <v>8.8000000000000007</v>
      </c>
      <c r="W329" s="2">
        <v>4</v>
      </c>
      <c r="X329" s="2">
        <v>3</v>
      </c>
      <c r="Y329" s="2">
        <v>1</v>
      </c>
      <c r="Z329" s="11">
        <v>595.11</v>
      </c>
      <c r="AA329" s="11">
        <v>176.78</v>
      </c>
      <c r="AB329" s="2">
        <v>5</v>
      </c>
      <c r="AC329" s="2">
        <v>10</v>
      </c>
      <c r="AD329" s="2">
        <v>10</v>
      </c>
      <c r="AE329" s="2">
        <v>1</v>
      </c>
      <c r="AF329" s="12">
        <v>10</v>
      </c>
      <c r="AG329" s="9">
        <v>0.124</v>
      </c>
      <c r="AH329" s="9">
        <v>0.13900000000000001</v>
      </c>
      <c r="AI329" s="11">
        <v>82.85</v>
      </c>
      <c r="AJ329" s="2">
        <v>5</v>
      </c>
      <c r="AK329" s="2">
        <v>14</v>
      </c>
      <c r="AL329" s="2">
        <v>3</v>
      </c>
      <c r="AM329" s="2">
        <v>0</v>
      </c>
      <c r="AN329" s="2">
        <v>4</v>
      </c>
      <c r="AO329" s="2">
        <v>1</v>
      </c>
      <c r="AP329" s="2">
        <v>0</v>
      </c>
      <c r="AQ329" s="2">
        <v>0</v>
      </c>
      <c r="AR329" s="2">
        <v>0</v>
      </c>
      <c r="AS329" s="2">
        <v>0</v>
      </c>
      <c r="AT329" s="2">
        <v>2</v>
      </c>
      <c r="AU329" s="2">
        <v>0</v>
      </c>
    </row>
    <row r="330" spans="1:47" ht="12.45">
      <c r="A330" t="s">
        <v>442</v>
      </c>
      <c r="B330" t="s">
        <v>294</v>
      </c>
      <c r="C330" s="1" t="s">
        <v>63</v>
      </c>
      <c r="D330" s="1" t="s">
        <v>231</v>
      </c>
      <c r="E330" s="1" t="s">
        <v>64</v>
      </c>
      <c r="F330" s="1" t="s">
        <v>97</v>
      </c>
      <c r="G330" s="6">
        <v>5</v>
      </c>
      <c r="H330" s="8">
        <v>10</v>
      </c>
      <c r="I330">
        <v>460</v>
      </c>
      <c r="J330">
        <v>58</v>
      </c>
      <c r="K330" t="s">
        <v>201</v>
      </c>
      <c r="L330" s="9">
        <f t="shared" si="15"/>
        <v>1.7241379310344827E-2</v>
      </c>
      <c r="M330" s="9">
        <v>1.0869564999999999E-2</v>
      </c>
      <c r="N330">
        <v>0</v>
      </c>
      <c r="O330">
        <v>0</v>
      </c>
      <c r="P330" s="4">
        <f t="shared" si="16"/>
        <v>17</v>
      </c>
      <c r="Q330" t="s">
        <v>273</v>
      </c>
      <c r="R330" s="2">
        <v>37</v>
      </c>
      <c r="S330" s="11">
        <f t="shared" si="17"/>
        <v>3.6109179126442243</v>
      </c>
      <c r="T330" s="2">
        <v>3043</v>
      </c>
      <c r="U330" s="11">
        <v>8.02</v>
      </c>
      <c r="V330" s="11">
        <v>8.8000000000000007</v>
      </c>
      <c r="W330" s="2">
        <v>4</v>
      </c>
      <c r="X330" s="2">
        <v>3</v>
      </c>
      <c r="Y330" s="2">
        <v>1</v>
      </c>
      <c r="Z330" s="11">
        <v>595.11</v>
      </c>
      <c r="AA330" s="11">
        <v>176.78</v>
      </c>
      <c r="AB330" s="2">
        <v>5</v>
      </c>
      <c r="AC330" s="2">
        <v>10</v>
      </c>
      <c r="AD330" s="2">
        <v>10</v>
      </c>
      <c r="AE330" s="2">
        <v>1</v>
      </c>
      <c r="AF330" s="12">
        <v>10</v>
      </c>
      <c r="AG330" s="9">
        <v>0.124</v>
      </c>
      <c r="AH330" s="9">
        <v>0.13900000000000001</v>
      </c>
      <c r="AI330" s="11">
        <v>82.85</v>
      </c>
      <c r="AJ330" s="2">
        <v>5</v>
      </c>
      <c r="AK330" s="2">
        <v>14</v>
      </c>
      <c r="AL330" s="2">
        <v>3</v>
      </c>
      <c r="AM330" s="2">
        <v>0</v>
      </c>
      <c r="AN330" s="2">
        <v>4</v>
      </c>
      <c r="AO330" s="2">
        <v>1</v>
      </c>
      <c r="AP330" s="2">
        <v>0</v>
      </c>
      <c r="AQ330" s="2">
        <v>0</v>
      </c>
      <c r="AR330" s="2">
        <v>0</v>
      </c>
      <c r="AS330" s="2">
        <v>0</v>
      </c>
      <c r="AT330" s="2">
        <v>2</v>
      </c>
      <c r="AU330" s="2">
        <v>0</v>
      </c>
    </row>
    <row r="331" spans="1:47" ht="12.45">
      <c r="A331"/>
      <c r="B331"/>
      <c r="H331" s="8"/>
      <c r="I331"/>
      <c r="P331" s="4"/>
    </row>
    <row r="332" spans="1:47" ht="12.45">
      <c r="A332"/>
      <c r="B332"/>
      <c r="H332" s="8"/>
      <c r="I332"/>
      <c r="P332" s="4"/>
    </row>
    <row r="333" spans="1:47" ht="12.45">
      <c r="H333" s="8"/>
      <c r="I333"/>
      <c r="P333" s="4"/>
    </row>
    <row r="334" spans="1:47" ht="12.45">
      <c r="H334" s="8"/>
      <c r="I334"/>
      <c r="P334" s="4"/>
    </row>
    <row r="335" spans="1:47" ht="12.45">
      <c r="H335" s="8"/>
      <c r="I335"/>
      <c r="P335" s="4"/>
    </row>
    <row r="336" spans="1:47" ht="12.45">
      <c r="H336" s="8"/>
      <c r="I336"/>
      <c r="P336" s="4"/>
    </row>
    <row r="337" spans="1:47" ht="12.45">
      <c r="H337" s="8"/>
      <c r="I337"/>
      <c r="P337" s="4"/>
    </row>
    <row r="338" spans="1:47" ht="12.45">
      <c r="H338" s="8"/>
      <c r="I338"/>
      <c r="P338" s="4"/>
    </row>
    <row r="339" spans="1:47" ht="12.45">
      <c r="H339" s="8"/>
      <c r="I339" s="8"/>
      <c r="M339"/>
      <c r="P339" s="4"/>
    </row>
    <row r="340" spans="1:47" ht="12.45">
      <c r="H340" s="8"/>
      <c r="I340"/>
      <c r="P340" s="4"/>
    </row>
    <row r="341" spans="1:47" ht="12.45">
      <c r="H341" s="8"/>
      <c r="I341"/>
      <c r="P341" s="4"/>
    </row>
    <row r="342" spans="1:47" ht="12.45">
      <c r="H342" s="8"/>
      <c r="I342"/>
      <c r="P342" s="4"/>
    </row>
    <row r="343" spans="1:47" ht="12.45">
      <c r="H343" s="8"/>
      <c r="I343"/>
      <c r="P343" s="4"/>
    </row>
    <row r="344" spans="1:47" ht="12.45">
      <c r="H344" s="8"/>
      <c r="I344" s="8"/>
      <c r="M344"/>
      <c r="P344" s="4"/>
    </row>
    <row r="345" spans="1:47" ht="12.45">
      <c r="H345" s="8"/>
      <c r="I345"/>
      <c r="P345" s="4"/>
    </row>
    <row r="346" spans="1:47" ht="12.45">
      <c r="H346" s="8"/>
      <c r="I346"/>
      <c r="P346" s="4"/>
    </row>
    <row r="347" spans="1:47" ht="12.45">
      <c r="H347" s="8"/>
      <c r="I347"/>
      <c r="P347" s="4"/>
    </row>
    <row r="348" spans="1:47" s="4" customFormat="1" ht="12.45">
      <c r="A348" s="3"/>
      <c r="B348" s="3"/>
      <c r="C348" s="3"/>
      <c r="D348" s="3"/>
      <c r="E348" s="3"/>
      <c r="F348" s="3"/>
      <c r="G348" s="7"/>
      <c r="H348" s="8"/>
      <c r="I348"/>
      <c r="J348"/>
      <c r="K348"/>
      <c r="L348" s="9"/>
      <c r="M348" s="9"/>
      <c r="N348"/>
      <c r="O348"/>
      <c r="Q348"/>
      <c r="R348" s="2"/>
      <c r="S348" s="11"/>
      <c r="T348" s="2"/>
      <c r="U348" s="11"/>
      <c r="V348" s="11"/>
      <c r="W348" s="2"/>
      <c r="X348" s="2"/>
      <c r="Y348" s="2"/>
      <c r="Z348" s="11"/>
      <c r="AA348" s="11"/>
      <c r="AB348" s="2"/>
      <c r="AC348" s="2"/>
      <c r="AD348" s="2"/>
      <c r="AE348" s="2"/>
      <c r="AF348" s="12"/>
      <c r="AG348" s="9"/>
      <c r="AH348" s="9"/>
      <c r="AI348" s="11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</row>
    <row r="349" spans="1:47" ht="12.45">
      <c r="H349" s="8"/>
      <c r="I349"/>
      <c r="P349" s="4"/>
    </row>
    <row r="350" spans="1:47" ht="12.45">
      <c r="H350" s="8"/>
      <c r="I350"/>
      <c r="P350" s="4"/>
    </row>
    <row r="351" spans="1:47" ht="12.45">
      <c r="H351" s="8"/>
      <c r="I351"/>
      <c r="P351" s="4"/>
    </row>
    <row r="352" spans="1:47" ht="12.45">
      <c r="H352" s="8"/>
      <c r="I352"/>
      <c r="P352" s="4"/>
    </row>
    <row r="353" spans="8:16" ht="12.45">
      <c r="H353" s="8"/>
      <c r="I353"/>
      <c r="P353" s="4"/>
    </row>
    <row r="354" spans="8:16" ht="12.45">
      <c r="H354" s="8"/>
      <c r="I354"/>
      <c r="P354" s="4"/>
    </row>
    <row r="355" spans="8:16" ht="12.45">
      <c r="H355" s="8"/>
      <c r="I355"/>
      <c r="P355" s="4"/>
    </row>
    <row r="356" spans="8:16" ht="12.45">
      <c r="H356" s="8"/>
      <c r="I356"/>
      <c r="P356" s="4"/>
    </row>
    <row r="357" spans="8:16" ht="12.45">
      <c r="H357" s="8"/>
      <c r="I357"/>
      <c r="P357" s="4"/>
    </row>
    <row r="358" spans="8:16" ht="12.45">
      <c r="H358" s="8"/>
      <c r="I358"/>
      <c r="P358" s="4"/>
    </row>
    <row r="359" spans="8:16" ht="12.45">
      <c r="H359" s="8"/>
      <c r="I359"/>
      <c r="P359" s="4"/>
    </row>
    <row r="360" spans="8:16" ht="12.45">
      <c r="H360" s="8"/>
      <c r="I360"/>
      <c r="P360" s="4"/>
    </row>
    <row r="361" spans="8:16" ht="12.45">
      <c r="H361" s="8"/>
      <c r="I361"/>
      <c r="P361" s="4"/>
    </row>
    <row r="362" spans="8:16" ht="12.45">
      <c r="H362" s="8"/>
      <c r="I362"/>
      <c r="P362" s="4"/>
    </row>
    <row r="363" spans="8:16" ht="12.45">
      <c r="H363" s="8"/>
      <c r="I363"/>
      <c r="P363" s="4"/>
    </row>
    <row r="364" spans="8:16" ht="12.45">
      <c r="H364" s="8"/>
      <c r="I364"/>
      <c r="P364" s="4"/>
    </row>
    <row r="365" spans="8:16" ht="12.45">
      <c r="H365" s="8"/>
      <c r="I365"/>
      <c r="P365" s="4"/>
    </row>
    <row r="366" spans="8:16" ht="12.45">
      <c r="H366" s="8"/>
      <c r="I366"/>
      <c r="P366" s="4"/>
    </row>
    <row r="367" spans="8:16" ht="12.45">
      <c r="H367" s="8"/>
      <c r="I367"/>
      <c r="P367" s="4"/>
    </row>
    <row r="368" spans="8:16" ht="12.45">
      <c r="H368" s="8"/>
      <c r="I368"/>
      <c r="P368" s="4"/>
    </row>
    <row r="369" spans="8:16" ht="12.45">
      <c r="H369" s="8"/>
      <c r="I369"/>
      <c r="P369" s="4"/>
    </row>
    <row r="370" spans="8:16" ht="12.45">
      <c r="H370" s="8"/>
      <c r="I370"/>
      <c r="P370" s="4"/>
    </row>
    <row r="371" spans="8:16" ht="12.45">
      <c r="H371" s="8"/>
      <c r="I371"/>
      <c r="P371" s="4"/>
    </row>
    <row r="372" spans="8:16" ht="12.45">
      <c r="H372" s="8"/>
      <c r="I372"/>
      <c r="P372" s="4"/>
    </row>
    <row r="373" spans="8:16" ht="12.45">
      <c r="H373" s="8"/>
      <c r="I373"/>
      <c r="P373" s="4"/>
    </row>
    <row r="374" spans="8:16" ht="12.45">
      <c r="H374" s="8"/>
      <c r="I374"/>
      <c r="P374" s="4"/>
    </row>
    <row r="375" spans="8:16" ht="12.45">
      <c r="H375" s="8"/>
      <c r="I375"/>
      <c r="P375" s="4"/>
    </row>
    <row r="376" spans="8:16" ht="12.45">
      <c r="H376" s="8"/>
      <c r="I376"/>
      <c r="P376" s="4"/>
    </row>
    <row r="377" spans="8:16" ht="12.45">
      <c r="H377" s="8"/>
      <c r="I377"/>
      <c r="P377" s="4"/>
    </row>
    <row r="378" spans="8:16" ht="12.45">
      <c r="H378" s="8"/>
      <c r="I378"/>
      <c r="P378" s="4"/>
    </row>
    <row r="379" spans="8:16" ht="12.45">
      <c r="H379" s="8"/>
      <c r="I379"/>
      <c r="P379" s="4"/>
    </row>
    <row r="380" spans="8:16" ht="12.45">
      <c r="H380" s="8"/>
      <c r="I380"/>
      <c r="P380" s="4"/>
    </row>
    <row r="381" spans="8:16" ht="12.45">
      <c r="H381" s="8"/>
      <c r="I381"/>
      <c r="P381" s="4"/>
    </row>
    <row r="382" spans="8:16" ht="12.45">
      <c r="H382" s="8"/>
      <c r="I382"/>
      <c r="P382" s="4"/>
    </row>
    <row r="383" spans="8:16" ht="12.45">
      <c r="H383" s="8"/>
      <c r="I383"/>
      <c r="P383" s="4"/>
    </row>
    <row r="384" spans="8:16" ht="12.45">
      <c r="H384" s="8"/>
      <c r="I384"/>
      <c r="P384" s="4"/>
    </row>
    <row r="385" spans="1:47" ht="12.45">
      <c r="H385" s="8"/>
      <c r="I385"/>
      <c r="P385" s="4"/>
    </row>
    <row r="386" spans="1:47" ht="12.45">
      <c r="H386" s="8"/>
      <c r="I386" s="8"/>
      <c r="M386"/>
      <c r="P386" s="4"/>
    </row>
    <row r="387" spans="1:47" ht="12.45">
      <c r="H387" s="8"/>
      <c r="I387"/>
      <c r="P387" s="4"/>
    </row>
    <row r="388" spans="1:47" ht="12.45">
      <c r="H388" s="8"/>
      <c r="I388"/>
      <c r="P388" s="4"/>
    </row>
    <row r="389" spans="1:47" ht="12.45">
      <c r="H389" s="8"/>
      <c r="I389"/>
      <c r="P389" s="4"/>
    </row>
    <row r="390" spans="1:47" ht="12.45">
      <c r="H390" s="8"/>
      <c r="I390" s="8"/>
      <c r="M390"/>
      <c r="P390" s="4"/>
    </row>
    <row r="391" spans="1:47" s="4" customFormat="1" ht="12.45">
      <c r="A391" s="3"/>
      <c r="B391" s="3"/>
      <c r="C391" s="3"/>
      <c r="D391" s="3"/>
      <c r="E391" s="3"/>
      <c r="F391" s="3"/>
      <c r="G391" s="7"/>
      <c r="H391" s="8"/>
      <c r="I391"/>
      <c r="J391"/>
      <c r="K391"/>
      <c r="L391" s="9"/>
      <c r="M391" s="9"/>
      <c r="N391"/>
      <c r="O391"/>
      <c r="Q391"/>
      <c r="R391" s="2"/>
      <c r="S391" s="11"/>
      <c r="T391" s="2"/>
      <c r="U391" s="11"/>
      <c r="V391" s="11"/>
      <c r="W391" s="2"/>
      <c r="X391" s="2"/>
      <c r="Y391" s="2"/>
      <c r="Z391" s="11"/>
      <c r="AA391" s="11"/>
      <c r="AB391" s="2"/>
      <c r="AC391" s="2"/>
      <c r="AD391" s="2"/>
      <c r="AE391" s="2"/>
      <c r="AF391" s="12"/>
      <c r="AG391" s="9"/>
      <c r="AH391" s="9"/>
      <c r="AI391" s="11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</row>
    <row r="392" spans="1:47" ht="12.45">
      <c r="H392" s="8"/>
      <c r="I392"/>
      <c r="P392" s="4"/>
    </row>
    <row r="393" spans="1:47" ht="12.45">
      <c r="H393" s="8"/>
      <c r="I393"/>
      <c r="P393" s="4"/>
    </row>
    <row r="394" spans="1:47" ht="12.45">
      <c r="H394" s="8"/>
      <c r="I394"/>
      <c r="P394" s="4"/>
    </row>
    <row r="395" spans="1:47" ht="12.45">
      <c r="H395" s="8"/>
      <c r="I395"/>
      <c r="P395" s="4"/>
    </row>
    <row r="396" spans="1:47" ht="12.45">
      <c r="H396" s="8"/>
      <c r="I396" s="8"/>
      <c r="M396"/>
      <c r="P396" s="4"/>
    </row>
    <row r="397" spans="1:47" ht="12.45">
      <c r="H397" s="8"/>
      <c r="I397"/>
      <c r="P397" s="4"/>
    </row>
    <row r="398" spans="1:47" ht="12.45">
      <c r="H398" s="8"/>
      <c r="I398"/>
      <c r="P398" s="4"/>
    </row>
    <row r="399" spans="1:47" ht="12.45">
      <c r="H399" s="8"/>
      <c r="I399"/>
      <c r="P399" s="4"/>
    </row>
    <row r="400" spans="1:47" ht="12.45">
      <c r="H400" s="8"/>
      <c r="I400"/>
      <c r="P400" s="4"/>
    </row>
    <row r="401" spans="1:47" ht="12.45">
      <c r="H401" s="8"/>
      <c r="I401" s="8"/>
      <c r="M401"/>
      <c r="P401" s="4"/>
    </row>
    <row r="402" spans="1:47" ht="12.45">
      <c r="H402" s="8"/>
      <c r="I402"/>
      <c r="P402" s="4"/>
    </row>
    <row r="403" spans="1:47" ht="12.45">
      <c r="H403" s="8"/>
      <c r="I403"/>
      <c r="P403" s="4"/>
    </row>
    <row r="404" spans="1:47" ht="12.45">
      <c r="H404" s="8"/>
      <c r="I404"/>
      <c r="P404" s="4"/>
    </row>
    <row r="405" spans="1:47" ht="12.45">
      <c r="H405" s="8"/>
      <c r="I405"/>
      <c r="P405" s="4"/>
    </row>
    <row r="406" spans="1:47" ht="12.45">
      <c r="H406" s="8"/>
      <c r="I406" s="8"/>
      <c r="M406"/>
      <c r="P406" s="4"/>
    </row>
    <row r="407" spans="1:47" ht="12.45">
      <c r="H407" s="8"/>
      <c r="I407"/>
      <c r="P407" s="4"/>
    </row>
    <row r="408" spans="1:47" ht="12.45">
      <c r="H408" s="8"/>
      <c r="I408" s="8"/>
      <c r="M408"/>
      <c r="P408" s="4"/>
    </row>
    <row r="409" spans="1:47" ht="12.45">
      <c r="H409" s="8"/>
      <c r="I409"/>
      <c r="P409" s="4"/>
    </row>
    <row r="410" spans="1:47" ht="12.45">
      <c r="H410" s="8"/>
      <c r="I410"/>
      <c r="P410" s="4"/>
    </row>
    <row r="411" spans="1:47" ht="12.45">
      <c r="H411" s="8"/>
      <c r="I411"/>
      <c r="P411" s="4"/>
    </row>
    <row r="412" spans="1:47" s="4" customFormat="1" ht="12.45">
      <c r="A412" s="3"/>
      <c r="B412" s="3"/>
      <c r="C412" s="3"/>
      <c r="D412" s="3"/>
      <c r="E412" s="3"/>
      <c r="F412" s="3"/>
      <c r="G412" s="7"/>
      <c r="H412" s="8"/>
      <c r="I412"/>
      <c r="J412"/>
      <c r="K412"/>
      <c r="L412" s="9"/>
      <c r="M412" s="9"/>
      <c r="N412"/>
      <c r="O412"/>
      <c r="Q412"/>
      <c r="R412" s="2"/>
      <c r="S412" s="11"/>
      <c r="T412" s="2"/>
      <c r="U412" s="11"/>
      <c r="V412" s="11"/>
      <c r="W412" s="2"/>
      <c r="X412" s="2"/>
      <c r="Y412" s="2"/>
      <c r="Z412" s="11"/>
      <c r="AA412" s="11"/>
      <c r="AB412" s="2"/>
      <c r="AC412" s="2"/>
      <c r="AD412" s="2"/>
      <c r="AE412" s="2"/>
      <c r="AF412" s="12"/>
      <c r="AG412" s="9"/>
      <c r="AH412" s="9"/>
      <c r="AI412" s="11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</row>
    <row r="413" spans="1:47" ht="12.45">
      <c r="H413" s="8"/>
      <c r="I413"/>
      <c r="P413" s="4"/>
    </row>
    <row r="414" spans="1:47" ht="12.45">
      <c r="H414" s="8"/>
      <c r="I414"/>
      <c r="P414" s="4"/>
    </row>
    <row r="415" spans="1:47" ht="12.45">
      <c r="H415" s="8"/>
      <c r="I415"/>
      <c r="P415" s="4"/>
    </row>
    <row r="416" spans="1:47" ht="12.45">
      <c r="H416" s="8"/>
      <c r="I416"/>
      <c r="P416" s="4"/>
    </row>
    <row r="417" spans="1:47" ht="12.45">
      <c r="H417" s="8"/>
      <c r="I417"/>
      <c r="P417" s="4"/>
    </row>
    <row r="418" spans="1:47" ht="12.45">
      <c r="H418" s="8"/>
      <c r="I418" s="8"/>
      <c r="M418"/>
      <c r="P418" s="4"/>
    </row>
    <row r="419" spans="1:47" ht="12.45">
      <c r="H419" s="8"/>
      <c r="I419"/>
      <c r="P419" s="4"/>
    </row>
    <row r="420" spans="1:47" ht="12.45">
      <c r="H420" s="8"/>
      <c r="I420"/>
      <c r="P420" s="4"/>
    </row>
    <row r="421" spans="1:47" ht="12.45">
      <c r="H421" s="8"/>
      <c r="I421"/>
      <c r="P421" s="4"/>
    </row>
    <row r="422" spans="1:47" ht="12.45">
      <c r="H422" s="8"/>
      <c r="I422"/>
      <c r="P422" s="4"/>
    </row>
    <row r="423" spans="1:47" ht="12.45">
      <c r="H423" s="8"/>
      <c r="I423"/>
      <c r="P423" s="4"/>
    </row>
    <row r="424" spans="1:47" ht="12.45">
      <c r="H424" s="8"/>
      <c r="I424" s="8"/>
      <c r="M424"/>
      <c r="P424" s="4"/>
    </row>
    <row r="425" spans="1:47" ht="12.45">
      <c r="H425" s="8"/>
      <c r="I425"/>
      <c r="P425" s="4"/>
    </row>
    <row r="426" spans="1:47" ht="12.45">
      <c r="H426" s="8"/>
      <c r="I426"/>
      <c r="P426" s="4"/>
    </row>
    <row r="427" spans="1:47" ht="12.45">
      <c r="H427" s="8"/>
      <c r="I427"/>
      <c r="P427" s="4"/>
    </row>
    <row r="428" spans="1:47" ht="12.45">
      <c r="H428" s="8"/>
      <c r="I428"/>
      <c r="P428" s="4"/>
    </row>
    <row r="429" spans="1:47" ht="12.45">
      <c r="H429" s="8"/>
      <c r="I429"/>
      <c r="P429" s="4"/>
    </row>
    <row r="430" spans="1:47" s="4" customFormat="1" ht="12.45">
      <c r="A430" s="3"/>
      <c r="B430" s="3"/>
      <c r="C430" s="3"/>
      <c r="D430" s="3"/>
      <c r="E430" s="3"/>
      <c r="F430" s="3"/>
      <c r="G430" s="7"/>
      <c r="H430" s="8"/>
      <c r="I430"/>
      <c r="J430"/>
      <c r="K430"/>
      <c r="L430" s="9"/>
      <c r="M430" s="9"/>
      <c r="N430"/>
      <c r="O430"/>
      <c r="Q430"/>
      <c r="R430" s="2"/>
      <c r="S430" s="11"/>
      <c r="T430" s="2"/>
      <c r="U430" s="11"/>
      <c r="V430" s="11"/>
      <c r="W430" s="2"/>
      <c r="X430" s="2"/>
      <c r="Y430" s="2"/>
      <c r="Z430" s="11"/>
      <c r="AA430" s="11"/>
      <c r="AB430" s="2"/>
      <c r="AC430" s="2"/>
      <c r="AD430" s="2"/>
      <c r="AE430" s="2"/>
      <c r="AF430" s="12"/>
      <c r="AG430" s="9"/>
      <c r="AH430" s="9"/>
      <c r="AI430" s="11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</row>
    <row r="431" spans="1:47" ht="12.45">
      <c r="H431" s="8"/>
      <c r="I431"/>
      <c r="P431" s="4"/>
    </row>
    <row r="432" spans="1:47" ht="12.45">
      <c r="H432" s="8"/>
      <c r="I432"/>
      <c r="P432" s="4"/>
    </row>
    <row r="433" spans="1:47" ht="12.45">
      <c r="H433" s="8"/>
      <c r="I433"/>
      <c r="P433" s="4"/>
    </row>
    <row r="434" spans="1:47" ht="12.45">
      <c r="H434" s="8"/>
      <c r="I434"/>
      <c r="P434" s="4"/>
    </row>
    <row r="435" spans="1:47" ht="12.45">
      <c r="H435" s="8"/>
      <c r="I435"/>
      <c r="P435" s="4"/>
    </row>
    <row r="436" spans="1:47" ht="12.45">
      <c r="A436" s="3"/>
      <c r="B436" s="3"/>
      <c r="C436" s="3"/>
      <c r="D436" s="3"/>
      <c r="E436" s="3"/>
      <c r="G436" s="7"/>
      <c r="H436" s="8"/>
      <c r="I436"/>
      <c r="P436" s="4"/>
    </row>
    <row r="437" spans="1:47" ht="12.45">
      <c r="H437" s="8"/>
      <c r="I437"/>
      <c r="P437" s="4"/>
    </row>
    <row r="438" spans="1:47" ht="12.45">
      <c r="H438" s="8"/>
      <c r="I438"/>
      <c r="P438" s="4"/>
    </row>
    <row r="439" spans="1:47" ht="12.45">
      <c r="H439" s="8"/>
      <c r="I439"/>
      <c r="P439" s="4"/>
    </row>
    <row r="440" spans="1:47" ht="12.45">
      <c r="H440" s="8"/>
      <c r="I440" s="8"/>
      <c r="M440"/>
      <c r="P440" s="4"/>
    </row>
    <row r="441" spans="1:47" ht="12.45">
      <c r="H441" s="8"/>
      <c r="I441"/>
      <c r="P441" s="4"/>
    </row>
    <row r="442" spans="1:47" ht="12.45">
      <c r="H442" s="8"/>
      <c r="I442"/>
      <c r="P442" s="4"/>
    </row>
    <row r="443" spans="1:47" ht="12.45">
      <c r="H443" s="8"/>
      <c r="I443"/>
      <c r="P443" s="4"/>
    </row>
    <row r="444" spans="1:47" s="4" customFormat="1" ht="12.45">
      <c r="A444" s="3"/>
      <c r="B444" s="3"/>
      <c r="C444" s="3"/>
      <c r="D444" s="3"/>
      <c r="E444" s="3"/>
      <c r="F444" s="3"/>
      <c r="G444" s="7"/>
      <c r="H444" s="8"/>
      <c r="I444"/>
      <c r="J444"/>
      <c r="K444"/>
      <c r="L444" s="9"/>
      <c r="M444" s="9"/>
      <c r="N444"/>
      <c r="O444"/>
      <c r="Q444"/>
      <c r="R444" s="2"/>
      <c r="S444" s="11"/>
      <c r="T444" s="2"/>
      <c r="U444" s="11"/>
      <c r="V444" s="11"/>
      <c r="W444" s="2"/>
      <c r="X444" s="2"/>
      <c r="Y444" s="2"/>
      <c r="Z444" s="11"/>
      <c r="AA444" s="11"/>
      <c r="AB444" s="2"/>
      <c r="AC444" s="2"/>
      <c r="AD444" s="2"/>
      <c r="AE444" s="2"/>
      <c r="AF444" s="12"/>
      <c r="AG444" s="9"/>
      <c r="AH444" s="9"/>
      <c r="AI444" s="11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</row>
    <row r="445" spans="1:47" ht="12.45">
      <c r="H445" s="8"/>
      <c r="I445"/>
      <c r="P445" s="4"/>
    </row>
    <row r="446" spans="1:47" ht="12.45">
      <c r="H446" s="8"/>
      <c r="I446" s="8"/>
      <c r="M446"/>
      <c r="P446" s="4"/>
    </row>
    <row r="447" spans="1:47" ht="12.45">
      <c r="H447" s="8"/>
      <c r="I447"/>
      <c r="P447" s="4"/>
    </row>
    <row r="448" spans="1:47" ht="12.45">
      <c r="H448" s="8"/>
      <c r="I448"/>
      <c r="P448" s="4"/>
    </row>
    <row r="449" spans="1:47" ht="12.45">
      <c r="H449" s="8"/>
      <c r="I449"/>
      <c r="P449" s="4"/>
    </row>
    <row r="450" spans="1:47" ht="12.45">
      <c r="H450" s="8"/>
      <c r="I450"/>
      <c r="P450" s="4"/>
    </row>
    <row r="451" spans="1:47" ht="12.45">
      <c r="H451" s="8"/>
      <c r="I451"/>
      <c r="P451" s="4"/>
    </row>
    <row r="452" spans="1:47" ht="12.45">
      <c r="H452" s="8"/>
      <c r="I452"/>
      <c r="P452" s="4"/>
    </row>
    <row r="453" spans="1:47" ht="12.45">
      <c r="H453" s="8"/>
      <c r="I453"/>
      <c r="P453" s="4"/>
    </row>
    <row r="454" spans="1:47" ht="12.45">
      <c r="H454" s="8"/>
      <c r="I454"/>
      <c r="P454" s="4"/>
    </row>
    <row r="455" spans="1:47" ht="12.45">
      <c r="H455" s="8"/>
      <c r="I455"/>
      <c r="P455" s="4"/>
    </row>
    <row r="456" spans="1:47" s="4" customFormat="1" ht="12.45">
      <c r="A456" s="3"/>
      <c r="B456" s="3"/>
      <c r="C456" s="3"/>
      <c r="D456" s="3"/>
      <c r="E456" s="3"/>
      <c r="F456" s="3"/>
      <c r="G456" s="7"/>
      <c r="H456" s="8"/>
      <c r="I456"/>
      <c r="J456"/>
      <c r="K456"/>
      <c r="L456" s="9"/>
      <c r="M456" s="9"/>
      <c r="N456"/>
      <c r="O456"/>
      <c r="Q456"/>
      <c r="R456" s="2"/>
      <c r="S456" s="11"/>
      <c r="T456" s="2"/>
      <c r="U456" s="11"/>
      <c r="V456" s="11"/>
      <c r="W456" s="2"/>
      <c r="X456" s="2"/>
      <c r="Y456" s="2"/>
      <c r="Z456" s="11"/>
      <c r="AA456" s="11"/>
      <c r="AB456" s="2"/>
      <c r="AC456" s="2"/>
      <c r="AD456" s="2"/>
      <c r="AE456" s="2"/>
      <c r="AF456" s="12"/>
      <c r="AG456" s="9"/>
      <c r="AH456" s="9"/>
      <c r="AI456" s="11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</row>
    <row r="457" spans="1:47" ht="12.45">
      <c r="H457" s="8"/>
      <c r="I457"/>
      <c r="P457" s="4"/>
    </row>
    <row r="458" spans="1:47" ht="12.45">
      <c r="H458" s="8"/>
      <c r="I458"/>
      <c r="P458" s="4"/>
    </row>
    <row r="459" spans="1:47" ht="12.45">
      <c r="H459" s="8"/>
      <c r="I459"/>
      <c r="P459" s="4"/>
    </row>
    <row r="460" spans="1:47" ht="12.45">
      <c r="H460" s="8"/>
      <c r="I460"/>
      <c r="P460" s="4"/>
    </row>
    <row r="461" spans="1:47" ht="12.45">
      <c r="A461"/>
      <c r="B461"/>
      <c r="H461" s="8"/>
      <c r="I461" s="8"/>
      <c r="M461"/>
      <c r="P461" s="4"/>
    </row>
    <row r="462" spans="1:47" ht="12.45">
      <c r="A462"/>
      <c r="B462"/>
      <c r="H462" s="8"/>
      <c r="I462"/>
      <c r="P462" s="4"/>
    </row>
    <row r="463" spans="1:47" ht="12.45">
      <c r="H463" s="8"/>
      <c r="I463"/>
      <c r="P463" s="4"/>
    </row>
    <row r="464" spans="1:47" ht="12.45">
      <c r="A464"/>
      <c r="B464"/>
      <c r="H464" s="8"/>
      <c r="I464"/>
      <c r="P464" s="4"/>
    </row>
    <row r="465" spans="1:47" ht="12.45">
      <c r="H465" s="8"/>
      <c r="I465"/>
      <c r="P465" s="4"/>
    </row>
    <row r="466" spans="1:47" ht="12.45">
      <c r="H466" s="8"/>
      <c r="I466"/>
      <c r="P466" s="4"/>
    </row>
    <row r="467" spans="1:47" ht="12.45">
      <c r="H467" s="8"/>
      <c r="I467"/>
      <c r="P467" s="4"/>
    </row>
    <row r="468" spans="1:47" ht="12.45">
      <c r="H468" s="8"/>
      <c r="I468"/>
      <c r="P468" s="4"/>
    </row>
    <row r="469" spans="1:47" ht="12.45">
      <c r="H469" s="8"/>
      <c r="I469"/>
      <c r="P469" s="4"/>
    </row>
    <row r="470" spans="1:47" ht="12.45">
      <c r="H470" s="8"/>
      <c r="I470"/>
      <c r="P470" s="4"/>
    </row>
    <row r="471" spans="1:47" ht="12.45">
      <c r="H471" s="8"/>
      <c r="I471"/>
      <c r="P471" s="4"/>
    </row>
    <row r="472" spans="1:47" ht="12.45">
      <c r="H472" s="8"/>
      <c r="I472"/>
      <c r="P472" s="4"/>
    </row>
    <row r="473" spans="1:47" ht="12.45">
      <c r="H473" s="8"/>
      <c r="I473" s="8"/>
      <c r="M473"/>
      <c r="P473" s="4"/>
    </row>
    <row r="474" spans="1:47" ht="12.45">
      <c r="H474" s="8"/>
      <c r="I474"/>
      <c r="P474" s="4"/>
    </row>
    <row r="475" spans="1:47" ht="12.45">
      <c r="H475" s="8"/>
      <c r="I475"/>
      <c r="P475" s="4"/>
    </row>
    <row r="476" spans="1:47" ht="12.45">
      <c r="H476" s="8"/>
      <c r="I476"/>
      <c r="P476" s="4"/>
    </row>
    <row r="477" spans="1:47" ht="12.45">
      <c r="H477" s="8"/>
      <c r="I477"/>
      <c r="P477" s="4"/>
    </row>
    <row r="478" spans="1:47" s="4" customFormat="1" ht="12.45">
      <c r="A478" s="3"/>
      <c r="B478" s="3"/>
      <c r="C478" s="3"/>
      <c r="D478" s="3"/>
      <c r="E478" s="3"/>
      <c r="F478" s="1"/>
      <c r="G478" s="7"/>
      <c r="H478" s="8"/>
      <c r="I478"/>
      <c r="J478"/>
      <c r="K478"/>
      <c r="L478" s="9"/>
      <c r="M478" s="9"/>
      <c r="N478"/>
      <c r="O478"/>
      <c r="Q478"/>
      <c r="R478" s="2"/>
      <c r="S478" s="11"/>
      <c r="T478" s="2"/>
      <c r="U478" s="11"/>
      <c r="V478" s="11"/>
      <c r="W478" s="2"/>
      <c r="X478" s="2"/>
      <c r="Y478" s="2"/>
      <c r="Z478" s="11"/>
      <c r="AA478" s="11"/>
      <c r="AB478" s="2"/>
      <c r="AC478" s="2"/>
      <c r="AD478" s="2"/>
      <c r="AE478" s="2"/>
      <c r="AF478" s="12"/>
      <c r="AG478" s="9"/>
      <c r="AH478" s="9"/>
      <c r="AI478" s="11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</row>
    <row r="479" spans="1:47" ht="12.45">
      <c r="H479" s="8"/>
      <c r="I479"/>
      <c r="P479" s="4"/>
    </row>
    <row r="480" spans="1:47" ht="12.45">
      <c r="H480" s="8"/>
      <c r="I480"/>
      <c r="P480" s="4"/>
    </row>
    <row r="481" spans="1:47" ht="12.45">
      <c r="H481" s="8"/>
      <c r="I481"/>
      <c r="P481" s="4"/>
    </row>
    <row r="482" spans="1:47" s="4" customFormat="1" ht="12.45">
      <c r="A482" s="3"/>
      <c r="B482" s="3"/>
      <c r="C482" s="3"/>
      <c r="D482" s="3"/>
      <c r="E482" s="3"/>
      <c r="F482" s="3"/>
      <c r="G482" s="7"/>
      <c r="H482" s="8"/>
      <c r="I482"/>
      <c r="J482"/>
      <c r="K482"/>
      <c r="L482" s="9"/>
      <c r="M482" s="9"/>
      <c r="N482"/>
      <c r="O482"/>
      <c r="Q482"/>
      <c r="R482" s="2"/>
      <c r="S482" s="11"/>
      <c r="T482" s="2"/>
      <c r="U482" s="11"/>
      <c r="V482" s="11"/>
      <c r="W482" s="2"/>
      <c r="X482" s="2"/>
      <c r="Y482" s="2"/>
      <c r="Z482" s="11"/>
      <c r="AA482" s="11"/>
      <c r="AB482" s="2"/>
      <c r="AC482" s="2"/>
      <c r="AD482" s="2"/>
      <c r="AE482" s="2"/>
      <c r="AF482" s="12"/>
      <c r="AG482" s="9"/>
      <c r="AH482" s="9"/>
      <c r="AI482" s="11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</row>
    <row r="483" spans="1:47" ht="12.45">
      <c r="H483" s="8"/>
      <c r="I483"/>
      <c r="P483" s="4"/>
    </row>
    <row r="484" spans="1:47" ht="12.45">
      <c r="H484" s="8"/>
      <c r="I484"/>
      <c r="P484" s="4"/>
    </row>
    <row r="485" spans="1:47" ht="12.45">
      <c r="H485" s="8"/>
      <c r="I485" s="8"/>
      <c r="M485"/>
      <c r="P485" s="4"/>
    </row>
    <row r="486" spans="1:47" ht="12.45">
      <c r="H486" s="8"/>
      <c r="I486"/>
      <c r="P486" s="4"/>
    </row>
    <row r="487" spans="1:47" ht="12.45">
      <c r="H487" s="8"/>
      <c r="I487"/>
      <c r="P487" s="4"/>
    </row>
    <row r="488" spans="1:47" ht="12.45">
      <c r="H488" s="8"/>
      <c r="I488"/>
      <c r="P488" s="4"/>
    </row>
    <row r="489" spans="1:47" ht="12.45">
      <c r="H489" s="8"/>
      <c r="I489" s="8"/>
      <c r="M489"/>
      <c r="P489" s="4"/>
    </row>
    <row r="490" spans="1:47" ht="12.45">
      <c r="A490"/>
      <c r="B490"/>
      <c r="H490" s="8"/>
      <c r="I490"/>
      <c r="P490" s="4"/>
    </row>
    <row r="491" spans="1:47" ht="12.45">
      <c r="H491" s="8"/>
      <c r="I491"/>
      <c r="P491" s="4"/>
    </row>
    <row r="492" spans="1:47" ht="12.45">
      <c r="A492"/>
      <c r="B492"/>
      <c r="H492" s="8"/>
      <c r="I492"/>
      <c r="P492" s="4"/>
    </row>
    <row r="493" spans="1:47" ht="12.45">
      <c r="A493"/>
      <c r="B493"/>
      <c r="H493" s="8"/>
      <c r="I493"/>
      <c r="P493" s="4"/>
    </row>
    <row r="494" spans="1:47" ht="12.45">
      <c r="A494"/>
      <c r="B494"/>
      <c r="H494" s="8"/>
      <c r="I494"/>
      <c r="P494" s="4"/>
    </row>
    <row r="495" spans="1:47" ht="12.45">
      <c r="A495"/>
      <c r="B495"/>
      <c r="H495" s="8"/>
      <c r="I495"/>
      <c r="P495" s="4"/>
    </row>
    <row r="496" spans="1:47" ht="12.45">
      <c r="H496" s="8"/>
      <c r="I496"/>
      <c r="P496" s="4"/>
    </row>
    <row r="497" spans="1:47" ht="12.45">
      <c r="H497" s="8"/>
      <c r="I497"/>
      <c r="P497" s="4"/>
    </row>
    <row r="498" spans="1:47" ht="12.45">
      <c r="H498" s="8"/>
      <c r="I498" s="8"/>
      <c r="M498"/>
      <c r="P498" s="4"/>
    </row>
    <row r="499" spans="1:47" ht="12.45">
      <c r="H499" s="8"/>
      <c r="I499"/>
      <c r="P499" s="4"/>
    </row>
    <row r="500" spans="1:47" ht="12.45">
      <c r="H500" s="8"/>
      <c r="I500"/>
      <c r="P500" s="4"/>
    </row>
    <row r="501" spans="1:47" ht="12.45">
      <c r="H501" s="8"/>
      <c r="I501"/>
      <c r="P501" s="4"/>
    </row>
    <row r="502" spans="1:47" s="4" customFormat="1" ht="12.45">
      <c r="A502" s="3"/>
      <c r="B502" s="3"/>
      <c r="C502" s="3"/>
      <c r="D502" s="3"/>
      <c r="E502" s="3"/>
      <c r="F502" s="3"/>
      <c r="G502" s="7"/>
      <c r="H502" s="8"/>
      <c r="I502"/>
      <c r="J502"/>
      <c r="K502"/>
      <c r="L502" s="9"/>
      <c r="M502" s="9"/>
      <c r="N502"/>
      <c r="O502"/>
      <c r="Q502"/>
      <c r="R502" s="2"/>
      <c r="S502" s="11"/>
      <c r="T502" s="2"/>
      <c r="U502" s="11"/>
      <c r="V502" s="11"/>
      <c r="W502" s="2"/>
      <c r="X502" s="2"/>
      <c r="Y502" s="2"/>
      <c r="Z502" s="11"/>
      <c r="AA502" s="11"/>
      <c r="AB502" s="2"/>
      <c r="AC502" s="2"/>
      <c r="AD502" s="2"/>
      <c r="AE502" s="2"/>
      <c r="AF502" s="12"/>
      <c r="AG502" s="9"/>
      <c r="AH502" s="9"/>
      <c r="AI502" s="11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</row>
    <row r="503" spans="1:47" ht="12.45">
      <c r="H503" s="8"/>
      <c r="I503"/>
      <c r="P503" s="4"/>
    </row>
    <row r="504" spans="1:47" ht="12.45">
      <c r="H504" s="8"/>
      <c r="I504" s="8"/>
      <c r="M504"/>
      <c r="P504" s="4"/>
    </row>
    <row r="505" spans="1:47" ht="12.45">
      <c r="H505" s="8"/>
      <c r="I505"/>
      <c r="P505" s="4"/>
    </row>
    <row r="506" spans="1:47" ht="12.45">
      <c r="H506" s="8"/>
      <c r="I506"/>
      <c r="P506" s="4"/>
    </row>
    <row r="507" spans="1:47" s="4" customFormat="1" ht="12.45">
      <c r="A507" s="3"/>
      <c r="B507" s="3"/>
      <c r="C507" s="3"/>
      <c r="D507" s="3"/>
      <c r="E507" s="3"/>
      <c r="F507" s="3"/>
      <c r="G507" s="7"/>
      <c r="H507" s="8"/>
      <c r="I507"/>
      <c r="J507"/>
      <c r="K507"/>
      <c r="L507" s="9"/>
      <c r="M507" s="9"/>
      <c r="N507"/>
      <c r="O507"/>
      <c r="Q507"/>
      <c r="R507" s="2"/>
      <c r="S507" s="11"/>
      <c r="T507" s="2"/>
      <c r="U507" s="11"/>
      <c r="V507" s="11"/>
      <c r="W507" s="2"/>
      <c r="X507" s="2"/>
      <c r="Y507" s="2"/>
      <c r="Z507" s="11"/>
      <c r="AA507" s="11"/>
      <c r="AB507" s="2"/>
      <c r="AC507" s="2"/>
      <c r="AD507" s="2"/>
      <c r="AE507" s="2"/>
      <c r="AF507" s="12"/>
      <c r="AG507" s="9"/>
      <c r="AH507" s="9"/>
      <c r="AI507" s="11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</row>
    <row r="508" spans="1:47" ht="12.45">
      <c r="H508" s="8"/>
      <c r="I508"/>
      <c r="P508" s="4"/>
    </row>
    <row r="509" spans="1:47" ht="12.45">
      <c r="H509" s="8"/>
      <c r="I509"/>
      <c r="P509" s="4"/>
    </row>
    <row r="510" spans="1:47" ht="12.45">
      <c r="H510" s="8"/>
      <c r="I510"/>
      <c r="P510" s="4"/>
    </row>
    <row r="511" spans="1:47" s="4" customFormat="1" ht="12.45">
      <c r="A511" s="3"/>
      <c r="B511" s="3"/>
      <c r="C511" s="3"/>
      <c r="D511" s="3"/>
      <c r="E511" s="3"/>
      <c r="F511" s="3"/>
      <c r="G511" s="7"/>
      <c r="H511" s="8"/>
      <c r="I511"/>
      <c r="J511"/>
      <c r="K511"/>
      <c r="L511" s="9"/>
      <c r="M511" s="9"/>
      <c r="N511"/>
      <c r="O511"/>
      <c r="Q511"/>
      <c r="R511" s="2"/>
      <c r="S511" s="11"/>
      <c r="T511" s="2"/>
      <c r="U511" s="11"/>
      <c r="V511" s="11"/>
      <c r="W511" s="2"/>
      <c r="X511" s="2"/>
      <c r="Y511" s="2"/>
      <c r="Z511" s="11"/>
      <c r="AA511" s="11"/>
      <c r="AB511" s="2"/>
      <c r="AC511" s="2"/>
      <c r="AD511" s="2"/>
      <c r="AE511" s="2"/>
      <c r="AF511" s="12"/>
      <c r="AG511" s="9"/>
      <c r="AH511" s="9"/>
      <c r="AI511" s="11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</row>
    <row r="512" spans="1:47" ht="12.45">
      <c r="H512" s="8"/>
      <c r="I512"/>
      <c r="P512" s="4"/>
    </row>
    <row r="513" spans="1:47" ht="12.45">
      <c r="H513" s="8"/>
      <c r="I513"/>
      <c r="P513" s="4"/>
    </row>
    <row r="514" spans="1:47" ht="12.45">
      <c r="H514" s="8"/>
      <c r="I514"/>
      <c r="P514" s="4"/>
    </row>
    <row r="515" spans="1:47" ht="12.45">
      <c r="H515" s="8"/>
      <c r="I515"/>
      <c r="P515" s="4"/>
    </row>
    <row r="516" spans="1:47" ht="12.45">
      <c r="H516" s="8"/>
      <c r="I516"/>
      <c r="P516" s="4"/>
    </row>
    <row r="517" spans="1:47" ht="12.45">
      <c r="H517" s="8"/>
      <c r="I517"/>
      <c r="P517" s="4"/>
    </row>
    <row r="518" spans="1:47" ht="12.45">
      <c r="H518" s="8"/>
      <c r="I518" s="8"/>
      <c r="M518"/>
      <c r="P518" s="4"/>
    </row>
    <row r="519" spans="1:47" ht="12.45">
      <c r="H519" s="8"/>
      <c r="I519"/>
      <c r="P519" s="4"/>
    </row>
    <row r="520" spans="1:47" s="4" customFormat="1" ht="12.45">
      <c r="A520" s="3"/>
      <c r="B520" s="3"/>
      <c r="C520" s="3"/>
      <c r="D520" s="3"/>
      <c r="E520" s="3"/>
      <c r="F520" s="3"/>
      <c r="G520" s="7"/>
      <c r="H520" s="8"/>
      <c r="I520"/>
      <c r="J520"/>
      <c r="K520"/>
      <c r="L520" s="9"/>
      <c r="M520" s="9"/>
      <c r="N520"/>
      <c r="O520"/>
      <c r="Q520"/>
      <c r="R520" s="2"/>
      <c r="S520" s="11"/>
      <c r="T520" s="2"/>
      <c r="U520" s="11"/>
      <c r="V520" s="11"/>
      <c r="W520" s="2"/>
      <c r="X520" s="2"/>
      <c r="Y520" s="2"/>
      <c r="Z520" s="11"/>
      <c r="AA520" s="11"/>
      <c r="AB520" s="2"/>
      <c r="AC520" s="2"/>
      <c r="AD520" s="2"/>
      <c r="AE520" s="2"/>
      <c r="AF520" s="12"/>
      <c r="AG520" s="9"/>
      <c r="AH520" s="9"/>
      <c r="AI520" s="11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</row>
    <row r="521" spans="1:47" ht="12.45">
      <c r="H521" s="8"/>
      <c r="I521"/>
      <c r="P521" s="4"/>
    </row>
    <row r="522" spans="1:47" ht="12.45">
      <c r="H522" s="8"/>
      <c r="I522"/>
      <c r="P522" s="4"/>
    </row>
    <row r="523" spans="1:47" ht="12.45">
      <c r="H523" s="8"/>
      <c r="I523" s="8"/>
      <c r="M523"/>
      <c r="P523" s="4"/>
    </row>
    <row r="524" spans="1:47" ht="12.45">
      <c r="H524" s="8"/>
      <c r="I524"/>
      <c r="P524" s="4"/>
    </row>
    <row r="525" spans="1:47" s="4" customFormat="1" ht="12.45">
      <c r="A525" s="3"/>
      <c r="B525" s="3"/>
      <c r="C525" s="3"/>
      <c r="D525" s="3"/>
      <c r="E525" s="3"/>
      <c r="F525" s="3"/>
      <c r="G525" s="7"/>
      <c r="H525" s="8"/>
      <c r="I525"/>
      <c r="J525"/>
      <c r="K525"/>
      <c r="L525" s="9"/>
      <c r="M525" s="9"/>
      <c r="N525"/>
      <c r="O525"/>
      <c r="Q525"/>
      <c r="R525" s="2"/>
      <c r="S525" s="11"/>
      <c r="T525" s="2"/>
      <c r="U525" s="11"/>
      <c r="V525" s="11"/>
      <c r="W525" s="2"/>
      <c r="X525" s="2"/>
      <c r="Y525" s="2"/>
      <c r="Z525" s="11"/>
      <c r="AA525" s="11"/>
      <c r="AB525" s="2"/>
      <c r="AC525" s="2"/>
      <c r="AD525" s="2"/>
      <c r="AE525" s="2"/>
      <c r="AF525" s="12"/>
      <c r="AG525" s="9"/>
      <c r="AH525" s="9"/>
      <c r="AI525" s="11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</row>
    <row r="526" spans="1:47" ht="12.45">
      <c r="H526" s="8"/>
      <c r="I526"/>
      <c r="P526" s="4"/>
    </row>
    <row r="527" spans="1:47" ht="12.45">
      <c r="H527" s="8"/>
      <c r="I527"/>
      <c r="P527" s="4"/>
    </row>
    <row r="528" spans="1:47" ht="12.45">
      <c r="H528" s="8"/>
      <c r="I528"/>
      <c r="P528" s="4"/>
    </row>
    <row r="529" spans="1:16" ht="12.45">
      <c r="H529" s="8"/>
      <c r="I529"/>
      <c r="P529" s="4"/>
    </row>
    <row r="530" spans="1:16" ht="12.45">
      <c r="H530" s="8"/>
      <c r="I530"/>
      <c r="P530" s="4"/>
    </row>
    <row r="531" spans="1:16" ht="12.45">
      <c r="H531" s="8"/>
      <c r="I531"/>
      <c r="P531" s="4"/>
    </row>
    <row r="532" spans="1:16" ht="12.45">
      <c r="H532" s="8"/>
      <c r="I532"/>
      <c r="P532" s="4"/>
    </row>
    <row r="533" spans="1:16" ht="12.45">
      <c r="H533" s="8"/>
      <c r="I533"/>
      <c r="P533" s="4"/>
    </row>
    <row r="534" spans="1:16" ht="12.45">
      <c r="A534"/>
      <c r="B534"/>
      <c r="H534" s="8"/>
      <c r="I534"/>
      <c r="P534" s="4"/>
    </row>
    <row r="535" spans="1:16" ht="12.45">
      <c r="A535"/>
      <c r="B535"/>
      <c r="H535" s="8"/>
      <c r="I535"/>
      <c r="P535" s="4"/>
    </row>
    <row r="536" spans="1:16" ht="12.45">
      <c r="H536" s="8"/>
      <c r="I536"/>
      <c r="P536" s="4"/>
    </row>
    <row r="537" spans="1:16" ht="12.45">
      <c r="H537" s="8"/>
      <c r="I537"/>
      <c r="P537" s="4"/>
    </row>
    <row r="538" spans="1:16" ht="12.45">
      <c r="H538" s="8"/>
      <c r="I538"/>
      <c r="P538" s="4"/>
    </row>
    <row r="539" spans="1:16" ht="12.45">
      <c r="H539" s="8"/>
      <c r="I539"/>
      <c r="P539" s="4"/>
    </row>
    <row r="540" spans="1:16" ht="12.45">
      <c r="H540" s="8"/>
      <c r="I540"/>
      <c r="P540" s="4"/>
    </row>
    <row r="541" spans="1:16" ht="12.45">
      <c r="H541" s="8"/>
      <c r="I541"/>
      <c r="P541" s="4"/>
    </row>
    <row r="542" spans="1:16" ht="12.45">
      <c r="H542" s="8"/>
      <c r="I542"/>
      <c r="P542" s="4"/>
    </row>
    <row r="543" spans="1:16" ht="12.45">
      <c r="H543" s="8"/>
      <c r="I543"/>
      <c r="P543" s="4"/>
    </row>
    <row r="544" spans="1:16" ht="12.45">
      <c r="H544" s="8"/>
      <c r="I544"/>
      <c r="P544" s="4"/>
    </row>
    <row r="545" spans="1:47" ht="12.45">
      <c r="H545" s="8"/>
      <c r="I545"/>
      <c r="P545" s="4"/>
    </row>
    <row r="546" spans="1:47" ht="12.45">
      <c r="H546" s="8"/>
      <c r="I546" s="8"/>
      <c r="M546"/>
      <c r="P546" s="4"/>
    </row>
    <row r="547" spans="1:47" ht="12.45">
      <c r="H547" s="8"/>
      <c r="I547"/>
      <c r="P547" s="4"/>
    </row>
    <row r="548" spans="1:47" ht="12.45">
      <c r="H548" s="8"/>
      <c r="I548" s="8"/>
      <c r="M548"/>
      <c r="P548" s="4"/>
    </row>
    <row r="549" spans="1:47" s="4" customFormat="1" ht="12.45">
      <c r="A549" s="3"/>
      <c r="B549" s="3"/>
      <c r="C549" s="3"/>
      <c r="D549" s="3"/>
      <c r="E549" s="3"/>
      <c r="F549" s="3"/>
      <c r="G549" s="7"/>
      <c r="H549" s="8"/>
      <c r="I549"/>
      <c r="J549"/>
      <c r="K549"/>
      <c r="L549" s="9"/>
      <c r="M549" s="9"/>
      <c r="N549"/>
      <c r="O549"/>
      <c r="Q549"/>
      <c r="R549" s="2"/>
      <c r="S549" s="11"/>
      <c r="T549" s="2"/>
      <c r="U549" s="11"/>
      <c r="V549" s="11"/>
      <c r="W549" s="2"/>
      <c r="X549" s="2"/>
      <c r="Y549" s="2"/>
      <c r="Z549" s="11"/>
      <c r="AA549" s="11"/>
      <c r="AB549" s="2"/>
      <c r="AC549" s="2"/>
      <c r="AD549" s="2"/>
      <c r="AE549" s="2"/>
      <c r="AF549" s="12"/>
      <c r="AG549" s="9"/>
      <c r="AH549" s="9"/>
      <c r="AI549" s="11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</row>
    <row r="550" spans="1:47" ht="12.45">
      <c r="H550" s="8"/>
      <c r="I550"/>
      <c r="P550" s="4"/>
    </row>
    <row r="551" spans="1:47" ht="12.45">
      <c r="H551" s="8"/>
      <c r="I551"/>
      <c r="P551" s="4"/>
    </row>
    <row r="552" spans="1:47" ht="12.45">
      <c r="H552" s="8"/>
      <c r="I552"/>
      <c r="P552" s="4"/>
    </row>
    <row r="553" spans="1:47" ht="12.45">
      <c r="H553" s="8"/>
      <c r="I553"/>
      <c r="P553" s="4"/>
    </row>
    <row r="554" spans="1:47" ht="12.45">
      <c r="H554" s="8"/>
      <c r="I554"/>
      <c r="P554" s="4"/>
    </row>
    <row r="555" spans="1:47" ht="12.45">
      <c r="H555" s="8"/>
      <c r="I555"/>
      <c r="P555" s="4"/>
    </row>
    <row r="556" spans="1:47" ht="12.45">
      <c r="H556" s="8"/>
      <c r="I556"/>
      <c r="P556" s="4"/>
    </row>
    <row r="557" spans="1:47" ht="12.45">
      <c r="H557" s="8"/>
      <c r="I557"/>
      <c r="P557" s="4"/>
    </row>
    <row r="558" spans="1:47" ht="12.45">
      <c r="H558" s="8"/>
      <c r="I558"/>
      <c r="P558" s="4"/>
    </row>
    <row r="559" spans="1:47" ht="12.45">
      <c r="H559" s="8"/>
      <c r="I559"/>
      <c r="P559" s="4"/>
    </row>
    <row r="560" spans="1:47" ht="12.45">
      <c r="H560" s="8"/>
      <c r="I560"/>
      <c r="P560" s="4"/>
    </row>
    <row r="561" spans="1:47" ht="12.45">
      <c r="H561" s="8"/>
      <c r="I561"/>
      <c r="P561" s="4"/>
    </row>
    <row r="562" spans="1:47" ht="12.45">
      <c r="H562" s="8"/>
      <c r="I562"/>
      <c r="P562" s="4"/>
    </row>
    <row r="563" spans="1:47" ht="12.45">
      <c r="H563" s="8"/>
      <c r="I563"/>
      <c r="P563" s="4"/>
    </row>
    <row r="564" spans="1:47" ht="12.45">
      <c r="H564" s="8"/>
      <c r="I564"/>
      <c r="P564" s="4"/>
    </row>
    <row r="565" spans="1:47" ht="12.45">
      <c r="H565" s="8"/>
      <c r="I565"/>
      <c r="P565" s="4"/>
    </row>
    <row r="566" spans="1:47" ht="12.45">
      <c r="H566" s="8"/>
      <c r="I566"/>
      <c r="P566" s="4"/>
    </row>
    <row r="567" spans="1:47" ht="12.45">
      <c r="H567" s="8"/>
      <c r="I567"/>
      <c r="P567" s="4"/>
    </row>
    <row r="568" spans="1:47" ht="12.45">
      <c r="H568" s="8"/>
      <c r="I568"/>
      <c r="P568" s="4"/>
    </row>
    <row r="569" spans="1:47" ht="12.45">
      <c r="H569" s="8"/>
      <c r="I569"/>
      <c r="P569" s="4"/>
    </row>
    <row r="570" spans="1:47" s="4" customFormat="1" ht="12.45">
      <c r="A570" s="3"/>
      <c r="B570" s="3"/>
      <c r="C570" s="3"/>
      <c r="D570" s="3"/>
      <c r="E570" s="3"/>
      <c r="F570" s="3"/>
      <c r="G570" s="7"/>
      <c r="H570" s="8"/>
      <c r="I570"/>
      <c r="J570"/>
      <c r="K570"/>
      <c r="L570" s="9"/>
      <c r="M570" s="9"/>
      <c r="N570"/>
      <c r="O570"/>
      <c r="Q570"/>
      <c r="R570" s="2"/>
      <c r="S570" s="11"/>
      <c r="T570" s="2"/>
      <c r="U570" s="11"/>
      <c r="V570" s="11"/>
      <c r="W570" s="2"/>
      <c r="X570" s="2"/>
      <c r="Y570" s="2"/>
      <c r="Z570" s="11"/>
      <c r="AA570" s="11"/>
      <c r="AB570" s="2"/>
      <c r="AC570" s="2"/>
      <c r="AD570" s="2"/>
      <c r="AE570" s="2"/>
      <c r="AF570" s="12"/>
      <c r="AG570" s="9"/>
      <c r="AH570" s="9"/>
      <c r="AI570" s="11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</row>
    <row r="571" spans="1:47" ht="12.45">
      <c r="H571" s="8"/>
      <c r="I571"/>
      <c r="P571" s="4"/>
    </row>
    <row r="572" spans="1:47" ht="12.45">
      <c r="H572" s="8"/>
      <c r="I572"/>
      <c r="P572" s="4"/>
    </row>
    <row r="573" spans="1:47" ht="12.45">
      <c r="H573" s="8"/>
      <c r="I573"/>
      <c r="P573" s="4"/>
    </row>
    <row r="574" spans="1:47" ht="12.45">
      <c r="H574" s="8"/>
      <c r="I574" s="8"/>
      <c r="M574"/>
      <c r="P574" s="4"/>
    </row>
    <row r="575" spans="1:47" ht="12.45">
      <c r="H575" s="8"/>
      <c r="I575"/>
      <c r="P575" s="4"/>
    </row>
    <row r="576" spans="1:47" ht="12.45">
      <c r="H576" s="8"/>
      <c r="I576"/>
      <c r="P576" s="4"/>
    </row>
    <row r="577" spans="1:47" ht="12.45">
      <c r="H577" s="8"/>
      <c r="I577"/>
      <c r="P577" s="4"/>
    </row>
    <row r="578" spans="1:47" ht="12.45">
      <c r="H578" s="8"/>
      <c r="I578"/>
      <c r="P578" s="4"/>
    </row>
    <row r="579" spans="1:47" ht="12.45">
      <c r="H579" s="8"/>
      <c r="I579"/>
      <c r="P579" s="4"/>
    </row>
    <row r="580" spans="1:47" ht="12.45">
      <c r="H580" s="8"/>
      <c r="I580"/>
      <c r="P580" s="4"/>
    </row>
    <row r="581" spans="1:47" ht="12.45">
      <c r="H581" s="8"/>
      <c r="I581" s="8"/>
      <c r="M581"/>
      <c r="P581" s="4"/>
    </row>
    <row r="582" spans="1:47" ht="12.45">
      <c r="H582" s="8"/>
      <c r="I582"/>
      <c r="P582" s="4"/>
    </row>
    <row r="583" spans="1:47" ht="12.45">
      <c r="H583" s="8"/>
      <c r="I583"/>
      <c r="P583" s="4"/>
    </row>
    <row r="584" spans="1:47" ht="12.45">
      <c r="H584" s="8"/>
      <c r="I584"/>
      <c r="P584" s="4"/>
    </row>
    <row r="585" spans="1:47" ht="12.45">
      <c r="H585" s="8"/>
      <c r="I585"/>
      <c r="P585" s="4"/>
    </row>
    <row r="586" spans="1:47" ht="12.45">
      <c r="H586" s="8"/>
      <c r="I586"/>
      <c r="P586" s="4"/>
    </row>
    <row r="587" spans="1:47" ht="12.45">
      <c r="H587" s="8"/>
      <c r="I587" s="8"/>
      <c r="M587"/>
      <c r="P587" s="4"/>
    </row>
    <row r="588" spans="1:47" ht="12.45">
      <c r="H588" s="8"/>
      <c r="I588"/>
      <c r="P588" s="4"/>
    </row>
    <row r="589" spans="1:47" ht="12.45">
      <c r="H589" s="8"/>
      <c r="I589"/>
      <c r="P589" s="4"/>
    </row>
    <row r="590" spans="1:47" ht="12.45">
      <c r="H590" s="8"/>
      <c r="I590"/>
      <c r="P590" s="4"/>
    </row>
    <row r="591" spans="1:47" s="4" customFormat="1" ht="12.45">
      <c r="A591" s="3"/>
      <c r="B591" s="3"/>
      <c r="C591" s="3"/>
      <c r="D591" s="3"/>
      <c r="E591" s="3"/>
      <c r="F591" s="3"/>
      <c r="G591" s="7"/>
      <c r="H591" s="8"/>
      <c r="I591"/>
      <c r="J591"/>
      <c r="K591"/>
      <c r="L591" s="9"/>
      <c r="M591" s="9"/>
      <c r="N591"/>
      <c r="O591"/>
      <c r="Q591"/>
      <c r="R591" s="2"/>
      <c r="S591" s="11"/>
      <c r="T591" s="2"/>
      <c r="U591" s="11"/>
      <c r="V591" s="11"/>
      <c r="W591" s="2"/>
      <c r="X591" s="2"/>
      <c r="Y591" s="2"/>
      <c r="Z591" s="11"/>
      <c r="AA591" s="11"/>
      <c r="AB591" s="2"/>
      <c r="AC591" s="2"/>
      <c r="AD591" s="2"/>
      <c r="AE591" s="2"/>
      <c r="AF591" s="12"/>
      <c r="AG591" s="9"/>
      <c r="AH591" s="9"/>
      <c r="AI591" s="11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</row>
    <row r="592" spans="1:47" ht="12.45">
      <c r="H592" s="8"/>
      <c r="I592"/>
      <c r="P592" s="4"/>
    </row>
    <row r="593" spans="1:47" ht="12.45">
      <c r="H593" s="8"/>
      <c r="I593"/>
      <c r="P593" s="4"/>
    </row>
    <row r="594" spans="1:47" ht="12.45">
      <c r="H594" s="8"/>
      <c r="I594" s="8"/>
      <c r="M594"/>
      <c r="P594" s="4"/>
    </row>
    <row r="595" spans="1:47" ht="12.45">
      <c r="H595" s="8"/>
      <c r="I595"/>
      <c r="P595" s="4"/>
    </row>
    <row r="596" spans="1:47" ht="12.45">
      <c r="H596" s="8"/>
      <c r="I596"/>
      <c r="P596" s="4"/>
    </row>
    <row r="597" spans="1:47" ht="12.45">
      <c r="H597" s="8"/>
      <c r="I597"/>
      <c r="P597" s="4"/>
    </row>
    <row r="598" spans="1:47" ht="12.45">
      <c r="H598" s="8"/>
      <c r="I598" s="8"/>
      <c r="M598"/>
      <c r="P598" s="4"/>
    </row>
    <row r="599" spans="1:47" ht="12.45">
      <c r="H599" s="8"/>
      <c r="I599"/>
      <c r="P599" s="4"/>
    </row>
    <row r="600" spans="1:47" ht="12.45">
      <c r="H600" s="8"/>
      <c r="I600"/>
      <c r="P600" s="4"/>
    </row>
    <row r="601" spans="1:47" s="4" customFormat="1" ht="12.45">
      <c r="A601" s="3"/>
      <c r="B601" s="3"/>
      <c r="C601" s="3"/>
      <c r="D601" s="3"/>
      <c r="E601" s="3"/>
      <c r="F601" s="3"/>
      <c r="G601" s="7"/>
      <c r="H601" s="8"/>
      <c r="I601"/>
      <c r="J601"/>
      <c r="K601"/>
      <c r="L601" s="9"/>
      <c r="M601" s="9"/>
      <c r="N601"/>
      <c r="O601"/>
      <c r="Q601"/>
      <c r="R601" s="2"/>
      <c r="S601" s="11"/>
      <c r="T601" s="2"/>
      <c r="U601" s="11"/>
      <c r="V601" s="11"/>
      <c r="W601" s="2"/>
      <c r="X601" s="2"/>
      <c r="Y601" s="2"/>
      <c r="Z601" s="11"/>
      <c r="AA601" s="11"/>
      <c r="AB601" s="2"/>
      <c r="AC601" s="2"/>
      <c r="AD601" s="2"/>
      <c r="AE601" s="2"/>
      <c r="AF601" s="12"/>
      <c r="AG601" s="9"/>
      <c r="AH601" s="9"/>
      <c r="AI601" s="11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</row>
    <row r="602" spans="1:47" ht="12.45">
      <c r="H602" s="8"/>
      <c r="I602"/>
      <c r="P602" s="4"/>
    </row>
    <row r="603" spans="1:47" ht="12.45">
      <c r="H603" s="8"/>
      <c r="I603"/>
      <c r="P603" s="4"/>
    </row>
    <row r="604" spans="1:47" ht="12.45">
      <c r="H604" s="8"/>
      <c r="I604" s="8"/>
      <c r="M604"/>
      <c r="P604" s="4"/>
    </row>
    <row r="605" spans="1:47" ht="12.45">
      <c r="H605" s="8"/>
      <c r="I605"/>
      <c r="P605" s="4"/>
    </row>
    <row r="606" spans="1:47" ht="12.45">
      <c r="H606" s="8"/>
      <c r="I606"/>
      <c r="P606" s="4"/>
    </row>
    <row r="607" spans="1:47" ht="12.45">
      <c r="H607" s="8"/>
      <c r="I607"/>
      <c r="P607" s="4"/>
    </row>
    <row r="608" spans="1:47" ht="12.45">
      <c r="H608" s="8"/>
      <c r="I608"/>
      <c r="P608" s="4"/>
    </row>
    <row r="609" spans="8:16" ht="12.45">
      <c r="H609" s="8"/>
      <c r="I609"/>
      <c r="P609" s="4"/>
    </row>
    <row r="610" spans="8:16" ht="12.45">
      <c r="H610" s="8"/>
      <c r="I610"/>
      <c r="P610" s="4"/>
    </row>
    <row r="611" spans="8:16" ht="12.45">
      <c r="H611" s="8"/>
      <c r="I611" s="8"/>
      <c r="M611"/>
      <c r="P611" s="4"/>
    </row>
    <row r="612" spans="8:16" ht="12.45">
      <c r="H612" s="8"/>
      <c r="I612"/>
      <c r="P612" s="4"/>
    </row>
    <row r="613" spans="8:16" ht="12.45">
      <c r="H613" s="8"/>
      <c r="I613"/>
      <c r="P613" s="4"/>
    </row>
    <row r="614" spans="8:16" ht="12.45">
      <c r="H614" s="8"/>
      <c r="I614"/>
      <c r="P614" s="4"/>
    </row>
    <row r="615" spans="8:16" ht="12.45">
      <c r="H615" s="8"/>
      <c r="I615"/>
      <c r="P615" s="4"/>
    </row>
    <row r="616" spans="8:16" ht="12.45">
      <c r="H616" s="8"/>
      <c r="I616"/>
      <c r="P616" s="4"/>
    </row>
    <row r="617" spans="8:16" ht="12.45">
      <c r="H617" s="8"/>
      <c r="I617"/>
      <c r="P617" s="4"/>
    </row>
    <row r="618" spans="8:16" ht="12.45">
      <c r="H618" s="8"/>
      <c r="I618"/>
      <c r="P618" s="4"/>
    </row>
    <row r="619" spans="8:16" ht="12.45">
      <c r="H619" s="8"/>
      <c r="I619"/>
      <c r="P619" s="4"/>
    </row>
    <row r="620" spans="8:16" ht="12.45">
      <c r="H620" s="8"/>
      <c r="I620"/>
      <c r="P620" s="4"/>
    </row>
    <row r="621" spans="8:16" ht="12.45">
      <c r="H621" s="8"/>
      <c r="I621"/>
      <c r="P621" s="4"/>
    </row>
    <row r="622" spans="8:16" ht="12.45">
      <c r="H622" s="8"/>
      <c r="I622"/>
      <c r="P622" s="4"/>
    </row>
    <row r="623" spans="8:16" ht="12.45">
      <c r="H623" s="8"/>
      <c r="I623"/>
      <c r="P623" s="4"/>
    </row>
    <row r="624" spans="8:16" ht="12.45">
      <c r="H624" s="8"/>
      <c r="I624"/>
      <c r="P624" s="4"/>
    </row>
    <row r="625" spans="1:47" ht="12.45">
      <c r="H625" s="8"/>
      <c r="I625"/>
      <c r="P625" s="4"/>
    </row>
    <row r="626" spans="1:47" ht="12.45">
      <c r="H626" s="8"/>
      <c r="I626" s="8"/>
      <c r="M626"/>
      <c r="P626" s="4"/>
    </row>
    <row r="627" spans="1:47" ht="12.45">
      <c r="H627" s="8"/>
      <c r="I627"/>
      <c r="P627" s="4"/>
    </row>
    <row r="628" spans="1:47" ht="12.45">
      <c r="H628" s="8"/>
      <c r="I628"/>
      <c r="P628" s="4"/>
    </row>
    <row r="629" spans="1:47" ht="12.45">
      <c r="H629" s="8"/>
      <c r="I629"/>
      <c r="P629" s="4"/>
    </row>
    <row r="630" spans="1:47" ht="12.45">
      <c r="H630" s="8"/>
      <c r="I630"/>
      <c r="P630" s="4"/>
    </row>
    <row r="631" spans="1:47" s="4" customFormat="1" ht="12.45">
      <c r="A631" s="3"/>
      <c r="B631" s="3"/>
      <c r="C631" s="3"/>
      <c r="D631" s="3"/>
      <c r="E631" s="3"/>
      <c r="F631" s="3"/>
      <c r="G631" s="7"/>
      <c r="H631" s="8"/>
      <c r="I631"/>
      <c r="J631"/>
      <c r="K631"/>
      <c r="L631" s="9"/>
      <c r="M631" s="9"/>
      <c r="N631"/>
      <c r="O631"/>
      <c r="Q631"/>
      <c r="R631" s="2"/>
      <c r="S631" s="11"/>
      <c r="T631" s="2"/>
      <c r="U631" s="11"/>
      <c r="V631" s="11"/>
      <c r="W631" s="2"/>
      <c r="X631" s="2"/>
      <c r="Y631" s="2"/>
      <c r="Z631" s="11"/>
      <c r="AA631" s="11"/>
      <c r="AB631" s="2"/>
      <c r="AC631" s="2"/>
      <c r="AD631" s="2"/>
      <c r="AE631" s="2"/>
      <c r="AF631" s="12"/>
      <c r="AG631" s="9"/>
      <c r="AH631" s="9"/>
      <c r="AI631" s="11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</row>
    <row r="632" spans="1:47" ht="12.45">
      <c r="H632" s="8"/>
      <c r="I632"/>
      <c r="P632" s="4"/>
    </row>
    <row r="633" spans="1:47" ht="12.45">
      <c r="H633" s="8"/>
      <c r="I633" s="8"/>
      <c r="M633"/>
      <c r="P633" s="4"/>
    </row>
    <row r="634" spans="1:47" ht="12.45">
      <c r="H634" s="8"/>
      <c r="I634"/>
      <c r="P634" s="4"/>
    </row>
    <row r="635" spans="1:47" s="4" customFormat="1" ht="12.45">
      <c r="A635" s="3"/>
      <c r="B635" s="3"/>
      <c r="C635" s="3"/>
      <c r="D635" s="3"/>
      <c r="E635" s="3"/>
      <c r="F635" s="3"/>
      <c r="G635" s="7"/>
      <c r="H635" s="8"/>
      <c r="I635"/>
      <c r="J635"/>
      <c r="K635"/>
      <c r="L635" s="9"/>
      <c r="M635" s="9"/>
      <c r="N635"/>
      <c r="O635"/>
      <c r="Q635"/>
      <c r="R635" s="2"/>
      <c r="S635" s="11"/>
      <c r="T635" s="2"/>
      <c r="U635" s="11"/>
      <c r="V635" s="11"/>
      <c r="W635" s="2"/>
      <c r="X635" s="2"/>
      <c r="Y635" s="2"/>
      <c r="Z635" s="11"/>
      <c r="AA635" s="11"/>
      <c r="AB635" s="2"/>
      <c r="AC635" s="2"/>
      <c r="AD635" s="2"/>
      <c r="AE635" s="2"/>
      <c r="AF635" s="12"/>
      <c r="AG635" s="9"/>
      <c r="AH635" s="9"/>
      <c r="AI635" s="11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</row>
    <row r="636" spans="1:47" s="4" customFormat="1" ht="12.45">
      <c r="A636" s="3"/>
      <c r="B636" s="3"/>
      <c r="C636" s="3"/>
      <c r="D636" s="3"/>
      <c r="E636" s="3"/>
      <c r="F636" s="3"/>
      <c r="G636" s="7"/>
      <c r="H636" s="8"/>
      <c r="I636"/>
      <c r="J636"/>
      <c r="K636"/>
      <c r="L636" s="9"/>
      <c r="M636" s="9"/>
      <c r="N636"/>
      <c r="O636"/>
      <c r="Q636"/>
      <c r="R636" s="2"/>
      <c r="S636" s="11"/>
      <c r="T636" s="2"/>
      <c r="U636" s="11"/>
      <c r="V636" s="11"/>
      <c r="W636" s="2"/>
      <c r="X636" s="2"/>
      <c r="Y636" s="2"/>
      <c r="Z636" s="11"/>
      <c r="AA636" s="11"/>
      <c r="AB636" s="2"/>
      <c r="AC636" s="2"/>
      <c r="AD636" s="2"/>
      <c r="AE636" s="2"/>
      <c r="AF636" s="12"/>
      <c r="AG636" s="9"/>
      <c r="AH636" s="9"/>
      <c r="AI636" s="11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</row>
    <row r="637" spans="1:47" ht="12.45">
      <c r="H637" s="8"/>
      <c r="I637"/>
      <c r="P637" s="4"/>
    </row>
    <row r="638" spans="1:47" ht="12.45">
      <c r="H638" s="8"/>
      <c r="I638"/>
      <c r="P638" s="4"/>
    </row>
    <row r="639" spans="1:47" ht="12.45">
      <c r="H639" s="8"/>
      <c r="I639"/>
      <c r="P639" s="4"/>
    </row>
    <row r="640" spans="1:47" ht="12.45">
      <c r="H640" s="8"/>
      <c r="I640" s="8"/>
      <c r="M640"/>
      <c r="P640" s="4"/>
    </row>
    <row r="641" spans="1:47" ht="12.45">
      <c r="H641" s="8"/>
      <c r="I641"/>
      <c r="P641" s="4"/>
    </row>
    <row r="642" spans="1:47" ht="12.45">
      <c r="H642" s="8"/>
      <c r="I642"/>
      <c r="P642" s="4"/>
    </row>
    <row r="643" spans="1:47" ht="12.45">
      <c r="H643" s="8"/>
      <c r="I643"/>
      <c r="P643" s="4"/>
    </row>
    <row r="644" spans="1:47" ht="12.45">
      <c r="H644" s="8"/>
      <c r="I644"/>
      <c r="P644" s="4"/>
    </row>
    <row r="645" spans="1:47" ht="12.45">
      <c r="H645" s="8"/>
      <c r="I645"/>
      <c r="P645" s="4"/>
    </row>
    <row r="646" spans="1:47" s="4" customFormat="1" ht="12.45">
      <c r="A646" s="3"/>
      <c r="B646" s="3"/>
      <c r="C646" s="3"/>
      <c r="D646" s="3"/>
      <c r="E646" s="3"/>
      <c r="F646" s="3"/>
      <c r="G646" s="7"/>
      <c r="H646" s="8"/>
      <c r="I646"/>
      <c r="J646"/>
      <c r="K646"/>
      <c r="L646" s="9"/>
      <c r="M646" s="9"/>
      <c r="N646"/>
      <c r="O646"/>
      <c r="Q646"/>
      <c r="R646" s="2"/>
      <c r="S646" s="11"/>
      <c r="T646" s="2"/>
      <c r="U646" s="11"/>
      <c r="V646" s="11"/>
      <c r="W646" s="2"/>
      <c r="X646" s="2"/>
      <c r="Y646" s="2"/>
      <c r="Z646" s="11"/>
      <c r="AA646" s="11"/>
      <c r="AB646" s="2"/>
      <c r="AC646" s="2"/>
      <c r="AD646" s="2"/>
      <c r="AE646" s="2"/>
      <c r="AF646" s="12"/>
      <c r="AG646" s="9"/>
      <c r="AH646" s="9"/>
      <c r="AI646" s="11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</row>
    <row r="647" spans="1:47" ht="12.45">
      <c r="H647" s="8"/>
      <c r="I647"/>
      <c r="P647" s="4"/>
    </row>
    <row r="648" spans="1:47" ht="12.45">
      <c r="H648" s="8"/>
      <c r="I648" s="8"/>
      <c r="M648"/>
      <c r="P648" s="4"/>
    </row>
    <row r="649" spans="1:47" ht="12.45">
      <c r="H649" s="8"/>
      <c r="I649"/>
      <c r="P649" s="4"/>
    </row>
    <row r="650" spans="1:47" ht="12.45">
      <c r="H650" s="8"/>
      <c r="I650"/>
      <c r="P650" s="4"/>
    </row>
    <row r="651" spans="1:47" ht="12.45">
      <c r="H651" s="8"/>
      <c r="I651"/>
      <c r="P651" s="4"/>
    </row>
    <row r="652" spans="1:47" ht="12.45">
      <c r="H652" s="8"/>
      <c r="I652"/>
      <c r="P652" s="4"/>
    </row>
    <row r="653" spans="1:47" ht="12.45">
      <c r="H653" s="8"/>
      <c r="I653" s="8"/>
      <c r="M653"/>
      <c r="P653" s="4"/>
    </row>
    <row r="654" spans="1:47" ht="12.45">
      <c r="H654" s="8"/>
      <c r="I654"/>
      <c r="P654" s="4"/>
    </row>
    <row r="655" spans="1:47" ht="12.45">
      <c r="H655" s="8"/>
      <c r="I655"/>
      <c r="P655" s="4"/>
    </row>
    <row r="656" spans="1:47" ht="12.45">
      <c r="H656" s="8"/>
      <c r="I656"/>
      <c r="P656" s="4"/>
    </row>
    <row r="657" spans="1:47" ht="12.45">
      <c r="H657" s="8"/>
      <c r="I657"/>
      <c r="P657" s="4"/>
    </row>
    <row r="658" spans="1:47" ht="12.45">
      <c r="H658" s="8"/>
      <c r="I658"/>
      <c r="P658" s="4"/>
    </row>
    <row r="659" spans="1:47" ht="12.45">
      <c r="H659" s="8"/>
      <c r="I659" s="8"/>
      <c r="M659"/>
      <c r="P659" s="4"/>
    </row>
    <row r="660" spans="1:47" s="4" customFormat="1" ht="12.45">
      <c r="A660"/>
      <c r="B660"/>
      <c r="C660" s="1"/>
      <c r="D660" s="1"/>
      <c r="E660" s="1"/>
      <c r="F660" s="1"/>
      <c r="G660" s="6"/>
      <c r="H660" s="8"/>
      <c r="I660"/>
      <c r="J660"/>
      <c r="K660"/>
      <c r="L660" s="9"/>
      <c r="M660" s="9"/>
      <c r="N660"/>
      <c r="O660"/>
      <c r="Q660"/>
      <c r="R660" s="2"/>
      <c r="S660" s="11"/>
      <c r="T660" s="2"/>
      <c r="U660" s="11"/>
      <c r="V660" s="11"/>
      <c r="W660" s="2"/>
      <c r="X660" s="2"/>
      <c r="Y660" s="2"/>
      <c r="Z660" s="11"/>
      <c r="AA660" s="11"/>
      <c r="AB660" s="2"/>
      <c r="AC660" s="2"/>
      <c r="AD660" s="2"/>
      <c r="AE660" s="2"/>
      <c r="AF660" s="12"/>
      <c r="AG660" s="9"/>
      <c r="AH660" s="9"/>
      <c r="AI660" s="11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</row>
    <row r="661" spans="1:47" ht="12.45">
      <c r="H661" s="8"/>
      <c r="I661"/>
      <c r="P661" s="4"/>
    </row>
    <row r="662" spans="1:47" s="4" customFormat="1" ht="12.45">
      <c r="A662"/>
      <c r="B662"/>
      <c r="C662" s="1"/>
      <c r="D662" s="1"/>
      <c r="E662" s="1"/>
      <c r="F662" s="1"/>
      <c r="G662" s="6"/>
      <c r="H662" s="8"/>
      <c r="I662"/>
      <c r="J662"/>
      <c r="K662"/>
      <c r="L662" s="9"/>
      <c r="M662" s="9"/>
      <c r="N662"/>
      <c r="O662"/>
      <c r="Q662"/>
      <c r="R662" s="2"/>
      <c r="S662" s="11"/>
      <c r="T662" s="2"/>
      <c r="U662" s="11"/>
      <c r="V662" s="11"/>
      <c r="W662" s="2"/>
      <c r="X662" s="2"/>
      <c r="Y662" s="2"/>
      <c r="Z662" s="11"/>
      <c r="AA662" s="11"/>
      <c r="AB662" s="2"/>
      <c r="AC662" s="2"/>
      <c r="AD662" s="2"/>
      <c r="AE662" s="2"/>
      <c r="AF662" s="12"/>
      <c r="AG662" s="9"/>
      <c r="AH662" s="9"/>
      <c r="AI662" s="11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</row>
    <row r="663" spans="1:47" s="4" customFormat="1" ht="12.45">
      <c r="A663" s="3"/>
      <c r="B663" s="3"/>
      <c r="C663" s="3"/>
      <c r="D663" s="3"/>
      <c r="E663" s="3"/>
      <c r="F663" s="3"/>
      <c r="G663" s="7"/>
      <c r="H663" s="8"/>
      <c r="I663"/>
      <c r="J663"/>
      <c r="K663"/>
      <c r="L663" s="9"/>
      <c r="M663" s="9"/>
      <c r="N663"/>
      <c r="O663"/>
      <c r="Q663"/>
      <c r="R663" s="2"/>
      <c r="S663" s="11"/>
      <c r="T663" s="2"/>
      <c r="U663" s="11"/>
      <c r="V663" s="11"/>
      <c r="W663" s="2"/>
      <c r="X663" s="2"/>
      <c r="Y663" s="2"/>
      <c r="Z663" s="11"/>
      <c r="AA663" s="11"/>
      <c r="AB663" s="2"/>
      <c r="AC663" s="2"/>
      <c r="AD663" s="2"/>
      <c r="AE663" s="2"/>
      <c r="AF663" s="12"/>
      <c r="AG663" s="9"/>
      <c r="AH663" s="9"/>
      <c r="AI663" s="11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</row>
    <row r="664" spans="1:47" s="4" customFormat="1" ht="12.45">
      <c r="A664"/>
      <c r="B664"/>
      <c r="C664" s="1"/>
      <c r="D664" s="1"/>
      <c r="E664" s="1"/>
      <c r="F664" s="1"/>
      <c r="G664" s="6"/>
      <c r="H664" s="8"/>
      <c r="I664"/>
      <c r="J664"/>
      <c r="K664"/>
      <c r="L664" s="9"/>
      <c r="M664" s="9"/>
      <c r="N664"/>
      <c r="O664"/>
      <c r="Q664"/>
      <c r="R664" s="2"/>
      <c r="S664" s="11"/>
      <c r="T664" s="2"/>
      <c r="U664" s="11"/>
      <c r="V664" s="11"/>
      <c r="W664" s="2"/>
      <c r="X664" s="2"/>
      <c r="Y664" s="2"/>
      <c r="Z664" s="11"/>
      <c r="AA664" s="11"/>
      <c r="AB664" s="2"/>
      <c r="AC664" s="2"/>
      <c r="AD664" s="2"/>
      <c r="AE664" s="2"/>
      <c r="AF664" s="12"/>
      <c r="AG664" s="9"/>
      <c r="AH664" s="9"/>
      <c r="AI664" s="11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</row>
    <row r="665" spans="1:47" ht="12.45">
      <c r="H665" s="8"/>
      <c r="I665"/>
      <c r="P665" s="4"/>
    </row>
    <row r="666" spans="1:47" ht="12.45">
      <c r="H666" s="8"/>
      <c r="I666"/>
      <c r="P666" s="4"/>
    </row>
    <row r="667" spans="1:47" ht="12.45">
      <c r="H667" s="8"/>
      <c r="I667"/>
      <c r="P667" s="4"/>
    </row>
    <row r="668" spans="1:47" ht="12.45">
      <c r="H668" s="8"/>
      <c r="I668"/>
      <c r="P668" s="4"/>
    </row>
    <row r="669" spans="1:47" ht="12.45">
      <c r="H669" s="8"/>
      <c r="I669"/>
      <c r="P669" s="4"/>
    </row>
    <row r="670" spans="1:47" ht="12.45">
      <c r="H670" s="8"/>
      <c r="I670"/>
      <c r="P670" s="4"/>
    </row>
    <row r="671" spans="1:47" s="4" customFormat="1" ht="12.45">
      <c r="A671" s="3"/>
      <c r="B671" s="3"/>
      <c r="C671" s="3"/>
      <c r="D671" s="3"/>
      <c r="E671" s="3"/>
      <c r="F671" s="3"/>
      <c r="G671" s="7"/>
      <c r="H671" s="8"/>
      <c r="I671"/>
      <c r="J671"/>
      <c r="K671"/>
      <c r="L671" s="9"/>
      <c r="M671" s="9"/>
      <c r="N671"/>
      <c r="O671"/>
      <c r="Q671"/>
      <c r="R671" s="2"/>
      <c r="S671" s="11"/>
      <c r="T671" s="2"/>
      <c r="U671" s="11"/>
      <c r="V671" s="11"/>
      <c r="W671" s="2"/>
      <c r="X671" s="2"/>
      <c r="Y671" s="2"/>
      <c r="Z671" s="11"/>
      <c r="AA671" s="11"/>
      <c r="AB671" s="2"/>
      <c r="AC671" s="2"/>
      <c r="AD671" s="2"/>
      <c r="AE671" s="2"/>
      <c r="AF671" s="12"/>
      <c r="AG671" s="9"/>
      <c r="AH671" s="9"/>
      <c r="AI671" s="11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</row>
    <row r="672" spans="1:47" ht="12.45">
      <c r="H672" s="8"/>
      <c r="I672"/>
      <c r="P672" s="4"/>
    </row>
    <row r="673" spans="1:47" s="4" customFormat="1" ht="12.45">
      <c r="A673" s="3"/>
      <c r="B673" s="3"/>
      <c r="C673" s="3"/>
      <c r="D673" s="3"/>
      <c r="E673" s="3"/>
      <c r="F673" s="3"/>
      <c r="G673" s="7"/>
      <c r="H673" s="8"/>
      <c r="I673"/>
      <c r="J673"/>
      <c r="K673"/>
      <c r="L673" s="9"/>
      <c r="M673" s="9"/>
      <c r="N673"/>
      <c r="O673"/>
      <c r="Q673"/>
      <c r="R673" s="2"/>
      <c r="S673" s="11"/>
      <c r="T673" s="2"/>
      <c r="U673" s="11"/>
      <c r="V673" s="11"/>
      <c r="W673" s="2"/>
      <c r="X673" s="2"/>
      <c r="Y673" s="2"/>
      <c r="Z673" s="11"/>
      <c r="AA673" s="11"/>
      <c r="AB673" s="2"/>
      <c r="AC673" s="2"/>
      <c r="AD673" s="2"/>
      <c r="AE673" s="2"/>
      <c r="AF673" s="12"/>
      <c r="AG673" s="9"/>
      <c r="AH673" s="9"/>
      <c r="AI673" s="11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</row>
    <row r="674" spans="1:47" ht="12.45">
      <c r="H674" s="8"/>
      <c r="I674"/>
      <c r="P674" s="4"/>
    </row>
    <row r="675" spans="1:47" ht="12.45">
      <c r="H675" s="8"/>
      <c r="I675"/>
      <c r="P675" s="4"/>
    </row>
    <row r="676" spans="1:47" ht="12.45">
      <c r="H676" s="8"/>
      <c r="I676"/>
      <c r="P676" s="4"/>
    </row>
    <row r="677" spans="1:47" ht="12.45">
      <c r="H677" s="8"/>
      <c r="I677"/>
      <c r="P677" s="4"/>
    </row>
    <row r="678" spans="1:47" ht="12.45">
      <c r="H678" s="8"/>
      <c r="I678"/>
      <c r="P678" s="4"/>
    </row>
    <row r="679" spans="1:47" ht="12.45">
      <c r="H679" s="8"/>
      <c r="I679"/>
      <c r="P679" s="4"/>
    </row>
    <row r="680" spans="1:47" s="4" customFormat="1" ht="12.45">
      <c r="A680" s="3"/>
      <c r="B680" s="3"/>
      <c r="C680" s="3"/>
      <c r="D680" s="3"/>
      <c r="E680" s="3"/>
      <c r="F680" s="3"/>
      <c r="G680" s="7"/>
      <c r="H680" s="8"/>
      <c r="I680"/>
      <c r="J680"/>
      <c r="K680"/>
      <c r="L680" s="9"/>
      <c r="M680" s="9"/>
      <c r="N680"/>
      <c r="O680"/>
      <c r="Q680"/>
      <c r="R680" s="2"/>
      <c r="S680" s="11"/>
      <c r="T680" s="2"/>
      <c r="U680" s="11"/>
      <c r="V680" s="11"/>
      <c r="W680" s="2"/>
      <c r="X680" s="2"/>
      <c r="Y680" s="2"/>
      <c r="Z680" s="11"/>
      <c r="AA680" s="11"/>
      <c r="AB680" s="2"/>
      <c r="AC680" s="2"/>
      <c r="AD680" s="2"/>
      <c r="AE680" s="2"/>
      <c r="AF680" s="12"/>
      <c r="AG680" s="9"/>
      <c r="AH680" s="9"/>
      <c r="AI680" s="11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</row>
    <row r="681" spans="1:47" ht="12.45">
      <c r="H681" s="8"/>
      <c r="I681"/>
      <c r="P681" s="4"/>
    </row>
    <row r="682" spans="1:47" ht="12.45">
      <c r="H682" s="8"/>
      <c r="I682"/>
      <c r="P682" s="4"/>
    </row>
    <row r="683" spans="1:47" ht="12.45">
      <c r="H683" s="8"/>
      <c r="I683"/>
      <c r="P683" s="4"/>
    </row>
    <row r="684" spans="1:47" ht="12.45">
      <c r="H684" s="8"/>
      <c r="I684"/>
      <c r="P684" s="4"/>
    </row>
    <row r="685" spans="1:47" ht="12.45">
      <c r="H685" s="8"/>
      <c r="I685"/>
      <c r="P685" s="4"/>
    </row>
    <row r="686" spans="1:47" ht="12.45">
      <c r="H686" s="8"/>
      <c r="I686"/>
      <c r="P686" s="4"/>
    </row>
    <row r="687" spans="1:47" ht="12.45">
      <c r="H687" s="8"/>
      <c r="I687"/>
      <c r="P687" s="4"/>
    </row>
    <row r="688" spans="1:47" ht="12.45">
      <c r="H688" s="8"/>
      <c r="I688"/>
      <c r="P688" s="4"/>
    </row>
    <row r="689" spans="1:47" ht="12.45">
      <c r="H689" s="8"/>
      <c r="I689"/>
      <c r="P689" s="4"/>
    </row>
    <row r="690" spans="1:47" ht="12.45">
      <c r="H690" s="8"/>
      <c r="I690"/>
      <c r="P690" s="4"/>
    </row>
    <row r="691" spans="1:47" ht="12.45">
      <c r="H691" s="8"/>
      <c r="I691"/>
      <c r="P691" s="4"/>
    </row>
    <row r="692" spans="1:47" ht="12.45">
      <c r="H692" s="8"/>
      <c r="I692"/>
      <c r="P692" s="4"/>
    </row>
    <row r="693" spans="1:47" ht="12.45">
      <c r="H693" s="8"/>
      <c r="I693"/>
      <c r="P693" s="4"/>
    </row>
    <row r="694" spans="1:47" ht="12.45">
      <c r="H694" s="8"/>
      <c r="I694"/>
      <c r="P694" s="4"/>
    </row>
    <row r="695" spans="1:47" ht="12.45">
      <c r="A695"/>
      <c r="B695"/>
      <c r="H695" s="8"/>
      <c r="I695"/>
      <c r="P695" s="4"/>
    </row>
    <row r="696" spans="1:47" ht="12.45">
      <c r="H696" s="8"/>
      <c r="I696"/>
      <c r="P696" s="4"/>
    </row>
    <row r="697" spans="1:47" ht="12.45">
      <c r="H697" s="8"/>
      <c r="I697"/>
      <c r="P697" s="4"/>
    </row>
    <row r="698" spans="1:47" ht="12.45">
      <c r="A698"/>
      <c r="B698"/>
      <c r="H698" s="8"/>
      <c r="I698"/>
      <c r="P698" s="4"/>
    </row>
    <row r="699" spans="1:47" s="4" customFormat="1" ht="12.45">
      <c r="A699" s="3"/>
      <c r="B699" s="3"/>
      <c r="C699" s="3"/>
      <c r="D699" s="3"/>
      <c r="E699" s="3"/>
      <c r="F699" s="3"/>
      <c r="G699" s="7"/>
      <c r="H699" s="8"/>
      <c r="I699"/>
      <c r="J699"/>
      <c r="K699"/>
      <c r="L699" s="9"/>
      <c r="M699" s="9"/>
      <c r="N699"/>
      <c r="O699"/>
      <c r="Q699"/>
      <c r="R699" s="2"/>
      <c r="S699" s="11"/>
      <c r="T699" s="2"/>
      <c r="U699" s="11"/>
      <c r="V699" s="11"/>
      <c r="W699" s="2"/>
      <c r="X699" s="2"/>
      <c r="Y699" s="2"/>
      <c r="Z699" s="11"/>
      <c r="AA699" s="11"/>
      <c r="AB699" s="2"/>
      <c r="AC699" s="2"/>
      <c r="AD699" s="2"/>
      <c r="AE699" s="2"/>
      <c r="AF699" s="12"/>
      <c r="AG699" s="9"/>
      <c r="AH699" s="9"/>
      <c r="AI699" s="11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</row>
    <row r="700" spans="1:47" ht="12.45">
      <c r="H700" s="8"/>
      <c r="I700"/>
      <c r="P700" s="4"/>
    </row>
    <row r="701" spans="1:47" s="4" customFormat="1" ht="12.45">
      <c r="A701" s="3"/>
      <c r="B701" s="3"/>
      <c r="C701" s="3"/>
      <c r="D701" s="3"/>
      <c r="E701" s="3"/>
      <c r="F701" s="3"/>
      <c r="G701" s="7"/>
      <c r="H701" s="8"/>
      <c r="I701"/>
      <c r="J701"/>
      <c r="K701"/>
      <c r="L701" s="9"/>
      <c r="M701" s="9"/>
      <c r="N701"/>
      <c r="O701"/>
      <c r="Q701"/>
      <c r="R701" s="2"/>
      <c r="S701" s="11"/>
      <c r="T701" s="2"/>
      <c r="U701" s="11"/>
      <c r="V701" s="11"/>
      <c r="W701" s="2"/>
      <c r="X701" s="2"/>
      <c r="Y701" s="2"/>
      <c r="Z701" s="11"/>
      <c r="AA701" s="11"/>
      <c r="AB701" s="2"/>
      <c r="AC701" s="2"/>
      <c r="AD701" s="2"/>
      <c r="AE701" s="2"/>
      <c r="AF701" s="12"/>
      <c r="AG701" s="9"/>
      <c r="AH701" s="9"/>
      <c r="AI701" s="11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</row>
    <row r="702" spans="1:47" ht="12.45">
      <c r="H702" s="8"/>
      <c r="I702"/>
      <c r="P702" s="4"/>
    </row>
    <row r="703" spans="1:47" ht="12.45">
      <c r="H703" s="8"/>
      <c r="I703"/>
      <c r="P703" s="4"/>
    </row>
    <row r="704" spans="1:47" ht="12.45">
      <c r="H704" s="8"/>
      <c r="I704"/>
      <c r="P704" s="4"/>
    </row>
    <row r="705" spans="1:47" ht="12.45">
      <c r="H705" s="8"/>
      <c r="I705"/>
      <c r="P705" s="4"/>
    </row>
    <row r="706" spans="1:47" ht="12.45">
      <c r="H706" s="8"/>
      <c r="I706"/>
      <c r="P706" s="4"/>
    </row>
    <row r="707" spans="1:47" ht="12.45">
      <c r="H707" s="8"/>
      <c r="I707"/>
      <c r="P707" s="4"/>
    </row>
    <row r="708" spans="1:47" ht="12.45">
      <c r="H708" s="8"/>
      <c r="I708"/>
      <c r="P708" s="4"/>
    </row>
    <row r="709" spans="1:47" ht="12.45">
      <c r="H709" s="8"/>
      <c r="I709"/>
      <c r="P709" s="4"/>
    </row>
    <row r="710" spans="1:47" ht="12.45">
      <c r="H710" s="8"/>
      <c r="I710" s="8"/>
      <c r="M710"/>
      <c r="P710" s="4"/>
    </row>
    <row r="711" spans="1:47" ht="12.45">
      <c r="H711" s="8"/>
      <c r="I711"/>
      <c r="P711" s="4"/>
    </row>
    <row r="712" spans="1:47" s="4" customFormat="1" ht="12.45">
      <c r="A712" s="3"/>
      <c r="B712" s="3"/>
      <c r="C712" s="3"/>
      <c r="D712" s="3"/>
      <c r="E712" s="3"/>
      <c r="F712" s="3"/>
      <c r="G712" s="7"/>
      <c r="H712" s="8"/>
      <c r="I712"/>
      <c r="J712"/>
      <c r="K712"/>
      <c r="L712" s="9"/>
      <c r="M712" s="9"/>
      <c r="N712"/>
      <c r="O712"/>
      <c r="Q712"/>
      <c r="R712" s="2"/>
      <c r="S712" s="11"/>
      <c r="T712" s="2"/>
      <c r="U712" s="11"/>
      <c r="V712" s="11"/>
      <c r="W712" s="2"/>
      <c r="X712" s="2"/>
      <c r="Y712" s="2"/>
      <c r="Z712" s="11"/>
      <c r="AA712" s="11"/>
      <c r="AB712" s="2"/>
      <c r="AC712" s="2"/>
      <c r="AD712" s="2"/>
      <c r="AE712" s="2"/>
      <c r="AF712" s="12"/>
      <c r="AG712" s="9"/>
      <c r="AH712" s="9"/>
      <c r="AI712" s="11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</row>
    <row r="713" spans="1:47" ht="12.45">
      <c r="H713" s="8"/>
      <c r="I713"/>
      <c r="P713" s="4"/>
    </row>
    <row r="714" spans="1:47" ht="12.45">
      <c r="H714" s="8"/>
      <c r="I714"/>
      <c r="P714" s="4"/>
    </row>
    <row r="715" spans="1:47" ht="12.45">
      <c r="H715" s="8"/>
      <c r="I715" s="8"/>
      <c r="M715"/>
      <c r="P715" s="4"/>
    </row>
    <row r="716" spans="1:47" ht="12.45">
      <c r="H716" s="8"/>
      <c r="I716"/>
      <c r="P716" s="4"/>
    </row>
    <row r="717" spans="1:47" ht="12.45">
      <c r="H717" s="8"/>
      <c r="I717" s="8"/>
      <c r="M717"/>
      <c r="P717" s="4"/>
    </row>
    <row r="718" spans="1:47" ht="12.45">
      <c r="H718" s="8"/>
      <c r="I718"/>
      <c r="P718" s="4"/>
    </row>
    <row r="719" spans="1:47" ht="12.45">
      <c r="H719" s="8"/>
      <c r="I719"/>
      <c r="P719" s="4"/>
    </row>
    <row r="720" spans="1:47" ht="12.45">
      <c r="H720" s="8"/>
      <c r="I720"/>
      <c r="P720" s="4"/>
    </row>
    <row r="721" spans="1:47" s="4" customFormat="1" ht="12.45">
      <c r="A721" s="3"/>
      <c r="B721" s="3"/>
      <c r="C721" s="3"/>
      <c r="D721" s="3"/>
      <c r="E721" s="3"/>
      <c r="F721" s="3"/>
      <c r="G721" s="7"/>
      <c r="H721" s="8"/>
      <c r="I721"/>
      <c r="J721"/>
      <c r="K721"/>
      <c r="L721" s="9"/>
      <c r="M721" s="9"/>
      <c r="N721"/>
      <c r="O721"/>
      <c r="Q721"/>
      <c r="R721" s="2"/>
      <c r="S721" s="11"/>
      <c r="T721" s="2"/>
      <c r="U721" s="11"/>
      <c r="V721" s="11"/>
      <c r="W721" s="2"/>
      <c r="X721" s="2"/>
      <c r="Y721" s="2"/>
      <c r="Z721" s="11"/>
      <c r="AA721" s="11"/>
      <c r="AB721" s="2"/>
      <c r="AC721" s="2"/>
      <c r="AD721" s="2"/>
      <c r="AE721" s="2"/>
      <c r="AF721" s="12"/>
      <c r="AG721" s="9"/>
      <c r="AH721" s="9"/>
      <c r="AI721" s="11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</row>
    <row r="722" spans="1:47" ht="12.45">
      <c r="H722" s="8"/>
      <c r="I722"/>
      <c r="P722" s="4"/>
    </row>
    <row r="723" spans="1:47" ht="12.45">
      <c r="H723" s="8"/>
      <c r="I723"/>
      <c r="P723" s="4"/>
    </row>
    <row r="724" spans="1:47" ht="12.45">
      <c r="H724" s="8"/>
      <c r="I724"/>
      <c r="P724" s="4"/>
    </row>
    <row r="725" spans="1:47" ht="12.45">
      <c r="H725" s="8"/>
      <c r="I725"/>
      <c r="P725" s="4"/>
    </row>
    <row r="726" spans="1:47" ht="12.45">
      <c r="H726" s="8"/>
      <c r="I726"/>
      <c r="P726" s="4"/>
    </row>
    <row r="727" spans="1:47" ht="12.45">
      <c r="H727" s="8"/>
      <c r="I727"/>
      <c r="P727" s="4"/>
    </row>
    <row r="728" spans="1:47" ht="12.45">
      <c r="H728" s="8"/>
      <c r="I728"/>
      <c r="P728" s="4"/>
    </row>
    <row r="729" spans="1:47" s="4" customFormat="1" ht="12.45">
      <c r="A729" s="3"/>
      <c r="B729" s="3"/>
      <c r="C729" s="3"/>
      <c r="D729" s="3"/>
      <c r="E729" s="3"/>
      <c r="F729" s="1"/>
      <c r="G729" s="7"/>
      <c r="H729" s="8"/>
      <c r="I729"/>
      <c r="J729"/>
      <c r="K729"/>
      <c r="L729" s="9"/>
      <c r="M729" s="9"/>
      <c r="N729"/>
      <c r="O729"/>
      <c r="Q729"/>
      <c r="R729" s="2"/>
      <c r="S729" s="11"/>
      <c r="T729" s="2"/>
      <c r="U729" s="11"/>
      <c r="V729" s="11"/>
      <c r="W729" s="2"/>
      <c r="X729" s="2"/>
      <c r="Y729" s="2"/>
      <c r="Z729" s="11"/>
      <c r="AA729" s="11"/>
      <c r="AB729" s="2"/>
      <c r="AC729" s="2"/>
      <c r="AD729" s="2"/>
      <c r="AE729" s="2"/>
      <c r="AF729" s="12"/>
      <c r="AG729" s="9"/>
      <c r="AH729" s="9"/>
      <c r="AI729" s="11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</row>
    <row r="730" spans="1:47" ht="12.45">
      <c r="H730" s="8"/>
      <c r="I730"/>
      <c r="P730" s="4"/>
    </row>
    <row r="731" spans="1:47" ht="12.45">
      <c r="H731" s="8"/>
      <c r="I731"/>
      <c r="P731" s="4"/>
    </row>
    <row r="732" spans="1:47" s="4" customFormat="1" ht="12.45">
      <c r="A732" s="3"/>
      <c r="B732" s="3"/>
      <c r="C732" s="3"/>
      <c r="D732" s="3"/>
      <c r="E732" s="3"/>
      <c r="F732" s="1"/>
      <c r="G732" s="7"/>
      <c r="H732" s="8"/>
      <c r="I732"/>
      <c r="J732"/>
      <c r="K732"/>
      <c r="L732" s="9"/>
      <c r="M732" s="9"/>
      <c r="N732"/>
      <c r="O732"/>
      <c r="Q732"/>
      <c r="R732" s="2"/>
      <c r="S732" s="11"/>
      <c r="T732" s="2"/>
      <c r="U732" s="11"/>
      <c r="V732" s="11"/>
      <c r="W732" s="2"/>
      <c r="X732" s="2"/>
      <c r="Y732" s="2"/>
      <c r="Z732" s="11"/>
      <c r="AA732" s="11"/>
      <c r="AB732" s="2"/>
      <c r="AC732" s="2"/>
      <c r="AD732" s="2"/>
      <c r="AE732" s="2"/>
      <c r="AF732" s="12"/>
      <c r="AG732" s="9"/>
      <c r="AH732" s="9"/>
      <c r="AI732" s="11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</row>
    <row r="733" spans="1:47" ht="12.45">
      <c r="H733" s="8"/>
      <c r="I733"/>
      <c r="P733" s="4"/>
    </row>
    <row r="734" spans="1:47" s="4" customFormat="1" ht="12.45">
      <c r="A734" s="3"/>
      <c r="B734" s="3"/>
      <c r="C734" s="3"/>
      <c r="D734" s="3"/>
      <c r="E734" s="3"/>
      <c r="F734" s="3"/>
      <c r="G734" s="7"/>
      <c r="H734" s="8"/>
      <c r="I734"/>
      <c r="J734"/>
      <c r="K734"/>
      <c r="L734" s="9"/>
      <c r="M734" s="9"/>
      <c r="N734"/>
      <c r="O734"/>
      <c r="Q734"/>
      <c r="R734" s="2"/>
      <c r="S734" s="11"/>
      <c r="T734" s="2"/>
      <c r="U734" s="11"/>
      <c r="V734" s="11"/>
      <c r="W734" s="2"/>
      <c r="X734" s="2"/>
      <c r="Y734" s="2"/>
      <c r="Z734" s="11"/>
      <c r="AA734" s="11"/>
      <c r="AB734" s="2"/>
      <c r="AC734" s="2"/>
      <c r="AD734" s="2"/>
      <c r="AE734" s="2"/>
      <c r="AF734" s="12"/>
      <c r="AG734" s="9"/>
      <c r="AH734" s="9"/>
      <c r="AI734" s="11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</row>
    <row r="735" spans="1:47" ht="12.45">
      <c r="H735" s="8"/>
      <c r="I735"/>
      <c r="P735" s="4"/>
    </row>
    <row r="736" spans="1:47" ht="12.45">
      <c r="H736" s="8"/>
      <c r="I736"/>
      <c r="P736" s="4"/>
    </row>
    <row r="737" spans="1:16" ht="12.45">
      <c r="H737" s="8"/>
      <c r="I737"/>
      <c r="P737" s="4"/>
    </row>
    <row r="738" spans="1:16" ht="12.45">
      <c r="C738" s="3"/>
      <c r="D738" s="3"/>
      <c r="E738" s="3"/>
      <c r="H738" s="8"/>
      <c r="I738"/>
      <c r="P738" s="4"/>
    </row>
    <row r="739" spans="1:16" ht="12.45">
      <c r="A739"/>
      <c r="B739"/>
      <c r="C739" s="3"/>
      <c r="D739" s="3"/>
      <c r="E739" s="3"/>
      <c r="H739" s="8"/>
      <c r="I739"/>
      <c r="P739" s="4"/>
    </row>
    <row r="740" spans="1:16" ht="12.45">
      <c r="A740"/>
      <c r="B740"/>
      <c r="H740" s="8"/>
      <c r="I740"/>
      <c r="P740" s="4"/>
    </row>
    <row r="741" spans="1:16" ht="12.45">
      <c r="H741" s="8"/>
      <c r="I741"/>
      <c r="P741" s="4"/>
    </row>
    <row r="742" spans="1:16" ht="12.45">
      <c r="A742"/>
      <c r="B742"/>
      <c r="H742" s="8"/>
      <c r="I742"/>
      <c r="P742" s="4"/>
    </row>
    <row r="743" spans="1:16" ht="12.45">
      <c r="H743" s="8"/>
      <c r="I743"/>
      <c r="P743" s="4"/>
    </row>
    <row r="744" spans="1:16" ht="12.45">
      <c r="H744" s="8"/>
      <c r="I744"/>
      <c r="P744" s="4"/>
    </row>
    <row r="745" spans="1:16" ht="12.45">
      <c r="H745" s="8"/>
      <c r="I745"/>
      <c r="P745" s="4"/>
    </row>
    <row r="746" spans="1:16" ht="12.45">
      <c r="H746" s="8"/>
      <c r="I746"/>
      <c r="P746" s="4"/>
    </row>
    <row r="747" spans="1:16" ht="12.45">
      <c r="H747" s="8"/>
      <c r="I747"/>
      <c r="P747" s="4"/>
    </row>
    <row r="748" spans="1:16" ht="12.45">
      <c r="H748" s="8"/>
      <c r="I748" s="8"/>
      <c r="M748"/>
      <c r="P748" s="4"/>
    </row>
    <row r="749" spans="1:16" ht="12.45">
      <c r="H749" s="8"/>
      <c r="I749"/>
      <c r="P749" s="4"/>
    </row>
    <row r="750" spans="1:16" ht="12.45">
      <c r="H750" s="8"/>
      <c r="I750"/>
      <c r="P750" s="4"/>
    </row>
    <row r="751" spans="1:16" ht="12.45">
      <c r="H751" s="8"/>
      <c r="I751"/>
      <c r="P751" s="4"/>
    </row>
    <row r="752" spans="1:16" ht="12.45">
      <c r="H752" s="8"/>
      <c r="I752"/>
      <c r="P752" s="4"/>
    </row>
    <row r="753" spans="1:47" ht="12.45">
      <c r="H753" s="8"/>
      <c r="I753"/>
      <c r="P753" s="4"/>
    </row>
    <row r="754" spans="1:47" ht="12.45">
      <c r="H754" s="8"/>
      <c r="I754"/>
      <c r="P754" s="4"/>
    </row>
    <row r="755" spans="1:47" ht="12.45">
      <c r="H755" s="8"/>
      <c r="I755"/>
      <c r="P755" s="4"/>
    </row>
    <row r="756" spans="1:47" ht="12.45">
      <c r="H756" s="8"/>
      <c r="I756"/>
      <c r="P756" s="4"/>
    </row>
    <row r="757" spans="1:47" s="4" customFormat="1" ht="12.45">
      <c r="A757" s="3"/>
      <c r="B757" s="3"/>
      <c r="C757" s="3"/>
      <c r="D757" s="3"/>
      <c r="E757" s="3"/>
      <c r="F757" s="3"/>
      <c r="G757" s="7"/>
      <c r="H757" s="8"/>
      <c r="I757"/>
      <c r="J757"/>
      <c r="K757"/>
      <c r="L757" s="9"/>
      <c r="M757" s="9"/>
      <c r="N757"/>
      <c r="O757"/>
      <c r="Q757"/>
      <c r="R757" s="2"/>
      <c r="S757" s="11"/>
      <c r="T757" s="2"/>
      <c r="U757" s="11"/>
      <c r="V757" s="11"/>
      <c r="W757" s="2"/>
      <c r="X757" s="2"/>
      <c r="Y757" s="2"/>
      <c r="Z757" s="11"/>
      <c r="AA757" s="11"/>
      <c r="AB757" s="2"/>
      <c r="AC757" s="2"/>
      <c r="AD757" s="2"/>
      <c r="AE757" s="2"/>
      <c r="AF757" s="12"/>
      <c r="AG757" s="9"/>
      <c r="AH757" s="9"/>
      <c r="AI757" s="11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</row>
    <row r="758" spans="1:47" ht="12.45">
      <c r="H758" s="8"/>
      <c r="I758"/>
      <c r="P758" s="4"/>
    </row>
    <row r="759" spans="1:47" ht="12.45">
      <c r="H759" s="8"/>
      <c r="I759" s="8"/>
      <c r="M759"/>
      <c r="P759" s="4"/>
    </row>
    <row r="760" spans="1:47" s="4" customFormat="1" ht="12.45">
      <c r="A760" s="3"/>
      <c r="B760" s="3"/>
      <c r="C760" s="3"/>
      <c r="D760" s="3"/>
      <c r="E760" s="3"/>
      <c r="F760" s="3"/>
      <c r="G760" s="7"/>
      <c r="H760" s="8"/>
      <c r="I760"/>
      <c r="J760"/>
      <c r="K760"/>
      <c r="L760" s="9"/>
      <c r="M760" s="9"/>
      <c r="N760"/>
      <c r="O760"/>
      <c r="Q760"/>
      <c r="R760" s="2"/>
      <c r="S760" s="11"/>
      <c r="T760" s="2"/>
      <c r="U760" s="11"/>
      <c r="V760" s="11"/>
      <c r="W760" s="2"/>
      <c r="X760" s="2"/>
      <c r="Y760" s="2"/>
      <c r="Z760" s="11"/>
      <c r="AA760" s="11"/>
      <c r="AB760" s="2"/>
      <c r="AC760" s="2"/>
      <c r="AD760" s="2"/>
      <c r="AE760" s="2"/>
      <c r="AF760" s="12"/>
      <c r="AG760" s="9"/>
      <c r="AH760" s="9"/>
      <c r="AI760" s="11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</row>
    <row r="761" spans="1:47" s="4" customFormat="1" ht="12.45">
      <c r="A761" s="3"/>
      <c r="B761" s="3"/>
      <c r="C761" s="3"/>
      <c r="D761" s="3"/>
      <c r="E761" s="3"/>
      <c r="F761" s="3"/>
      <c r="G761" s="7"/>
      <c r="H761" s="8"/>
      <c r="I761"/>
      <c r="J761"/>
      <c r="K761"/>
      <c r="L761" s="9"/>
      <c r="M761" s="9"/>
      <c r="N761"/>
      <c r="O761"/>
      <c r="Q761"/>
      <c r="R761" s="2"/>
      <c r="S761" s="11"/>
      <c r="T761" s="2"/>
      <c r="U761" s="11"/>
      <c r="V761" s="11"/>
      <c r="W761" s="2"/>
      <c r="X761" s="2"/>
      <c r="Y761" s="2"/>
      <c r="Z761" s="11"/>
      <c r="AA761" s="11"/>
      <c r="AB761" s="2"/>
      <c r="AC761" s="2"/>
      <c r="AD761" s="2"/>
      <c r="AE761" s="2"/>
      <c r="AF761" s="12"/>
      <c r="AG761" s="9"/>
      <c r="AH761" s="9"/>
      <c r="AI761" s="11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</row>
    <row r="762" spans="1:47" ht="12.45">
      <c r="H762" s="8"/>
      <c r="I762"/>
      <c r="P762" s="4"/>
    </row>
    <row r="763" spans="1:47" ht="12.45">
      <c r="H763" s="8"/>
      <c r="I763"/>
      <c r="P763" s="4"/>
    </row>
    <row r="764" spans="1:47" ht="12.45">
      <c r="H764" s="8"/>
      <c r="I764"/>
      <c r="P764" s="4"/>
    </row>
    <row r="765" spans="1:47" ht="12.45">
      <c r="H765" s="8"/>
      <c r="I765" s="8"/>
      <c r="M765"/>
      <c r="P765" s="4"/>
    </row>
    <row r="766" spans="1:47" ht="12.45">
      <c r="H766" s="8"/>
      <c r="I766"/>
      <c r="P766" s="4"/>
    </row>
    <row r="767" spans="1:47" ht="12.45">
      <c r="H767" s="8"/>
      <c r="I767"/>
      <c r="P767" s="4"/>
    </row>
    <row r="768" spans="1:47" ht="12.45">
      <c r="H768" s="8"/>
      <c r="I768"/>
      <c r="P768" s="4"/>
    </row>
    <row r="769" spans="1:47" ht="12.45">
      <c r="H769" s="8"/>
      <c r="I769"/>
      <c r="P769" s="4"/>
    </row>
    <row r="770" spans="1:47" ht="12.45">
      <c r="H770" s="8"/>
      <c r="I770"/>
      <c r="P770" s="4"/>
    </row>
    <row r="771" spans="1:47" ht="12.45">
      <c r="H771" s="8"/>
      <c r="I771"/>
      <c r="P771" s="4"/>
    </row>
    <row r="772" spans="1:47" ht="12.45">
      <c r="H772" s="8"/>
      <c r="I772"/>
      <c r="P772" s="4"/>
    </row>
    <row r="773" spans="1:47" ht="12.45">
      <c r="H773" s="8"/>
      <c r="I773"/>
      <c r="P773" s="4"/>
    </row>
    <row r="774" spans="1:47" ht="12.45">
      <c r="H774" s="8"/>
      <c r="I774"/>
      <c r="P774" s="4"/>
    </row>
    <row r="775" spans="1:47" ht="12.45">
      <c r="H775" s="8"/>
      <c r="I775"/>
      <c r="P775" s="4"/>
    </row>
    <row r="776" spans="1:47" ht="12.45">
      <c r="H776" s="8"/>
      <c r="I776"/>
      <c r="P776" s="4"/>
    </row>
    <row r="777" spans="1:47" ht="12.45">
      <c r="H777" s="8"/>
      <c r="I777"/>
      <c r="P777" s="4"/>
    </row>
    <row r="778" spans="1:47" ht="12.45">
      <c r="H778" s="8"/>
      <c r="I778"/>
      <c r="P778" s="4"/>
    </row>
    <row r="779" spans="1:47" ht="12.45">
      <c r="H779" s="8"/>
      <c r="I779"/>
      <c r="P779" s="4"/>
    </row>
    <row r="780" spans="1:47" ht="12.45">
      <c r="H780" s="8"/>
      <c r="I780"/>
      <c r="P780" s="4"/>
    </row>
    <row r="781" spans="1:47" ht="12.45">
      <c r="H781" s="8"/>
      <c r="I781"/>
      <c r="P781" s="4"/>
    </row>
    <row r="782" spans="1:47" s="4" customFormat="1" ht="12.45">
      <c r="A782" s="3"/>
      <c r="B782" s="3"/>
      <c r="C782" s="3"/>
      <c r="D782" s="3"/>
      <c r="E782" s="3"/>
      <c r="F782" s="1"/>
      <c r="G782" s="7"/>
      <c r="H782" s="8"/>
      <c r="I782"/>
      <c r="J782"/>
      <c r="K782"/>
      <c r="L782" s="9"/>
      <c r="M782" s="9"/>
      <c r="N782"/>
      <c r="O782"/>
      <c r="Q782"/>
      <c r="R782" s="2"/>
      <c r="S782" s="11"/>
      <c r="T782" s="2"/>
      <c r="U782" s="11"/>
      <c r="V782" s="11"/>
      <c r="W782" s="2"/>
      <c r="X782" s="2"/>
      <c r="Y782" s="2"/>
      <c r="Z782" s="11"/>
      <c r="AA782" s="11"/>
      <c r="AB782" s="2"/>
      <c r="AC782" s="2"/>
      <c r="AD782" s="2"/>
      <c r="AE782" s="2"/>
      <c r="AF782" s="12"/>
      <c r="AG782" s="9"/>
      <c r="AH782" s="9"/>
      <c r="AI782" s="11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</row>
    <row r="783" spans="1:47" ht="12.45">
      <c r="H783" s="8"/>
      <c r="I783"/>
      <c r="P783" s="4"/>
    </row>
    <row r="784" spans="1:47" ht="12.45">
      <c r="H784" s="8"/>
      <c r="I784" s="8"/>
      <c r="M784"/>
      <c r="P784" s="4"/>
    </row>
    <row r="785" spans="1:47" ht="12.45">
      <c r="H785" s="8"/>
      <c r="I785"/>
      <c r="P785" s="4"/>
    </row>
    <row r="786" spans="1:47" ht="12.45">
      <c r="H786" s="8"/>
      <c r="I786"/>
      <c r="P786" s="4"/>
    </row>
    <row r="787" spans="1:47" ht="12.45">
      <c r="H787" s="8"/>
      <c r="I787"/>
      <c r="P787" s="4"/>
    </row>
    <row r="788" spans="1:47" ht="12.45">
      <c r="H788" s="8"/>
      <c r="I788"/>
      <c r="P788" s="4"/>
    </row>
    <row r="789" spans="1:47" ht="12.45">
      <c r="H789" s="8"/>
      <c r="I789"/>
      <c r="P789" s="4"/>
    </row>
    <row r="790" spans="1:47" ht="12.45">
      <c r="H790" s="8"/>
      <c r="I790"/>
      <c r="P790" s="4"/>
    </row>
    <row r="791" spans="1:47" ht="12.45">
      <c r="H791" s="8"/>
      <c r="I791"/>
      <c r="P791" s="4"/>
    </row>
    <row r="792" spans="1:47" ht="12.45">
      <c r="H792" s="8"/>
      <c r="I792"/>
      <c r="P792" s="4"/>
    </row>
    <row r="793" spans="1:47" ht="12.45">
      <c r="H793" s="8"/>
      <c r="I793"/>
      <c r="P793" s="4"/>
    </row>
    <row r="794" spans="1:47" ht="12.45">
      <c r="H794" s="8"/>
      <c r="I794"/>
      <c r="P794" s="4"/>
    </row>
    <row r="795" spans="1:47" ht="12.45">
      <c r="H795" s="8"/>
      <c r="I795"/>
      <c r="P795" s="4"/>
    </row>
    <row r="796" spans="1:47" s="4" customFormat="1" ht="12.45">
      <c r="A796" s="3"/>
      <c r="B796" s="3"/>
      <c r="C796" s="3"/>
      <c r="D796" s="3"/>
      <c r="E796" s="3"/>
      <c r="F796" s="3"/>
      <c r="G796" s="7"/>
      <c r="H796" s="8"/>
      <c r="I796"/>
      <c r="J796"/>
      <c r="K796"/>
      <c r="L796" s="9"/>
      <c r="M796" s="9"/>
      <c r="N796"/>
      <c r="O796"/>
      <c r="Q796"/>
      <c r="R796" s="2"/>
      <c r="S796" s="11"/>
      <c r="T796" s="2"/>
      <c r="U796" s="11"/>
      <c r="V796" s="11"/>
      <c r="W796" s="2"/>
      <c r="X796" s="2"/>
      <c r="Y796" s="2"/>
      <c r="Z796" s="11"/>
      <c r="AA796" s="11"/>
      <c r="AB796" s="2"/>
      <c r="AC796" s="2"/>
      <c r="AD796" s="2"/>
      <c r="AE796" s="2"/>
      <c r="AF796" s="12"/>
      <c r="AG796" s="9"/>
      <c r="AH796" s="9"/>
      <c r="AI796" s="11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</row>
    <row r="797" spans="1:47" s="4" customFormat="1" ht="12.45">
      <c r="A797" s="3"/>
      <c r="B797" s="3"/>
      <c r="C797" s="3"/>
      <c r="D797" s="3"/>
      <c r="E797" s="3"/>
      <c r="F797" s="1"/>
      <c r="G797" s="7"/>
      <c r="H797" s="8"/>
      <c r="I797"/>
      <c r="J797"/>
      <c r="K797"/>
      <c r="L797" s="9"/>
      <c r="M797" s="9"/>
      <c r="N797"/>
      <c r="O797"/>
      <c r="Q797"/>
      <c r="R797" s="2"/>
      <c r="S797" s="11"/>
      <c r="T797" s="2"/>
      <c r="U797" s="11"/>
      <c r="V797" s="11"/>
      <c r="W797" s="2"/>
      <c r="X797" s="2"/>
      <c r="Y797" s="2"/>
      <c r="Z797" s="11"/>
      <c r="AA797" s="11"/>
      <c r="AB797" s="2"/>
      <c r="AC797" s="2"/>
      <c r="AD797" s="2"/>
      <c r="AE797" s="2"/>
      <c r="AF797" s="12"/>
      <c r="AG797" s="9"/>
      <c r="AH797" s="9"/>
      <c r="AI797" s="11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</row>
    <row r="798" spans="1:47" ht="12.45">
      <c r="H798" s="8"/>
      <c r="I798"/>
      <c r="P798" s="4"/>
    </row>
    <row r="799" spans="1:47" ht="12.45">
      <c r="H799" s="8"/>
      <c r="I799"/>
      <c r="P799" s="4"/>
    </row>
    <row r="800" spans="1:47" ht="12.45">
      <c r="H800" s="8"/>
      <c r="I800"/>
      <c r="P800" s="4"/>
    </row>
    <row r="801" spans="1:47" ht="12.45">
      <c r="H801" s="8"/>
      <c r="I801"/>
      <c r="P801" s="4"/>
    </row>
    <row r="802" spans="1:47" s="4" customFormat="1" ht="12.45">
      <c r="A802" s="3"/>
      <c r="B802" s="3"/>
      <c r="C802" s="3"/>
      <c r="D802" s="3"/>
      <c r="E802" s="3"/>
      <c r="F802" s="3"/>
      <c r="G802" s="7"/>
      <c r="H802" s="8"/>
      <c r="I802"/>
      <c r="J802"/>
      <c r="K802"/>
      <c r="L802" s="9"/>
      <c r="M802" s="9"/>
      <c r="N802"/>
      <c r="O802"/>
      <c r="Q802"/>
      <c r="R802" s="2"/>
      <c r="S802" s="11"/>
      <c r="T802" s="2"/>
      <c r="U802" s="11"/>
      <c r="V802" s="11"/>
      <c r="W802" s="2"/>
      <c r="X802" s="2"/>
      <c r="Y802" s="2"/>
      <c r="Z802" s="11"/>
      <c r="AA802" s="11"/>
      <c r="AB802" s="2"/>
      <c r="AC802" s="2"/>
      <c r="AD802" s="2"/>
      <c r="AE802" s="2"/>
      <c r="AF802" s="12"/>
      <c r="AG802" s="9"/>
      <c r="AH802" s="9"/>
      <c r="AI802" s="11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</row>
    <row r="803" spans="1:47" ht="12.45">
      <c r="H803" s="8"/>
      <c r="I803"/>
      <c r="P803" s="4"/>
    </row>
    <row r="804" spans="1:47" ht="12.45">
      <c r="H804" s="8"/>
      <c r="I804"/>
      <c r="P804" s="4"/>
    </row>
    <row r="805" spans="1:47" ht="12.45">
      <c r="H805" s="8"/>
      <c r="I805"/>
      <c r="P805" s="4"/>
    </row>
    <row r="806" spans="1:47" ht="12.45">
      <c r="H806" s="8"/>
      <c r="I806"/>
      <c r="P806" s="4"/>
    </row>
    <row r="807" spans="1:47" ht="12.45">
      <c r="H807" s="8"/>
      <c r="I807"/>
      <c r="P807" s="4"/>
    </row>
    <row r="808" spans="1:47" ht="12.45">
      <c r="H808" s="8"/>
      <c r="I808"/>
      <c r="P808" s="4"/>
    </row>
    <row r="809" spans="1:47" ht="12.45">
      <c r="H809" s="8"/>
      <c r="I809"/>
      <c r="P809" s="4"/>
    </row>
    <row r="810" spans="1:47" ht="12.45">
      <c r="H810" s="8"/>
      <c r="I810"/>
      <c r="P810" s="4"/>
    </row>
    <row r="811" spans="1:47" ht="12.45">
      <c r="H811" s="8"/>
      <c r="I811" s="8"/>
      <c r="M811"/>
      <c r="P811" s="4"/>
    </row>
    <row r="812" spans="1:47" ht="12.45">
      <c r="H812" s="8"/>
      <c r="I812"/>
      <c r="P812" s="4"/>
    </row>
    <row r="813" spans="1:47" ht="12.45">
      <c r="H813" s="8"/>
      <c r="I813"/>
      <c r="P813" s="4"/>
    </row>
    <row r="814" spans="1:47" ht="12.45">
      <c r="H814" s="8"/>
      <c r="I814"/>
      <c r="P814" s="4"/>
    </row>
    <row r="815" spans="1:47" ht="12.45">
      <c r="H815" s="8"/>
      <c r="I815"/>
      <c r="P815" s="4"/>
    </row>
    <row r="816" spans="1:47" ht="12.45">
      <c r="H816" s="8"/>
      <c r="I816"/>
      <c r="P816" s="4"/>
    </row>
    <row r="817" spans="1:16" ht="12.45">
      <c r="H817" s="8"/>
      <c r="I817"/>
      <c r="P817" s="4"/>
    </row>
    <row r="818" spans="1:16" ht="12.45">
      <c r="H818" s="8"/>
      <c r="I818"/>
      <c r="P818" s="4"/>
    </row>
    <row r="819" spans="1:16" ht="12.45">
      <c r="H819" s="8"/>
      <c r="I819"/>
      <c r="P819" s="4"/>
    </row>
    <row r="820" spans="1:16" ht="12.45">
      <c r="H820" s="8"/>
      <c r="I820"/>
      <c r="P820" s="4"/>
    </row>
    <row r="821" spans="1:16" ht="12.45">
      <c r="H821" s="8"/>
      <c r="I821"/>
      <c r="P821" s="4"/>
    </row>
    <row r="822" spans="1:16" ht="12.45">
      <c r="H822" s="8"/>
      <c r="I822"/>
      <c r="P822" s="4"/>
    </row>
    <row r="823" spans="1:16" ht="12.45">
      <c r="H823" s="8"/>
      <c r="I823"/>
      <c r="P823" s="4"/>
    </row>
    <row r="824" spans="1:16" ht="12.45">
      <c r="H824" s="8"/>
      <c r="I824"/>
      <c r="P824" s="4"/>
    </row>
    <row r="825" spans="1:16" ht="12.45">
      <c r="H825" s="8"/>
      <c r="I825"/>
      <c r="P825" s="4"/>
    </row>
    <row r="826" spans="1:16" ht="12.45">
      <c r="H826" s="8"/>
      <c r="I826"/>
      <c r="P826" s="4"/>
    </row>
    <row r="827" spans="1:16" ht="12.45">
      <c r="H827" s="8"/>
      <c r="I827"/>
      <c r="P827" s="4"/>
    </row>
    <row r="828" spans="1:16" ht="12.45">
      <c r="H828" s="8"/>
      <c r="I828"/>
      <c r="P828" s="4"/>
    </row>
    <row r="829" spans="1:16" ht="12.45">
      <c r="H829" s="8"/>
      <c r="I829"/>
      <c r="P829" s="4"/>
    </row>
    <row r="830" spans="1:16" ht="12.45">
      <c r="H830" s="8"/>
      <c r="I830"/>
      <c r="P830" s="4"/>
    </row>
    <row r="831" spans="1:16" ht="12.45">
      <c r="A831" s="4"/>
      <c r="B831"/>
      <c r="H831" s="8"/>
      <c r="I831"/>
      <c r="P831" s="4"/>
    </row>
    <row r="832" spans="1:16" ht="12.45">
      <c r="H832" s="8"/>
      <c r="I832"/>
      <c r="P832" s="4"/>
    </row>
    <row r="833" spans="1:47" ht="12.45">
      <c r="A833" s="4"/>
      <c r="B833"/>
      <c r="H833" s="8"/>
      <c r="I833"/>
      <c r="P833" s="4"/>
    </row>
    <row r="834" spans="1:47" ht="12.45">
      <c r="H834" s="8"/>
      <c r="I834"/>
      <c r="P834" s="4"/>
    </row>
    <row r="835" spans="1:47" ht="12.45">
      <c r="H835" s="8"/>
      <c r="I835"/>
      <c r="P835" s="4"/>
    </row>
    <row r="836" spans="1:47" ht="12.45">
      <c r="H836" s="8"/>
      <c r="I836"/>
      <c r="P836" s="4"/>
    </row>
    <row r="837" spans="1:47" s="4" customFormat="1" ht="12.45">
      <c r="A837" s="3"/>
      <c r="B837" s="3"/>
      <c r="C837" s="3"/>
      <c r="D837" s="3"/>
      <c r="E837" s="3"/>
      <c r="F837" s="1"/>
      <c r="G837" s="7"/>
      <c r="H837" s="8"/>
      <c r="I837"/>
      <c r="J837"/>
      <c r="K837"/>
      <c r="L837" s="9"/>
      <c r="M837" s="9"/>
      <c r="N837"/>
      <c r="O837"/>
      <c r="Q837"/>
      <c r="R837" s="2"/>
      <c r="S837" s="11"/>
      <c r="T837" s="2"/>
      <c r="U837" s="11"/>
      <c r="V837" s="11"/>
      <c r="W837" s="2"/>
      <c r="X837" s="2"/>
      <c r="Y837" s="2"/>
      <c r="Z837" s="11"/>
      <c r="AA837" s="11"/>
      <c r="AB837" s="2"/>
      <c r="AC837" s="2"/>
      <c r="AD837" s="2"/>
      <c r="AE837" s="2"/>
      <c r="AF837" s="12"/>
      <c r="AG837" s="9"/>
      <c r="AH837" s="9"/>
      <c r="AI837" s="11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</row>
    <row r="838" spans="1:47" ht="12.45">
      <c r="H838" s="8"/>
      <c r="I838"/>
      <c r="P838" s="4"/>
    </row>
    <row r="839" spans="1:47" ht="12.45">
      <c r="H839" s="8"/>
      <c r="I839" s="8"/>
      <c r="M839"/>
      <c r="P839" s="4"/>
    </row>
    <row r="840" spans="1:47" ht="12.45">
      <c r="H840" s="8"/>
      <c r="I840"/>
      <c r="P840" s="4"/>
    </row>
    <row r="841" spans="1:47" ht="12.45">
      <c r="H841" s="8"/>
      <c r="I841"/>
      <c r="P841" s="4"/>
    </row>
    <row r="842" spans="1:47" ht="12.45">
      <c r="H842" s="8"/>
      <c r="I842"/>
      <c r="P842" s="4"/>
    </row>
    <row r="843" spans="1:47" ht="12.45">
      <c r="H843" s="8"/>
      <c r="I843"/>
      <c r="P843" s="4"/>
    </row>
    <row r="844" spans="1:47" ht="12.45">
      <c r="H844" s="8"/>
      <c r="I844"/>
      <c r="P844" s="4"/>
    </row>
    <row r="845" spans="1:47" ht="12.45">
      <c r="H845" s="8"/>
      <c r="I845"/>
      <c r="P845" s="4"/>
    </row>
    <row r="846" spans="1:47" ht="12.45">
      <c r="H846" s="8"/>
      <c r="I846"/>
      <c r="P846" s="4"/>
    </row>
    <row r="847" spans="1:47" ht="12.45">
      <c r="H847" s="8"/>
      <c r="I847"/>
      <c r="P847" s="4"/>
    </row>
    <row r="848" spans="1:47" ht="12.45">
      <c r="H848" s="8"/>
      <c r="I848"/>
      <c r="P848" s="4"/>
    </row>
    <row r="849" spans="1:47" ht="12.45">
      <c r="H849" s="8"/>
      <c r="I849"/>
      <c r="P849" s="4"/>
    </row>
    <row r="850" spans="1:47" ht="12.45">
      <c r="H850" s="8"/>
      <c r="I850" s="8"/>
      <c r="M850"/>
      <c r="P850" s="4"/>
    </row>
    <row r="851" spans="1:47" ht="12.45">
      <c r="H851" s="8"/>
      <c r="I851"/>
      <c r="P851" s="4"/>
    </row>
    <row r="852" spans="1:47" ht="12.45">
      <c r="H852" s="8"/>
      <c r="I852"/>
      <c r="P852" s="4"/>
    </row>
    <row r="853" spans="1:47" ht="12.45">
      <c r="H853" s="8"/>
      <c r="I853"/>
      <c r="P853" s="4"/>
    </row>
    <row r="854" spans="1:47" ht="12.45">
      <c r="H854" s="8"/>
      <c r="I854"/>
      <c r="P854" s="4"/>
    </row>
    <row r="855" spans="1:47" ht="12.45">
      <c r="H855" s="8"/>
      <c r="I855"/>
      <c r="P855" s="4"/>
    </row>
    <row r="856" spans="1:47" ht="12.45">
      <c r="H856" s="8"/>
      <c r="I856"/>
      <c r="P856" s="4"/>
    </row>
    <row r="857" spans="1:47" ht="12.45">
      <c r="H857" s="8"/>
      <c r="I857"/>
      <c r="P857" s="4"/>
    </row>
    <row r="858" spans="1:47" ht="12.45">
      <c r="H858" s="8"/>
      <c r="I858"/>
      <c r="P858" s="4"/>
    </row>
    <row r="859" spans="1:47" ht="12.45">
      <c r="H859" s="8"/>
      <c r="I859"/>
      <c r="P859" s="4"/>
    </row>
    <row r="860" spans="1:47" ht="12.45">
      <c r="H860" s="8"/>
      <c r="I860"/>
      <c r="P860" s="4"/>
    </row>
    <row r="861" spans="1:47" s="4" customFormat="1" ht="12.45">
      <c r="A861" s="3"/>
      <c r="B861" s="3"/>
      <c r="C861" s="3"/>
      <c r="D861" s="3"/>
      <c r="E861" s="3"/>
      <c r="F861" s="3"/>
      <c r="G861" s="7"/>
      <c r="H861" s="8"/>
      <c r="I861"/>
      <c r="J861"/>
      <c r="K861"/>
      <c r="L861" s="9"/>
      <c r="M861" s="9"/>
      <c r="N861"/>
      <c r="O861"/>
      <c r="Q861"/>
      <c r="R861" s="2"/>
      <c r="S861" s="11"/>
      <c r="T861" s="2"/>
      <c r="U861" s="11"/>
      <c r="V861" s="11"/>
      <c r="W861" s="2"/>
      <c r="X861" s="2"/>
      <c r="Y861" s="2"/>
      <c r="Z861" s="11"/>
      <c r="AA861" s="11"/>
      <c r="AB861" s="2"/>
      <c r="AC861" s="2"/>
      <c r="AD861" s="2"/>
      <c r="AE861" s="2"/>
      <c r="AF861" s="12"/>
      <c r="AG861" s="9"/>
      <c r="AH861" s="9"/>
      <c r="AI861" s="11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</row>
    <row r="862" spans="1:47" ht="12.45">
      <c r="H862" s="8"/>
      <c r="I862"/>
      <c r="P862" s="4"/>
    </row>
    <row r="863" spans="1:47" s="4" customFormat="1" ht="12.45">
      <c r="A863" s="3"/>
      <c r="B863" s="3"/>
      <c r="C863" s="3"/>
      <c r="D863" s="3"/>
      <c r="E863" s="3"/>
      <c r="F863" s="3"/>
      <c r="G863" s="7"/>
      <c r="H863" s="8"/>
      <c r="I863"/>
      <c r="J863"/>
      <c r="K863"/>
      <c r="L863" s="9"/>
      <c r="M863" s="9"/>
      <c r="N863"/>
      <c r="O863"/>
      <c r="Q863"/>
      <c r="R863" s="2"/>
      <c r="S863" s="11"/>
      <c r="T863" s="2"/>
      <c r="U863" s="11"/>
      <c r="V863" s="11"/>
      <c r="W863" s="2"/>
      <c r="X863" s="2"/>
      <c r="Y863" s="2"/>
      <c r="Z863" s="11"/>
      <c r="AA863" s="11"/>
      <c r="AB863" s="2"/>
      <c r="AC863" s="2"/>
      <c r="AD863" s="2"/>
      <c r="AE863" s="2"/>
      <c r="AF863" s="12"/>
      <c r="AG863" s="9"/>
      <c r="AH863" s="9"/>
      <c r="AI863" s="11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</row>
    <row r="864" spans="1:47" ht="12.45">
      <c r="H864" s="8"/>
      <c r="I864" s="8"/>
      <c r="M864"/>
      <c r="P864" s="4"/>
    </row>
    <row r="865" spans="1:47" ht="12.45">
      <c r="H865" s="8"/>
      <c r="I865"/>
      <c r="P865" s="4"/>
    </row>
    <row r="866" spans="1:47" ht="12.45">
      <c r="H866" s="8"/>
      <c r="I866"/>
      <c r="P866" s="4"/>
    </row>
    <row r="867" spans="1:47" ht="12.45">
      <c r="H867" s="8"/>
      <c r="I867"/>
      <c r="P867" s="4"/>
    </row>
    <row r="868" spans="1:47" s="4" customFormat="1" ht="12.45">
      <c r="A868" s="3"/>
      <c r="B868" s="3"/>
      <c r="C868" s="3"/>
      <c r="D868" s="3"/>
      <c r="E868" s="3"/>
      <c r="F868" s="3"/>
      <c r="G868" s="7"/>
      <c r="H868" s="8"/>
      <c r="I868"/>
      <c r="J868"/>
      <c r="K868"/>
      <c r="L868" s="9"/>
      <c r="M868" s="9"/>
      <c r="N868"/>
      <c r="O868"/>
      <c r="Q868"/>
      <c r="R868" s="2"/>
      <c r="S868" s="11"/>
      <c r="T868" s="2"/>
      <c r="U868" s="11"/>
      <c r="V868" s="11"/>
      <c r="W868" s="2"/>
      <c r="X868" s="2"/>
      <c r="Y868" s="2"/>
      <c r="Z868" s="11"/>
      <c r="AA868" s="11"/>
      <c r="AB868" s="2"/>
      <c r="AC868" s="2"/>
      <c r="AD868" s="2"/>
      <c r="AE868" s="2"/>
      <c r="AF868" s="12"/>
      <c r="AG868" s="9"/>
      <c r="AH868" s="9"/>
      <c r="AI868" s="11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</row>
    <row r="869" spans="1:47" ht="12.45">
      <c r="H869" s="8"/>
      <c r="I869"/>
      <c r="P869" s="4"/>
    </row>
    <row r="870" spans="1:47" ht="12.45">
      <c r="H870" s="8"/>
      <c r="I870"/>
      <c r="P870" s="4"/>
    </row>
    <row r="871" spans="1:47" ht="12.45">
      <c r="H871" s="8"/>
      <c r="I871" s="8"/>
      <c r="M871"/>
      <c r="P871" s="4"/>
    </row>
    <row r="872" spans="1:47" ht="12.45">
      <c r="H872" s="8"/>
      <c r="I872" s="8"/>
      <c r="M872"/>
      <c r="P872" s="4"/>
    </row>
    <row r="873" spans="1:47" ht="12.45">
      <c r="H873" s="8"/>
      <c r="I873"/>
      <c r="P873" s="4"/>
    </row>
    <row r="874" spans="1:47" ht="12.45">
      <c r="H874" s="8"/>
      <c r="I874"/>
      <c r="P874" s="4"/>
    </row>
    <row r="875" spans="1:47" ht="12.45">
      <c r="H875" s="8"/>
      <c r="I875"/>
      <c r="P875" s="4"/>
    </row>
    <row r="876" spans="1:47" ht="12.45">
      <c r="H876" s="8"/>
      <c r="I876"/>
      <c r="P876" s="4"/>
    </row>
    <row r="877" spans="1:47" ht="12.45">
      <c r="H877" s="8"/>
      <c r="I877"/>
      <c r="P877" s="4"/>
    </row>
    <row r="878" spans="1:47" ht="12.45">
      <c r="H878" s="8"/>
      <c r="I878"/>
      <c r="P878" s="4"/>
    </row>
    <row r="879" spans="1:47" s="4" customFormat="1" ht="12.45">
      <c r="A879" s="3"/>
      <c r="B879" s="3"/>
      <c r="C879" s="3"/>
      <c r="D879" s="3"/>
      <c r="E879" s="3"/>
      <c r="F879" s="3"/>
      <c r="G879" s="7"/>
      <c r="H879" s="8"/>
      <c r="I879"/>
      <c r="J879"/>
      <c r="K879"/>
      <c r="L879" s="9"/>
      <c r="M879" s="9"/>
      <c r="N879"/>
      <c r="O879"/>
      <c r="Q879"/>
      <c r="R879" s="2"/>
      <c r="S879" s="11"/>
      <c r="T879" s="2"/>
      <c r="U879" s="11"/>
      <c r="V879" s="11"/>
      <c r="W879" s="2"/>
      <c r="X879" s="2"/>
      <c r="Y879" s="2"/>
      <c r="Z879" s="11"/>
      <c r="AA879" s="11"/>
      <c r="AB879" s="2"/>
      <c r="AC879" s="2"/>
      <c r="AD879" s="2"/>
      <c r="AE879" s="2"/>
      <c r="AF879" s="12"/>
      <c r="AG879" s="9"/>
      <c r="AH879" s="9"/>
      <c r="AI879" s="11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</row>
    <row r="880" spans="1:47" ht="12.45">
      <c r="H880" s="8"/>
      <c r="I880"/>
      <c r="P880" s="4"/>
    </row>
    <row r="881" spans="1:47" ht="12.45">
      <c r="H881" s="8"/>
      <c r="I881"/>
      <c r="P881" s="4"/>
    </row>
    <row r="882" spans="1:47" ht="12.45">
      <c r="H882" s="8"/>
      <c r="I882"/>
      <c r="P882" s="4"/>
    </row>
    <row r="883" spans="1:47" ht="12.45">
      <c r="H883" s="8"/>
      <c r="I883"/>
      <c r="P883" s="4"/>
    </row>
    <row r="884" spans="1:47" ht="12.45">
      <c r="H884" s="8"/>
      <c r="I884"/>
      <c r="P884" s="4"/>
    </row>
    <row r="885" spans="1:47" s="4" customFormat="1" ht="12.45">
      <c r="A885" s="3"/>
      <c r="B885" s="3"/>
      <c r="C885" s="3"/>
      <c r="D885" s="3"/>
      <c r="E885" s="3"/>
      <c r="F885" s="3"/>
      <c r="G885" s="7"/>
      <c r="H885" s="8"/>
      <c r="I885"/>
      <c r="J885"/>
      <c r="K885"/>
      <c r="L885" s="9"/>
      <c r="M885" s="9"/>
      <c r="N885"/>
      <c r="O885"/>
      <c r="Q885"/>
      <c r="R885" s="2"/>
      <c r="S885" s="11"/>
      <c r="T885" s="2"/>
      <c r="U885" s="11"/>
      <c r="V885" s="11"/>
      <c r="W885" s="2"/>
      <c r="X885" s="2"/>
      <c r="Y885" s="2"/>
      <c r="Z885" s="11"/>
      <c r="AA885" s="11"/>
      <c r="AB885" s="2"/>
      <c r="AC885" s="2"/>
      <c r="AD885" s="2"/>
      <c r="AE885" s="2"/>
      <c r="AF885" s="12"/>
      <c r="AG885" s="9"/>
      <c r="AH885" s="9"/>
      <c r="AI885" s="11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</row>
    <row r="886" spans="1:47" ht="12.45">
      <c r="H886" s="8"/>
      <c r="I886"/>
      <c r="P886" s="4"/>
    </row>
    <row r="887" spans="1:47" ht="12.45">
      <c r="H887" s="8"/>
      <c r="I887"/>
      <c r="P887" s="4"/>
    </row>
    <row r="888" spans="1:47" s="4" customFormat="1" ht="12.45">
      <c r="A888" s="3"/>
      <c r="B888" s="3"/>
      <c r="C888" s="3"/>
      <c r="D888" s="3"/>
      <c r="E888" s="3"/>
      <c r="F888" s="3"/>
      <c r="G888" s="7"/>
      <c r="H888" s="8"/>
      <c r="I888"/>
      <c r="J888"/>
      <c r="K888"/>
      <c r="L888" s="9"/>
      <c r="M888" s="9"/>
      <c r="N888"/>
      <c r="O888"/>
      <c r="Q888"/>
      <c r="R888" s="2"/>
      <c r="S888" s="11"/>
      <c r="T888" s="2"/>
      <c r="U888" s="11"/>
      <c r="V888" s="11"/>
      <c r="W888" s="2"/>
      <c r="X888" s="2"/>
      <c r="Y888" s="2"/>
      <c r="Z888" s="11"/>
      <c r="AA888" s="11"/>
      <c r="AB888" s="2"/>
      <c r="AC888" s="2"/>
      <c r="AD888" s="2"/>
      <c r="AE888" s="2"/>
      <c r="AF888" s="12"/>
      <c r="AG888" s="9"/>
      <c r="AH888" s="9"/>
      <c r="AI888" s="11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</row>
    <row r="889" spans="1:47" ht="12.45">
      <c r="H889" s="8"/>
      <c r="I889" s="8"/>
      <c r="M889"/>
      <c r="P889" s="4"/>
    </row>
    <row r="890" spans="1:47" ht="12.45">
      <c r="H890" s="8"/>
      <c r="I890" s="8"/>
      <c r="M890"/>
      <c r="P890" s="4"/>
    </row>
    <row r="891" spans="1:47" ht="12.45">
      <c r="H891" s="8"/>
      <c r="I891"/>
      <c r="P891" s="4"/>
    </row>
    <row r="892" spans="1:47" ht="12.45">
      <c r="H892" s="8"/>
      <c r="I892"/>
      <c r="P892" s="4"/>
    </row>
    <row r="893" spans="1:47" s="4" customFormat="1" ht="12.45">
      <c r="A893" s="3"/>
      <c r="B893" s="3"/>
      <c r="C893" s="3"/>
      <c r="D893" s="3"/>
      <c r="E893" s="3"/>
      <c r="F893" s="3"/>
      <c r="G893" s="7"/>
      <c r="H893" s="8"/>
      <c r="I893"/>
      <c r="J893"/>
      <c r="K893"/>
      <c r="L893" s="9"/>
      <c r="M893" s="9"/>
      <c r="N893"/>
      <c r="O893"/>
      <c r="Q893"/>
      <c r="R893" s="2"/>
      <c r="S893" s="11"/>
      <c r="T893" s="2"/>
      <c r="U893" s="11"/>
      <c r="V893" s="11"/>
      <c r="W893" s="2"/>
      <c r="X893" s="2"/>
      <c r="Y893" s="2"/>
      <c r="Z893" s="11"/>
      <c r="AA893" s="11"/>
      <c r="AB893" s="2"/>
      <c r="AC893" s="2"/>
      <c r="AD893" s="2"/>
      <c r="AE893" s="2"/>
      <c r="AF893" s="12"/>
      <c r="AG893" s="9"/>
      <c r="AH893" s="9"/>
      <c r="AI893" s="11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</row>
    <row r="894" spans="1:47" ht="12.45">
      <c r="H894" s="8"/>
      <c r="I894"/>
      <c r="P894" s="4"/>
    </row>
    <row r="895" spans="1:47" ht="12.45">
      <c r="H895" s="8"/>
      <c r="I895"/>
      <c r="P895" s="4"/>
    </row>
    <row r="896" spans="1:47" ht="12.45">
      <c r="H896" s="8"/>
      <c r="I896"/>
      <c r="P896" s="4"/>
    </row>
    <row r="897" spans="8:16" ht="12.45">
      <c r="H897" s="8"/>
      <c r="I897"/>
      <c r="P897" s="4"/>
    </row>
    <row r="898" spans="8:16" ht="12.45">
      <c r="H898" s="8"/>
      <c r="I898"/>
      <c r="P898" s="4"/>
    </row>
    <row r="899" spans="8:16" ht="12.45">
      <c r="H899" s="8"/>
      <c r="I899"/>
      <c r="P899" s="4"/>
    </row>
    <row r="900" spans="8:16" ht="12.45">
      <c r="H900" s="8"/>
      <c r="I900"/>
      <c r="P900" s="4"/>
    </row>
    <row r="901" spans="8:16" ht="12.45">
      <c r="H901" s="8"/>
      <c r="I901"/>
      <c r="P901" s="4"/>
    </row>
    <row r="902" spans="8:16" ht="12.45">
      <c r="H902" s="8"/>
      <c r="I902"/>
      <c r="P902" s="4"/>
    </row>
    <row r="903" spans="8:16" ht="12.45">
      <c r="H903" s="8"/>
      <c r="I903"/>
      <c r="P903" s="4"/>
    </row>
    <row r="904" spans="8:16" ht="12.45">
      <c r="H904" s="8"/>
      <c r="I904"/>
      <c r="P904" s="4"/>
    </row>
    <row r="905" spans="8:16" ht="12.45">
      <c r="H905" s="8"/>
      <c r="I905"/>
      <c r="P905" s="4"/>
    </row>
    <row r="906" spans="8:16" ht="12.45">
      <c r="H906" s="8"/>
      <c r="I906"/>
      <c r="P906" s="4"/>
    </row>
    <row r="907" spans="8:16" ht="12.45">
      <c r="H907" s="8"/>
      <c r="I907"/>
      <c r="P907" s="4"/>
    </row>
    <row r="908" spans="8:16" ht="12.45">
      <c r="H908" s="8"/>
      <c r="I908"/>
      <c r="P908" s="4"/>
    </row>
    <row r="909" spans="8:16" ht="12.45">
      <c r="H909" s="8"/>
      <c r="I909"/>
      <c r="P909" s="4"/>
    </row>
    <row r="910" spans="8:16" ht="12.45">
      <c r="H910" s="8"/>
      <c r="I910"/>
      <c r="P910" s="4"/>
    </row>
    <row r="911" spans="8:16" ht="12.45">
      <c r="H911" s="8"/>
      <c r="I911"/>
      <c r="P911" s="4"/>
    </row>
    <row r="912" spans="8:16" ht="12.45">
      <c r="H912" s="8"/>
      <c r="I912"/>
      <c r="P912" s="4"/>
    </row>
    <row r="913" spans="8:16" ht="12.45">
      <c r="H913" s="8"/>
      <c r="I913" s="8"/>
      <c r="M913"/>
      <c r="P913" s="4"/>
    </row>
    <row r="914" spans="8:16" ht="12.45">
      <c r="H914" s="8"/>
      <c r="I914"/>
      <c r="P914" s="4"/>
    </row>
    <row r="915" spans="8:16" ht="12.45">
      <c r="H915" s="8"/>
      <c r="I915"/>
      <c r="P915" s="4"/>
    </row>
    <row r="916" spans="8:16" ht="12.45">
      <c r="H916" s="8"/>
      <c r="I916"/>
      <c r="P916" s="4"/>
    </row>
    <row r="917" spans="8:16" ht="12.45">
      <c r="H917" s="8"/>
      <c r="I917"/>
      <c r="P917" s="4"/>
    </row>
    <row r="918" spans="8:16" ht="12.45">
      <c r="H918" s="8"/>
      <c r="I918"/>
      <c r="P918" s="4"/>
    </row>
    <row r="919" spans="8:16" ht="12.45">
      <c r="H919" s="8"/>
      <c r="I919"/>
      <c r="P919" s="4"/>
    </row>
    <row r="920" spans="8:16" ht="12.45">
      <c r="H920" s="8"/>
      <c r="I920"/>
      <c r="P920" s="4"/>
    </row>
    <row r="921" spans="8:16" ht="12.45">
      <c r="H921" s="8"/>
      <c r="I921"/>
      <c r="P921" s="4"/>
    </row>
    <row r="922" spans="8:16" ht="12.45">
      <c r="H922" s="8"/>
      <c r="I922" s="8"/>
      <c r="M922"/>
      <c r="P922" s="4"/>
    </row>
    <row r="923" spans="8:16" ht="12.45">
      <c r="H923" s="8"/>
      <c r="I923"/>
      <c r="P923" s="4"/>
    </row>
    <row r="924" spans="8:16" ht="12.45">
      <c r="H924" s="8"/>
      <c r="I924"/>
      <c r="P924" s="4"/>
    </row>
    <row r="925" spans="8:16" ht="12.45">
      <c r="H925" s="8"/>
      <c r="I925"/>
      <c r="P925" s="4"/>
    </row>
    <row r="926" spans="8:16" ht="12.45">
      <c r="H926" s="8"/>
      <c r="I926"/>
      <c r="P926" s="4"/>
    </row>
    <row r="927" spans="8:16" ht="12.45">
      <c r="H927" s="8"/>
      <c r="I927"/>
      <c r="P927" s="4"/>
    </row>
    <row r="928" spans="8:16" ht="12.45">
      <c r="H928" s="8"/>
      <c r="I928"/>
      <c r="P928" s="4"/>
    </row>
    <row r="929" spans="1:47" ht="12.45">
      <c r="H929" s="8"/>
      <c r="I929"/>
      <c r="P929" s="4"/>
    </row>
    <row r="930" spans="1:47" ht="12.45">
      <c r="H930" s="8"/>
      <c r="I930"/>
      <c r="P930" s="4"/>
    </row>
    <row r="931" spans="1:47" ht="12.45">
      <c r="H931" s="8"/>
      <c r="I931"/>
      <c r="P931" s="4"/>
    </row>
    <row r="932" spans="1:47" s="4" customFormat="1" ht="12.45">
      <c r="A932" s="3"/>
      <c r="B932" s="3"/>
      <c r="C932" s="3"/>
      <c r="D932" s="3"/>
      <c r="E932" s="3"/>
      <c r="F932" s="3"/>
      <c r="G932" s="7"/>
      <c r="H932" s="8"/>
      <c r="I932"/>
      <c r="J932"/>
      <c r="K932"/>
      <c r="L932" s="9"/>
      <c r="M932" s="9"/>
      <c r="N932"/>
      <c r="O932"/>
      <c r="Q932"/>
      <c r="R932" s="2"/>
      <c r="S932" s="11"/>
      <c r="T932" s="2"/>
      <c r="U932" s="11"/>
      <c r="V932" s="11"/>
      <c r="W932" s="2"/>
      <c r="X932" s="2"/>
      <c r="Y932" s="2"/>
      <c r="Z932" s="11"/>
      <c r="AA932" s="11"/>
      <c r="AB932" s="2"/>
      <c r="AC932" s="2"/>
      <c r="AD932" s="2"/>
      <c r="AE932" s="2"/>
      <c r="AF932" s="12"/>
      <c r="AG932" s="9"/>
      <c r="AH932" s="9"/>
      <c r="AI932" s="11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</row>
    <row r="933" spans="1:47" ht="12.45">
      <c r="H933" s="8"/>
      <c r="I933"/>
      <c r="P933" s="4"/>
    </row>
    <row r="934" spans="1:47" ht="12.45">
      <c r="H934" s="8"/>
      <c r="I934"/>
      <c r="P934" s="4"/>
    </row>
    <row r="935" spans="1:47" ht="12.45">
      <c r="H935" s="8"/>
      <c r="I935"/>
      <c r="P935" s="4"/>
    </row>
    <row r="936" spans="1:47" ht="12.45">
      <c r="H936" s="8"/>
      <c r="I936"/>
      <c r="P936" s="4"/>
    </row>
    <row r="937" spans="1:47" ht="12.45">
      <c r="H937" s="8"/>
      <c r="I937"/>
      <c r="P937" s="4"/>
    </row>
    <row r="938" spans="1:47" ht="12.45">
      <c r="H938" s="8"/>
      <c r="I938"/>
      <c r="P938" s="4"/>
    </row>
    <row r="939" spans="1:47" s="4" customFormat="1" ht="12.45">
      <c r="A939" s="3"/>
      <c r="B939" s="3"/>
      <c r="C939" s="3"/>
      <c r="D939" s="3"/>
      <c r="E939" s="3"/>
      <c r="F939" s="3"/>
      <c r="G939" s="7"/>
      <c r="H939" s="8"/>
      <c r="I939"/>
      <c r="J939"/>
      <c r="K939"/>
      <c r="L939" s="9"/>
      <c r="M939" s="9"/>
      <c r="N939"/>
      <c r="O939"/>
      <c r="Q939"/>
      <c r="R939" s="2"/>
      <c r="S939" s="11"/>
      <c r="T939" s="2"/>
      <c r="U939" s="11"/>
      <c r="V939" s="11"/>
      <c r="W939" s="2"/>
      <c r="X939" s="2"/>
      <c r="Y939" s="2"/>
      <c r="Z939" s="11"/>
      <c r="AA939" s="11"/>
      <c r="AB939" s="2"/>
      <c r="AC939" s="2"/>
      <c r="AD939" s="2"/>
      <c r="AE939" s="2"/>
      <c r="AF939" s="12"/>
      <c r="AG939" s="9"/>
      <c r="AH939" s="9"/>
      <c r="AI939" s="11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</row>
    <row r="940" spans="1:47" ht="12.45">
      <c r="A940"/>
      <c r="B940"/>
      <c r="H940" s="8"/>
      <c r="I940"/>
      <c r="P940" s="4"/>
    </row>
    <row r="941" spans="1:47" ht="12.45">
      <c r="A941"/>
      <c r="B941"/>
      <c r="H941" s="8"/>
      <c r="I941"/>
      <c r="P941" s="4"/>
    </row>
    <row r="942" spans="1:47" ht="12.45">
      <c r="A942"/>
      <c r="B942"/>
      <c r="H942" s="8"/>
      <c r="I942"/>
      <c r="P942" s="4"/>
    </row>
    <row r="943" spans="1:47" ht="12.45">
      <c r="H943" s="8"/>
      <c r="I943"/>
      <c r="P943" s="4"/>
    </row>
    <row r="944" spans="1:47" ht="12.45">
      <c r="H944" s="8"/>
      <c r="I944"/>
      <c r="P944" s="4"/>
    </row>
    <row r="945" spans="1:47" ht="12.45">
      <c r="A945"/>
      <c r="B945"/>
      <c r="H945" s="8"/>
      <c r="I945"/>
      <c r="P945" s="4"/>
    </row>
    <row r="946" spans="1:47" ht="12.45">
      <c r="H946" s="8"/>
      <c r="I946"/>
      <c r="P946" s="4"/>
    </row>
    <row r="947" spans="1:47" ht="12.45">
      <c r="H947" s="8"/>
      <c r="I947"/>
      <c r="P947" s="4"/>
    </row>
    <row r="948" spans="1:47" s="4" customFormat="1" ht="12.45">
      <c r="A948" s="3"/>
      <c r="B948" s="3"/>
      <c r="C948" s="3"/>
      <c r="D948" s="3"/>
      <c r="E948" s="3"/>
      <c r="F948" s="3"/>
      <c r="G948" s="7"/>
      <c r="H948" s="8"/>
      <c r="I948"/>
      <c r="J948"/>
      <c r="K948"/>
      <c r="L948" s="9"/>
      <c r="M948" s="9"/>
      <c r="N948"/>
      <c r="O948"/>
      <c r="Q948"/>
      <c r="R948" s="2"/>
      <c r="S948" s="11"/>
      <c r="T948" s="2"/>
      <c r="U948" s="11"/>
      <c r="V948" s="11"/>
      <c r="W948" s="2"/>
      <c r="X948" s="2"/>
      <c r="Y948" s="2"/>
      <c r="Z948" s="11"/>
      <c r="AA948" s="11"/>
      <c r="AB948" s="2"/>
      <c r="AC948" s="2"/>
      <c r="AD948" s="2"/>
      <c r="AE948" s="2"/>
      <c r="AF948" s="12"/>
      <c r="AG948" s="9"/>
      <c r="AH948" s="9"/>
      <c r="AI948" s="11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</row>
    <row r="949" spans="1:47" ht="12.45">
      <c r="H949" s="8"/>
      <c r="I949"/>
      <c r="P949" s="4"/>
    </row>
    <row r="950" spans="1:47" s="4" customFormat="1" ht="12.45">
      <c r="A950" s="3"/>
      <c r="B950" s="3"/>
      <c r="C950" s="3"/>
      <c r="D950" s="3"/>
      <c r="E950" s="3"/>
      <c r="F950" s="3"/>
      <c r="G950" s="7"/>
      <c r="H950" s="8"/>
      <c r="I950"/>
      <c r="J950"/>
      <c r="K950"/>
      <c r="L950" s="9"/>
      <c r="M950" s="9"/>
      <c r="N950"/>
      <c r="O950"/>
      <c r="Q950"/>
      <c r="R950" s="2"/>
      <c r="S950" s="11"/>
      <c r="T950" s="2"/>
      <c r="U950" s="11"/>
      <c r="V950" s="11"/>
      <c r="W950" s="2"/>
      <c r="X950" s="2"/>
      <c r="Y950" s="2"/>
      <c r="Z950" s="11"/>
      <c r="AA950" s="11"/>
      <c r="AB950" s="2"/>
      <c r="AC950" s="2"/>
      <c r="AD950" s="2"/>
      <c r="AE950" s="2"/>
      <c r="AF950" s="12"/>
      <c r="AG950" s="9"/>
      <c r="AH950" s="9"/>
      <c r="AI950" s="11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</row>
    <row r="951" spans="1:47" ht="12.45">
      <c r="H951" s="8"/>
      <c r="I951"/>
      <c r="P951" s="4"/>
    </row>
    <row r="952" spans="1:47" ht="12.45">
      <c r="H952" s="8"/>
      <c r="I952"/>
      <c r="P952" s="4"/>
    </row>
    <row r="953" spans="1:47" ht="12.45">
      <c r="H953" s="8"/>
      <c r="I953"/>
      <c r="P953" s="4"/>
    </row>
    <row r="954" spans="1:47" ht="12.45">
      <c r="H954" s="8"/>
      <c r="I954"/>
      <c r="P954" s="4"/>
    </row>
    <row r="955" spans="1:47" ht="12.45">
      <c r="H955" s="8"/>
      <c r="I955"/>
      <c r="P955" s="4"/>
    </row>
    <row r="956" spans="1:47" ht="12.45">
      <c r="H956" s="8"/>
      <c r="I956"/>
      <c r="P956" s="4"/>
    </row>
    <row r="957" spans="1:47" ht="12.45">
      <c r="H957" s="8"/>
      <c r="I957"/>
      <c r="P957" s="4"/>
    </row>
    <row r="958" spans="1:47" ht="12.45">
      <c r="H958" s="8"/>
      <c r="I958"/>
      <c r="P958" s="4"/>
    </row>
    <row r="959" spans="1:47" ht="12.45">
      <c r="H959" s="8"/>
      <c r="I959"/>
      <c r="P959" s="4"/>
    </row>
    <row r="960" spans="1:47" ht="12.45">
      <c r="H960" s="8"/>
      <c r="I960"/>
      <c r="P960" s="4"/>
    </row>
    <row r="961" spans="8:16" ht="12.45">
      <c r="H961" s="8"/>
      <c r="I961"/>
      <c r="P961" s="4"/>
    </row>
    <row r="962" spans="8:16" ht="12.45">
      <c r="H962" s="8"/>
      <c r="I962"/>
      <c r="P962" s="4"/>
    </row>
    <row r="963" spans="8:16" ht="12.45">
      <c r="H963" s="8"/>
      <c r="I963"/>
      <c r="P963" s="4"/>
    </row>
    <row r="964" spans="8:16" ht="12.45">
      <c r="H964" s="8"/>
      <c r="I964"/>
      <c r="P964" s="4"/>
    </row>
    <row r="965" spans="8:16" ht="12.45">
      <c r="H965" s="8"/>
      <c r="I965"/>
      <c r="P965" s="4"/>
    </row>
    <row r="966" spans="8:16" ht="12.45">
      <c r="H966" s="8"/>
      <c r="I966"/>
      <c r="P966" s="4"/>
    </row>
    <row r="967" spans="8:16" ht="12.45">
      <c r="H967" s="8"/>
      <c r="I967"/>
      <c r="P967" s="4"/>
    </row>
    <row r="968" spans="8:16" ht="12.45">
      <c r="H968" s="8"/>
      <c r="I968"/>
      <c r="P968" s="4"/>
    </row>
    <row r="969" spans="8:16" ht="12.45">
      <c r="H969" s="8"/>
      <c r="I969"/>
      <c r="P969" s="4"/>
    </row>
    <row r="970" spans="8:16" ht="12.45">
      <c r="H970" s="8"/>
      <c r="I970"/>
      <c r="P970" s="4"/>
    </row>
    <row r="971" spans="8:16" ht="12.45">
      <c r="H971" s="8"/>
      <c r="I971"/>
      <c r="P971" s="4"/>
    </row>
    <row r="972" spans="8:16" ht="12.45">
      <c r="H972" s="8"/>
      <c r="I972"/>
      <c r="P972" s="4"/>
    </row>
    <row r="973" spans="8:16" ht="12.45">
      <c r="H973" s="8"/>
      <c r="I973" s="8"/>
      <c r="M973"/>
      <c r="P973" s="4"/>
    </row>
    <row r="974" spans="8:16" ht="12.45">
      <c r="H974" s="8"/>
      <c r="I974"/>
      <c r="P974" s="4"/>
    </row>
    <row r="975" spans="8:16" ht="12.45">
      <c r="H975" s="8"/>
      <c r="I975"/>
      <c r="P975" s="4"/>
    </row>
    <row r="976" spans="8:16" ht="12.45">
      <c r="H976" s="8"/>
      <c r="I976"/>
      <c r="P976" s="4"/>
    </row>
    <row r="977" spans="8:16" ht="12.45">
      <c r="H977" s="8"/>
      <c r="I977" s="8"/>
      <c r="M977"/>
      <c r="P977" s="4"/>
    </row>
    <row r="978" spans="8:16" ht="12.45">
      <c r="H978" s="8"/>
      <c r="I978"/>
      <c r="P978" s="4"/>
    </row>
    <row r="979" spans="8:16" ht="12.45">
      <c r="H979" s="8"/>
      <c r="I979"/>
      <c r="P979" s="4"/>
    </row>
    <row r="980" spans="8:16" ht="12.45">
      <c r="H980" s="8"/>
      <c r="I980"/>
      <c r="P980" s="4"/>
    </row>
    <row r="981" spans="8:16" ht="12.45">
      <c r="H981" s="8"/>
      <c r="I981"/>
      <c r="P981" s="4"/>
    </row>
    <row r="982" spans="8:16" ht="12.45">
      <c r="H982" s="8"/>
      <c r="I982"/>
      <c r="P982" s="4"/>
    </row>
    <row r="983" spans="8:16" ht="12.45">
      <c r="H983" s="8"/>
      <c r="I983"/>
      <c r="P983" s="4"/>
    </row>
    <row r="984" spans="8:16" ht="12.45">
      <c r="H984" s="8"/>
      <c r="I984"/>
      <c r="P984" s="4"/>
    </row>
    <row r="985" spans="8:16" ht="12.45">
      <c r="H985" s="8"/>
      <c r="I985"/>
      <c r="P985" s="4"/>
    </row>
    <row r="986" spans="8:16" ht="12.45">
      <c r="H986" s="8"/>
      <c r="I986"/>
      <c r="P986" s="4"/>
    </row>
    <row r="987" spans="8:16" ht="12.45">
      <c r="H987" s="8"/>
      <c r="I987"/>
      <c r="P987" s="4"/>
    </row>
    <row r="988" spans="8:16" ht="12.45">
      <c r="H988" s="8"/>
      <c r="I988"/>
      <c r="P988" s="4"/>
    </row>
    <row r="989" spans="8:16" ht="12.45">
      <c r="H989" s="8"/>
      <c r="I989"/>
      <c r="P989" s="4"/>
    </row>
    <row r="990" spans="8:16" ht="12.45">
      <c r="H990" s="8"/>
      <c r="I990" s="8"/>
      <c r="M990"/>
      <c r="P990" s="4"/>
    </row>
    <row r="991" spans="8:16" ht="12.45">
      <c r="H991" s="8"/>
      <c r="I991"/>
      <c r="P991" s="4"/>
    </row>
    <row r="992" spans="8:16" ht="12.45">
      <c r="H992" s="8"/>
      <c r="I992"/>
      <c r="P992" s="4"/>
    </row>
    <row r="993" spans="1:47" ht="12.45">
      <c r="H993" s="8"/>
      <c r="I993"/>
      <c r="P993" s="4"/>
    </row>
    <row r="994" spans="1:47" ht="12.45">
      <c r="H994" s="8"/>
      <c r="I994"/>
      <c r="P994" s="4"/>
    </row>
    <row r="995" spans="1:47" ht="12.45">
      <c r="H995" s="8"/>
      <c r="I995"/>
      <c r="P995" s="4"/>
    </row>
    <row r="996" spans="1:47" ht="12.45">
      <c r="H996" s="8"/>
      <c r="I996"/>
      <c r="P996" s="4"/>
    </row>
    <row r="997" spans="1:47" ht="12.45">
      <c r="H997" s="8"/>
      <c r="I997" s="8"/>
      <c r="M997"/>
      <c r="P997" s="4"/>
    </row>
    <row r="998" spans="1:47" ht="12.45">
      <c r="H998" s="8"/>
      <c r="I998"/>
      <c r="P998" s="4"/>
    </row>
    <row r="999" spans="1:47" s="4" customFormat="1" ht="12.45">
      <c r="A999" s="3"/>
      <c r="B999" s="3"/>
      <c r="C999" s="3"/>
      <c r="D999" s="3"/>
      <c r="E999" s="3"/>
      <c r="F999" s="3"/>
      <c r="G999" s="7"/>
      <c r="H999" s="8"/>
      <c r="I999"/>
      <c r="J999"/>
      <c r="K999"/>
      <c r="L999" s="9"/>
      <c r="M999" s="9"/>
      <c r="N999"/>
      <c r="O999"/>
      <c r="Q999"/>
      <c r="R999" s="2"/>
      <c r="S999" s="11"/>
      <c r="T999" s="2"/>
      <c r="U999" s="11"/>
      <c r="V999" s="11"/>
      <c r="W999" s="2"/>
      <c r="X999" s="2"/>
      <c r="Y999" s="2"/>
      <c r="Z999" s="11"/>
      <c r="AA999" s="11"/>
      <c r="AB999" s="2"/>
      <c r="AC999" s="2"/>
      <c r="AD999" s="2"/>
      <c r="AE999" s="2"/>
      <c r="AF999" s="12"/>
      <c r="AG999" s="9"/>
      <c r="AH999" s="9"/>
      <c r="AI999" s="11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</row>
    <row r="1000" spans="1:47" ht="12.45">
      <c r="H1000" s="8"/>
      <c r="I1000"/>
      <c r="P1000" s="4"/>
    </row>
    <row r="1001" spans="1:47" ht="12.45">
      <c r="H1001" s="8"/>
      <c r="I1001"/>
      <c r="P1001" s="4"/>
    </row>
    <row r="1002" spans="1:47" ht="12.45">
      <c r="H1002" s="8"/>
      <c r="I1002"/>
      <c r="P1002" s="4"/>
    </row>
    <row r="1003" spans="1:47" ht="12.45">
      <c r="H1003" s="8"/>
      <c r="I1003"/>
      <c r="P1003" s="4"/>
    </row>
    <row r="1004" spans="1:47" ht="12.45">
      <c r="H1004" s="8"/>
      <c r="I1004"/>
      <c r="P1004" s="4"/>
    </row>
    <row r="1005" spans="1:47" ht="12.45">
      <c r="H1005" s="8"/>
      <c r="I1005"/>
      <c r="P1005" s="4"/>
    </row>
    <row r="1006" spans="1:47" ht="12.45">
      <c r="H1006" s="8"/>
      <c r="I1006"/>
      <c r="P1006" s="4"/>
    </row>
    <row r="1007" spans="1:47" ht="12.45">
      <c r="H1007" s="8"/>
      <c r="I1007"/>
      <c r="P1007" s="4"/>
    </row>
    <row r="1008" spans="1:47" ht="12.45">
      <c r="H1008" s="8"/>
      <c r="I1008"/>
      <c r="P1008" s="4"/>
    </row>
    <row r="1009" spans="1:16" ht="12.45">
      <c r="H1009" s="8"/>
      <c r="I1009"/>
      <c r="P1009" s="4"/>
    </row>
    <row r="1010" spans="1:16" ht="12.45">
      <c r="H1010" s="8"/>
      <c r="I1010"/>
      <c r="P1010" s="4"/>
    </row>
    <row r="1011" spans="1:16" ht="12.45">
      <c r="H1011" s="8"/>
      <c r="I1011"/>
      <c r="P1011" s="4"/>
    </row>
    <row r="1012" spans="1:16" ht="12.45">
      <c r="H1012" s="8"/>
      <c r="I1012"/>
      <c r="P1012" s="4"/>
    </row>
    <row r="1013" spans="1:16" ht="12.45">
      <c r="H1013" s="8"/>
      <c r="I1013"/>
      <c r="P1013" s="4"/>
    </row>
    <row r="1014" spans="1:16" ht="12.45">
      <c r="H1014" s="8"/>
      <c r="I1014"/>
      <c r="P1014" s="4"/>
    </row>
    <row r="1015" spans="1:16" ht="12.45">
      <c r="H1015" s="8"/>
      <c r="I1015"/>
      <c r="P1015" s="4"/>
    </row>
    <row r="1016" spans="1:16" ht="12.45">
      <c r="A1016" s="4"/>
      <c r="B1016"/>
      <c r="H1016" s="8"/>
      <c r="I1016"/>
      <c r="P1016" s="4"/>
    </row>
    <row r="1017" spans="1:16" ht="12.45">
      <c r="H1017" s="8"/>
      <c r="I1017"/>
      <c r="P1017" s="4"/>
    </row>
    <row r="1018" spans="1:16" ht="12.45">
      <c r="H1018" s="8"/>
      <c r="I1018"/>
      <c r="P1018" s="4"/>
    </row>
    <row r="1019" spans="1:16" ht="12.45">
      <c r="H1019" s="8"/>
      <c r="I1019"/>
      <c r="P1019" s="4"/>
    </row>
    <row r="1020" spans="1:16" ht="12.45">
      <c r="H1020" s="8"/>
      <c r="I1020"/>
      <c r="P1020" s="4"/>
    </row>
    <row r="1021" spans="1:16" ht="12.45">
      <c r="H1021" s="8"/>
      <c r="I1021"/>
      <c r="P1021" s="4"/>
    </row>
    <row r="1022" spans="1:16" ht="12.45">
      <c r="H1022" s="8"/>
      <c r="I1022"/>
      <c r="P1022" s="4"/>
    </row>
    <row r="1023" spans="1:16" ht="12.45">
      <c r="H1023" s="8"/>
      <c r="I1023"/>
      <c r="P1023" s="4"/>
    </row>
    <row r="1024" spans="1:16" ht="12.45">
      <c r="H1024" s="8"/>
      <c r="I1024"/>
      <c r="P1024" s="4"/>
    </row>
    <row r="1025" spans="1:47" ht="12.45">
      <c r="H1025" s="8"/>
      <c r="I1025"/>
      <c r="P1025" s="4"/>
    </row>
    <row r="1026" spans="1:47" ht="12.45">
      <c r="H1026" s="8"/>
      <c r="I1026"/>
      <c r="P1026" s="4"/>
    </row>
    <row r="1027" spans="1:47" ht="12.45">
      <c r="H1027" s="8"/>
      <c r="I1027"/>
      <c r="P1027" s="4"/>
    </row>
    <row r="1028" spans="1:47" ht="12.45">
      <c r="H1028" s="8"/>
      <c r="I1028"/>
      <c r="P1028" s="4"/>
    </row>
    <row r="1029" spans="1:47" ht="12.45">
      <c r="H1029" s="8"/>
      <c r="I1029"/>
      <c r="P1029" s="4"/>
    </row>
    <row r="1030" spans="1:47" ht="12.45">
      <c r="H1030" s="8"/>
      <c r="I1030"/>
      <c r="P1030" s="4"/>
    </row>
    <row r="1031" spans="1:47" ht="12.45">
      <c r="H1031" s="8"/>
      <c r="I1031"/>
      <c r="P1031" s="4"/>
    </row>
    <row r="1032" spans="1:47" ht="12.45">
      <c r="H1032" s="8"/>
      <c r="I1032"/>
      <c r="P1032" s="4"/>
    </row>
    <row r="1033" spans="1:47" s="4" customFormat="1" ht="12.45">
      <c r="A1033" s="3"/>
      <c r="B1033" s="3"/>
      <c r="C1033" s="3"/>
      <c r="D1033" s="3"/>
      <c r="E1033" s="3"/>
      <c r="F1033" s="3"/>
      <c r="G1033" s="7"/>
      <c r="H1033" s="8"/>
      <c r="I1033"/>
      <c r="J1033"/>
      <c r="K1033"/>
      <c r="L1033" s="9"/>
      <c r="M1033" s="9"/>
      <c r="N1033"/>
      <c r="O1033"/>
      <c r="Q1033"/>
      <c r="R1033" s="2"/>
      <c r="S1033" s="11"/>
      <c r="T1033" s="2"/>
      <c r="U1033" s="11"/>
      <c r="V1033" s="11"/>
      <c r="W1033" s="2"/>
      <c r="X1033" s="2"/>
      <c r="Y1033" s="2"/>
      <c r="Z1033" s="11"/>
      <c r="AA1033" s="11"/>
      <c r="AB1033" s="2"/>
      <c r="AC1033" s="2"/>
      <c r="AD1033" s="2"/>
      <c r="AE1033" s="2"/>
      <c r="AF1033" s="12"/>
      <c r="AG1033" s="9"/>
      <c r="AH1033" s="9"/>
      <c r="AI1033" s="11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</row>
    <row r="1034" spans="1:47" ht="12.45">
      <c r="H1034" s="8"/>
      <c r="I1034"/>
      <c r="P1034" s="4"/>
    </row>
    <row r="1035" spans="1:47" ht="12.45">
      <c r="H1035" s="8"/>
      <c r="I1035"/>
      <c r="P1035" s="4"/>
    </row>
    <row r="1036" spans="1:47" ht="12.45">
      <c r="H1036" s="8"/>
      <c r="I1036" s="8"/>
      <c r="M1036"/>
      <c r="P1036" s="4"/>
    </row>
    <row r="1037" spans="1:47" ht="12.45">
      <c r="H1037" s="8"/>
      <c r="I1037" s="8"/>
      <c r="M1037"/>
      <c r="P1037" s="4"/>
    </row>
    <row r="1038" spans="1:47" ht="12.45">
      <c r="H1038" s="8"/>
      <c r="I1038"/>
      <c r="P1038" s="4"/>
    </row>
    <row r="1039" spans="1:47" ht="12.45">
      <c r="H1039" s="8"/>
      <c r="I1039"/>
      <c r="P1039" s="4"/>
    </row>
    <row r="1040" spans="1:47" ht="12.45">
      <c r="H1040" s="8"/>
      <c r="I1040" s="8"/>
      <c r="M1040"/>
      <c r="P1040" s="4"/>
    </row>
    <row r="1041" spans="1:47" s="4" customFormat="1" ht="12.45">
      <c r="A1041" s="3"/>
      <c r="B1041" s="3"/>
      <c r="C1041" s="3"/>
      <c r="D1041" s="3"/>
      <c r="E1041" s="3"/>
      <c r="F1041" s="3"/>
      <c r="G1041" s="7"/>
      <c r="H1041" s="8"/>
      <c r="I1041"/>
      <c r="J1041"/>
      <c r="K1041"/>
      <c r="L1041" s="9"/>
      <c r="M1041" s="9"/>
      <c r="N1041"/>
      <c r="O1041"/>
      <c r="Q1041"/>
      <c r="R1041" s="2"/>
      <c r="S1041" s="11"/>
      <c r="T1041" s="2"/>
      <c r="U1041" s="11"/>
      <c r="V1041" s="11"/>
      <c r="W1041" s="2"/>
      <c r="X1041" s="2"/>
      <c r="Y1041" s="2"/>
      <c r="Z1041" s="11"/>
      <c r="AA1041" s="11"/>
      <c r="AB1041" s="2"/>
      <c r="AC1041" s="2"/>
      <c r="AD1041" s="2"/>
      <c r="AE1041" s="2"/>
      <c r="AF1041" s="12"/>
      <c r="AG1041" s="9"/>
      <c r="AH1041" s="9"/>
      <c r="AI1041" s="11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</row>
    <row r="1042" spans="1:47" ht="12.45">
      <c r="H1042" s="8"/>
      <c r="I1042"/>
      <c r="P1042" s="4"/>
    </row>
    <row r="1043" spans="1:47" ht="12.45">
      <c r="H1043" s="8"/>
      <c r="I1043"/>
      <c r="P1043" s="4"/>
    </row>
    <row r="1044" spans="1:47" ht="12.45">
      <c r="H1044" s="8"/>
      <c r="I1044"/>
      <c r="P1044" s="4"/>
    </row>
    <row r="1045" spans="1:47" ht="12.45">
      <c r="H1045" s="8"/>
      <c r="I1045"/>
      <c r="P1045" s="4"/>
    </row>
    <row r="1046" spans="1:47" ht="12.45">
      <c r="H1046" s="8"/>
      <c r="I1046"/>
      <c r="P1046" s="4"/>
    </row>
    <row r="1047" spans="1:47" ht="12.45">
      <c r="H1047" s="8"/>
      <c r="I1047"/>
      <c r="P1047" s="4"/>
    </row>
    <row r="1048" spans="1:47" ht="12.45">
      <c r="H1048" s="8"/>
      <c r="I1048"/>
      <c r="P1048" s="4"/>
    </row>
    <row r="1049" spans="1:47" ht="12.45">
      <c r="H1049" s="8"/>
      <c r="I1049"/>
      <c r="P1049" s="4"/>
    </row>
    <row r="1050" spans="1:47" ht="12.45">
      <c r="H1050" s="8"/>
      <c r="I1050"/>
      <c r="P1050" s="4"/>
    </row>
    <row r="1051" spans="1:47" ht="12.45">
      <c r="H1051" s="8"/>
      <c r="I1051"/>
      <c r="P1051" s="4"/>
    </row>
    <row r="1052" spans="1:47" ht="12.45">
      <c r="H1052" s="8"/>
      <c r="I1052"/>
      <c r="P1052" s="4"/>
    </row>
    <row r="1053" spans="1:47" ht="12.45">
      <c r="H1053" s="8"/>
      <c r="I1053" s="8"/>
      <c r="M1053"/>
      <c r="P1053" s="4"/>
    </row>
    <row r="1054" spans="1:47" ht="12.45">
      <c r="H1054" s="8"/>
      <c r="I1054"/>
      <c r="P1054" s="4"/>
    </row>
    <row r="1055" spans="1:47" s="4" customFormat="1" ht="12.45">
      <c r="A1055" s="3"/>
      <c r="B1055" s="3"/>
      <c r="C1055" s="3"/>
      <c r="D1055" s="3"/>
      <c r="E1055" s="3"/>
      <c r="F1055" s="3"/>
      <c r="G1055" s="7"/>
      <c r="H1055" s="8"/>
      <c r="I1055"/>
      <c r="J1055"/>
      <c r="K1055"/>
      <c r="L1055" s="9"/>
      <c r="M1055" s="9"/>
      <c r="N1055"/>
      <c r="O1055"/>
      <c r="Q1055"/>
      <c r="R1055" s="2"/>
      <c r="S1055" s="11"/>
      <c r="T1055" s="2"/>
      <c r="U1055" s="11"/>
      <c r="V1055" s="11"/>
      <c r="W1055" s="2"/>
      <c r="X1055" s="2"/>
      <c r="Y1055" s="2"/>
      <c r="Z1055" s="11"/>
      <c r="AA1055" s="11"/>
      <c r="AB1055" s="2"/>
      <c r="AC1055" s="2"/>
      <c r="AD1055" s="2"/>
      <c r="AE1055" s="2"/>
      <c r="AF1055" s="12"/>
      <c r="AG1055" s="9"/>
      <c r="AH1055" s="9"/>
      <c r="AI1055" s="11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</row>
    <row r="1056" spans="1:47" s="4" customFormat="1" ht="12.45">
      <c r="A1056" s="3"/>
      <c r="B1056" s="3"/>
      <c r="C1056" s="3"/>
      <c r="D1056" s="3"/>
      <c r="E1056" s="3"/>
      <c r="F1056" s="3"/>
      <c r="G1056" s="7"/>
      <c r="H1056" s="8"/>
      <c r="I1056"/>
      <c r="J1056"/>
      <c r="K1056"/>
      <c r="L1056" s="9"/>
      <c r="M1056" s="9"/>
      <c r="N1056"/>
      <c r="O1056"/>
      <c r="Q1056"/>
      <c r="R1056" s="2"/>
      <c r="S1056" s="11"/>
      <c r="T1056" s="2"/>
      <c r="U1056" s="11"/>
      <c r="V1056" s="11"/>
      <c r="W1056" s="2"/>
      <c r="X1056" s="2"/>
      <c r="Y1056" s="2"/>
      <c r="Z1056" s="11"/>
      <c r="AA1056" s="11"/>
      <c r="AB1056" s="2"/>
      <c r="AC1056" s="2"/>
      <c r="AD1056" s="2"/>
      <c r="AE1056" s="2"/>
      <c r="AF1056" s="12"/>
      <c r="AG1056" s="9"/>
      <c r="AH1056" s="9"/>
      <c r="AI1056" s="11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</row>
    <row r="1057" spans="1:47" ht="12.45">
      <c r="H1057" s="8"/>
      <c r="I1057"/>
      <c r="P1057" s="4"/>
    </row>
    <row r="1058" spans="1:47" s="4" customFormat="1" ht="12.45">
      <c r="A1058" s="3"/>
      <c r="B1058" s="3"/>
      <c r="C1058" s="3"/>
      <c r="D1058" s="3"/>
      <c r="E1058" s="3"/>
      <c r="F1058" s="1"/>
      <c r="G1058" s="7"/>
      <c r="H1058" s="8"/>
      <c r="I1058"/>
      <c r="J1058"/>
      <c r="K1058"/>
      <c r="L1058" s="9"/>
      <c r="M1058" s="9"/>
      <c r="N1058"/>
      <c r="O1058"/>
      <c r="Q1058"/>
      <c r="R1058" s="2"/>
      <c r="S1058" s="11"/>
      <c r="T1058" s="2"/>
      <c r="U1058" s="11"/>
      <c r="V1058" s="11"/>
      <c r="W1058" s="2"/>
      <c r="X1058" s="2"/>
      <c r="Y1058" s="2"/>
      <c r="Z1058" s="11"/>
      <c r="AA1058" s="11"/>
      <c r="AB1058" s="2"/>
      <c r="AC1058" s="2"/>
      <c r="AD1058" s="2"/>
      <c r="AE1058" s="2"/>
      <c r="AF1058" s="12"/>
      <c r="AG1058" s="9"/>
      <c r="AH1058" s="9"/>
      <c r="AI1058" s="11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</row>
    <row r="1059" spans="1:47" ht="12.45">
      <c r="H1059" s="8"/>
      <c r="I1059" s="8"/>
      <c r="M1059"/>
      <c r="P1059" s="4"/>
    </row>
    <row r="1060" spans="1:47" s="4" customFormat="1" ht="12.45">
      <c r="A1060" s="3"/>
      <c r="B1060" s="3"/>
      <c r="C1060" s="3"/>
      <c r="D1060" s="3"/>
      <c r="E1060" s="3"/>
      <c r="F1060" s="1"/>
      <c r="G1060" s="7"/>
      <c r="H1060" s="8"/>
      <c r="I1060"/>
      <c r="J1060"/>
      <c r="K1060"/>
      <c r="L1060" s="9"/>
      <c r="M1060" s="9"/>
      <c r="N1060"/>
      <c r="O1060"/>
      <c r="Q1060"/>
      <c r="R1060" s="2"/>
      <c r="S1060" s="11"/>
      <c r="T1060" s="2"/>
      <c r="U1060" s="11"/>
      <c r="V1060" s="11"/>
      <c r="W1060" s="2"/>
      <c r="X1060" s="2"/>
      <c r="Y1060" s="2"/>
      <c r="Z1060" s="11"/>
      <c r="AA1060" s="11"/>
      <c r="AB1060" s="2"/>
      <c r="AC1060" s="2"/>
      <c r="AD1060" s="2"/>
      <c r="AE1060" s="2"/>
      <c r="AF1060" s="12"/>
      <c r="AG1060" s="9"/>
      <c r="AH1060" s="9"/>
      <c r="AI1060" s="11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</row>
    <row r="1061" spans="1:47" ht="12.45">
      <c r="H1061" s="8"/>
      <c r="I1061"/>
      <c r="P1061" s="4"/>
    </row>
    <row r="1062" spans="1:47" ht="12.45">
      <c r="H1062" s="8"/>
      <c r="I1062"/>
      <c r="P1062" s="4"/>
    </row>
    <row r="1063" spans="1:47" ht="12.45">
      <c r="H1063" s="8"/>
      <c r="I1063"/>
      <c r="P1063" s="4"/>
    </row>
    <row r="1064" spans="1:47" ht="12.45">
      <c r="H1064" s="8"/>
      <c r="I1064"/>
      <c r="P1064" s="4"/>
    </row>
    <row r="1065" spans="1:47" ht="12.45">
      <c r="H1065" s="8"/>
      <c r="I1065"/>
      <c r="P1065" s="4"/>
    </row>
    <row r="1066" spans="1:47" ht="12.45">
      <c r="H1066" s="8"/>
      <c r="I1066"/>
      <c r="P1066" s="4"/>
    </row>
    <row r="1067" spans="1:47" s="4" customFormat="1" ht="12.45">
      <c r="A1067" s="3"/>
      <c r="B1067" s="3"/>
      <c r="C1067" s="3"/>
      <c r="D1067" s="3"/>
      <c r="E1067" s="3"/>
      <c r="F1067" s="1"/>
      <c r="G1067" s="7"/>
      <c r="H1067" s="8"/>
      <c r="I1067"/>
      <c r="J1067"/>
      <c r="K1067"/>
      <c r="L1067" s="9"/>
      <c r="M1067" s="9"/>
      <c r="N1067"/>
      <c r="O1067"/>
      <c r="Q1067"/>
      <c r="R1067" s="2"/>
      <c r="S1067" s="11"/>
      <c r="T1067" s="2"/>
      <c r="U1067" s="11"/>
      <c r="V1067" s="11"/>
      <c r="W1067" s="2"/>
      <c r="X1067" s="2"/>
      <c r="Y1067" s="2"/>
      <c r="Z1067" s="11"/>
      <c r="AA1067" s="11"/>
      <c r="AB1067" s="2"/>
      <c r="AC1067" s="2"/>
      <c r="AD1067" s="2"/>
      <c r="AE1067" s="2"/>
      <c r="AF1067" s="12"/>
      <c r="AG1067" s="9"/>
      <c r="AH1067" s="9"/>
      <c r="AI1067" s="11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</row>
    <row r="1068" spans="1:47" s="4" customFormat="1" ht="12.45">
      <c r="A1068" s="3"/>
      <c r="B1068" s="3"/>
      <c r="C1068" s="3"/>
      <c r="D1068" s="3"/>
      <c r="E1068" s="3"/>
      <c r="F1068" s="3"/>
      <c r="G1068" s="7"/>
      <c r="H1068" s="8"/>
      <c r="I1068"/>
      <c r="J1068"/>
      <c r="K1068"/>
      <c r="L1068" s="9"/>
      <c r="M1068" s="9"/>
      <c r="N1068"/>
      <c r="O1068"/>
      <c r="Q1068"/>
      <c r="R1068" s="2"/>
      <c r="S1068" s="11"/>
      <c r="T1068" s="2"/>
      <c r="U1068" s="11"/>
      <c r="V1068" s="11"/>
      <c r="W1068" s="2"/>
      <c r="X1068" s="2"/>
      <c r="Y1068" s="2"/>
      <c r="Z1068" s="11"/>
      <c r="AA1068" s="11"/>
      <c r="AB1068" s="2"/>
      <c r="AC1068" s="2"/>
      <c r="AD1068" s="2"/>
      <c r="AE1068" s="2"/>
      <c r="AF1068" s="12"/>
      <c r="AG1068" s="9"/>
      <c r="AH1068" s="9"/>
      <c r="AI1068" s="11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</row>
    <row r="1069" spans="1:47" s="4" customFormat="1" ht="12.45">
      <c r="A1069" s="3"/>
      <c r="B1069" s="3"/>
      <c r="C1069" s="3"/>
      <c r="D1069" s="3"/>
      <c r="E1069" s="3"/>
      <c r="F1069" s="3"/>
      <c r="G1069" s="7"/>
      <c r="H1069" s="8"/>
      <c r="I1069"/>
      <c r="J1069"/>
      <c r="K1069"/>
      <c r="L1069" s="9"/>
      <c r="M1069" s="9"/>
      <c r="N1069"/>
      <c r="O1069"/>
      <c r="Q1069"/>
      <c r="R1069" s="2"/>
      <c r="S1069" s="11"/>
      <c r="T1069" s="2"/>
      <c r="U1069" s="11"/>
      <c r="V1069" s="11"/>
      <c r="W1069" s="2"/>
      <c r="X1069" s="2"/>
      <c r="Y1069" s="2"/>
      <c r="Z1069" s="11"/>
      <c r="AA1069" s="11"/>
      <c r="AB1069" s="2"/>
      <c r="AC1069" s="2"/>
      <c r="AD1069" s="2"/>
      <c r="AE1069" s="2"/>
      <c r="AF1069" s="12"/>
      <c r="AG1069" s="9"/>
      <c r="AH1069" s="9"/>
      <c r="AI1069" s="11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</row>
    <row r="1070" spans="1:47" s="4" customFormat="1" ht="12.45">
      <c r="A1070" s="3"/>
      <c r="B1070" s="3"/>
      <c r="C1070" s="3"/>
      <c r="D1070" s="3"/>
      <c r="E1070" s="3"/>
      <c r="F1070" s="1"/>
      <c r="G1070" s="7"/>
      <c r="H1070" s="8"/>
      <c r="I1070"/>
      <c r="J1070"/>
      <c r="K1070"/>
      <c r="L1070" s="9"/>
      <c r="M1070" s="9"/>
      <c r="N1070"/>
      <c r="O1070"/>
      <c r="Q1070"/>
      <c r="R1070" s="2"/>
      <c r="S1070" s="11"/>
      <c r="T1070" s="2"/>
      <c r="U1070" s="11"/>
      <c r="V1070" s="11"/>
      <c r="W1070" s="2"/>
      <c r="X1070" s="2"/>
      <c r="Y1070" s="2"/>
      <c r="Z1070" s="11"/>
      <c r="AA1070" s="11"/>
      <c r="AB1070" s="2"/>
      <c r="AC1070" s="2"/>
      <c r="AD1070" s="2"/>
      <c r="AE1070" s="2"/>
      <c r="AF1070" s="12"/>
      <c r="AG1070" s="9"/>
      <c r="AH1070" s="9"/>
      <c r="AI1070" s="11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</row>
    <row r="1071" spans="1:47" s="4" customFormat="1" ht="12.45">
      <c r="A1071" s="3"/>
      <c r="B1071" s="3"/>
      <c r="C1071" s="3"/>
      <c r="D1071" s="3"/>
      <c r="E1071" s="3"/>
      <c r="F1071" s="3"/>
      <c r="G1071" s="7"/>
      <c r="H1071" s="8"/>
      <c r="I1071" s="8"/>
      <c r="J1071"/>
      <c r="K1071"/>
      <c r="L1071" s="9"/>
      <c r="N1071"/>
      <c r="O1071"/>
      <c r="Q1071"/>
      <c r="R1071" s="2"/>
      <c r="S1071" s="11"/>
      <c r="T1071" s="2"/>
      <c r="U1071" s="11"/>
      <c r="V1071" s="11"/>
      <c r="W1071" s="2"/>
      <c r="X1071" s="2"/>
      <c r="Y1071" s="2"/>
      <c r="Z1071" s="11"/>
      <c r="AA1071" s="11"/>
      <c r="AB1071" s="2"/>
      <c r="AC1071" s="2"/>
      <c r="AD1071" s="2"/>
      <c r="AE1071" s="2"/>
      <c r="AF1071" s="12"/>
      <c r="AG1071" s="9"/>
      <c r="AH1071" s="9"/>
      <c r="AI1071" s="11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</row>
    <row r="1072" spans="1:47" s="4" customFormat="1" ht="12.45">
      <c r="A1072" s="3"/>
      <c r="B1072" s="3"/>
      <c r="C1072" s="3"/>
      <c r="D1072" s="3"/>
      <c r="E1072" s="3"/>
      <c r="F1072" s="3"/>
      <c r="G1072" s="7"/>
      <c r="H1072" s="8"/>
      <c r="I1072"/>
      <c r="J1072"/>
      <c r="K1072"/>
      <c r="L1072" s="9"/>
      <c r="M1072" s="9"/>
      <c r="N1072"/>
      <c r="O1072"/>
      <c r="Q1072"/>
      <c r="R1072" s="2"/>
      <c r="S1072" s="11"/>
      <c r="T1072" s="2"/>
      <c r="U1072" s="11"/>
      <c r="V1072" s="11"/>
      <c r="W1072" s="2"/>
      <c r="X1072" s="2"/>
      <c r="Y1072" s="2"/>
      <c r="Z1072" s="11"/>
      <c r="AA1072" s="11"/>
      <c r="AB1072" s="2"/>
      <c r="AC1072" s="2"/>
      <c r="AD1072" s="2"/>
      <c r="AE1072" s="2"/>
      <c r="AF1072" s="12"/>
      <c r="AG1072" s="9"/>
      <c r="AH1072" s="9"/>
      <c r="AI1072" s="11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</row>
    <row r="1073" spans="1:47" s="4" customFormat="1" ht="12.45">
      <c r="A1073" s="3"/>
      <c r="B1073" s="3"/>
      <c r="C1073" s="3"/>
      <c r="D1073" s="3"/>
      <c r="E1073" s="3"/>
      <c r="F1073" s="3"/>
      <c r="G1073" s="7"/>
      <c r="H1073" s="8"/>
      <c r="I1073" s="8"/>
      <c r="J1073"/>
      <c r="K1073"/>
      <c r="L1073" s="9"/>
      <c r="N1073"/>
      <c r="O1073"/>
      <c r="Q1073"/>
      <c r="R1073" s="2"/>
      <c r="S1073" s="11"/>
      <c r="T1073" s="2"/>
      <c r="U1073" s="11"/>
      <c r="V1073" s="11"/>
      <c r="W1073" s="2"/>
      <c r="X1073" s="2"/>
      <c r="Y1073" s="2"/>
      <c r="Z1073" s="11"/>
      <c r="AA1073" s="11"/>
      <c r="AB1073" s="2"/>
      <c r="AC1073" s="2"/>
      <c r="AD1073" s="2"/>
      <c r="AE1073" s="2"/>
      <c r="AF1073" s="12"/>
      <c r="AG1073" s="9"/>
      <c r="AH1073" s="9"/>
      <c r="AI1073" s="11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</row>
    <row r="1074" spans="1:47" s="4" customFormat="1" ht="12.45">
      <c r="A1074" s="3"/>
      <c r="B1074" s="3"/>
      <c r="C1074" s="3"/>
      <c r="D1074" s="3"/>
      <c r="E1074" s="3"/>
      <c r="F1074" s="1"/>
      <c r="G1074" s="7"/>
      <c r="H1074" s="8"/>
      <c r="I1074"/>
      <c r="J1074"/>
      <c r="K1074"/>
      <c r="L1074" s="9"/>
      <c r="M1074" s="9"/>
      <c r="N1074"/>
      <c r="O1074"/>
      <c r="Q1074"/>
      <c r="R1074" s="2"/>
      <c r="S1074" s="11"/>
      <c r="T1074" s="2"/>
      <c r="U1074" s="11"/>
      <c r="V1074" s="11"/>
      <c r="W1074" s="2"/>
      <c r="X1074" s="2"/>
      <c r="Y1074" s="2"/>
      <c r="Z1074" s="11"/>
      <c r="AA1074" s="11"/>
      <c r="AB1074" s="2"/>
      <c r="AC1074" s="2"/>
      <c r="AD1074" s="2"/>
      <c r="AE1074" s="2"/>
      <c r="AF1074" s="12"/>
      <c r="AG1074" s="9"/>
      <c r="AH1074" s="9"/>
      <c r="AI1074" s="11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</row>
    <row r="1075" spans="1:47" s="4" customFormat="1" ht="12.45">
      <c r="A1075" s="3"/>
      <c r="B1075" s="3"/>
      <c r="C1075" s="3"/>
      <c r="D1075" s="3"/>
      <c r="E1075" s="3"/>
      <c r="F1075" s="3"/>
      <c r="G1075" s="7"/>
      <c r="H1075" s="8"/>
      <c r="I1075"/>
      <c r="J1075"/>
      <c r="K1075"/>
      <c r="L1075" s="9"/>
      <c r="M1075" s="9"/>
      <c r="N1075"/>
      <c r="O1075"/>
      <c r="Q1075"/>
      <c r="R1075" s="2"/>
      <c r="S1075" s="11"/>
      <c r="T1075" s="2"/>
      <c r="U1075" s="11"/>
      <c r="V1075" s="11"/>
      <c r="W1075" s="2"/>
      <c r="X1075" s="2"/>
      <c r="Y1075" s="2"/>
      <c r="Z1075" s="11"/>
      <c r="AA1075" s="11"/>
      <c r="AB1075" s="2"/>
      <c r="AC1075" s="2"/>
      <c r="AD1075" s="2"/>
      <c r="AE1075" s="2"/>
      <c r="AF1075" s="12"/>
      <c r="AG1075" s="9"/>
      <c r="AH1075" s="9"/>
      <c r="AI1075" s="11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</row>
    <row r="1076" spans="1:47" s="4" customFormat="1" ht="12.45">
      <c r="A1076" s="3"/>
      <c r="B1076" s="3"/>
      <c r="C1076" s="3"/>
      <c r="D1076" s="3"/>
      <c r="E1076" s="3"/>
      <c r="F1076" s="3"/>
      <c r="G1076" s="7"/>
      <c r="H1076" s="8"/>
      <c r="I1076" s="8"/>
      <c r="J1076"/>
      <c r="K1076"/>
      <c r="L1076" s="9"/>
      <c r="N1076"/>
      <c r="O1076"/>
      <c r="Q1076"/>
      <c r="R1076" s="2"/>
      <c r="S1076" s="11"/>
      <c r="T1076" s="2"/>
      <c r="U1076" s="11"/>
      <c r="V1076" s="11"/>
      <c r="W1076" s="2"/>
      <c r="X1076" s="2"/>
      <c r="Y1076" s="2"/>
      <c r="Z1076" s="11"/>
      <c r="AA1076" s="11"/>
      <c r="AB1076" s="2"/>
      <c r="AC1076" s="2"/>
      <c r="AD1076" s="2"/>
      <c r="AE1076" s="2"/>
      <c r="AF1076" s="12"/>
      <c r="AG1076" s="9"/>
      <c r="AH1076" s="9"/>
      <c r="AI1076" s="11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</row>
    <row r="1077" spans="1:47" s="4" customFormat="1" ht="12.45">
      <c r="A1077" s="3"/>
      <c r="B1077" s="3"/>
      <c r="C1077" s="3"/>
      <c r="D1077" s="3"/>
      <c r="E1077" s="3"/>
      <c r="F1077" s="1"/>
      <c r="G1077" s="7"/>
      <c r="H1077" s="8"/>
      <c r="I1077"/>
      <c r="J1077"/>
      <c r="K1077"/>
      <c r="L1077" s="9"/>
      <c r="M1077" s="9"/>
      <c r="N1077"/>
      <c r="O1077"/>
      <c r="Q1077"/>
      <c r="R1077" s="2"/>
      <c r="S1077" s="11"/>
      <c r="T1077" s="2"/>
      <c r="U1077" s="11"/>
      <c r="V1077" s="11"/>
      <c r="W1077" s="2"/>
      <c r="X1077" s="2"/>
      <c r="Y1077" s="2"/>
      <c r="Z1077" s="11"/>
      <c r="AA1077" s="11"/>
      <c r="AB1077" s="2"/>
      <c r="AC1077" s="2"/>
      <c r="AD1077" s="2"/>
      <c r="AE1077" s="2"/>
      <c r="AF1077" s="12"/>
      <c r="AG1077" s="9"/>
      <c r="AH1077" s="9"/>
      <c r="AI1077" s="11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</row>
    <row r="1078" spans="1:47" s="4" customFormat="1" ht="12.45">
      <c r="A1078" s="3"/>
      <c r="B1078" s="3"/>
      <c r="C1078" s="3"/>
      <c r="D1078" s="3"/>
      <c r="E1078" s="3"/>
      <c r="F1078" s="3"/>
      <c r="G1078" s="7"/>
      <c r="H1078" s="8"/>
      <c r="I1078"/>
      <c r="J1078"/>
      <c r="K1078"/>
      <c r="L1078" s="9"/>
      <c r="M1078" s="9"/>
      <c r="N1078"/>
      <c r="O1078"/>
      <c r="Q1078"/>
      <c r="R1078" s="2"/>
      <c r="S1078" s="11"/>
      <c r="T1078" s="2"/>
      <c r="U1078" s="11"/>
      <c r="V1078" s="11"/>
      <c r="W1078" s="2"/>
      <c r="X1078" s="2"/>
      <c r="Y1078" s="2"/>
      <c r="Z1078" s="11"/>
      <c r="AA1078" s="11"/>
      <c r="AB1078" s="2"/>
      <c r="AC1078" s="2"/>
      <c r="AD1078" s="2"/>
      <c r="AE1078" s="2"/>
      <c r="AF1078" s="12"/>
      <c r="AG1078" s="9"/>
      <c r="AH1078" s="9"/>
      <c r="AI1078" s="11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</row>
    <row r="1079" spans="1:47" ht="12.45">
      <c r="H1079" s="8"/>
      <c r="I1079"/>
      <c r="P1079" s="4"/>
    </row>
    <row r="1080" spans="1:47" ht="12.45">
      <c r="H1080" s="8"/>
      <c r="I1080"/>
      <c r="P1080" s="4"/>
    </row>
    <row r="1081" spans="1:47" s="4" customFormat="1" ht="12.45">
      <c r="A1081" s="3"/>
      <c r="B1081" s="3"/>
      <c r="C1081" s="3"/>
      <c r="D1081" s="3"/>
      <c r="E1081" s="3"/>
      <c r="F1081" s="3"/>
      <c r="G1081" s="7"/>
      <c r="H1081" s="8"/>
      <c r="I1081"/>
      <c r="J1081"/>
      <c r="K1081"/>
      <c r="L1081" s="9"/>
      <c r="M1081" s="9"/>
      <c r="N1081"/>
      <c r="O1081"/>
      <c r="Q1081"/>
      <c r="R1081" s="2"/>
      <c r="S1081" s="11"/>
      <c r="T1081" s="2"/>
      <c r="U1081" s="11"/>
      <c r="V1081" s="11"/>
      <c r="W1081" s="2"/>
      <c r="X1081" s="2"/>
      <c r="Y1081" s="2"/>
      <c r="Z1081" s="11"/>
      <c r="AA1081" s="11"/>
      <c r="AB1081" s="2"/>
      <c r="AC1081" s="2"/>
      <c r="AD1081" s="2"/>
      <c r="AE1081" s="2"/>
      <c r="AF1081" s="12"/>
      <c r="AG1081" s="9"/>
      <c r="AH1081" s="9"/>
      <c r="AI1081" s="11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</row>
    <row r="1082" spans="1:47" ht="12.45">
      <c r="H1082" s="8"/>
      <c r="I1082"/>
      <c r="P1082" s="4"/>
    </row>
    <row r="1083" spans="1:47" ht="12.45">
      <c r="H1083" s="8"/>
      <c r="I1083"/>
      <c r="P1083" s="4"/>
    </row>
    <row r="1084" spans="1:47" ht="12.45">
      <c r="H1084" s="8"/>
      <c r="I1084" s="8"/>
      <c r="M1084"/>
      <c r="P1084" s="4"/>
    </row>
    <row r="1085" spans="1:47" s="4" customFormat="1" ht="12.45">
      <c r="A1085" s="3"/>
      <c r="B1085" s="3"/>
      <c r="C1085" s="3"/>
      <c r="D1085" s="3"/>
      <c r="E1085" s="3"/>
      <c r="F1085" s="3"/>
      <c r="G1085" s="7"/>
      <c r="H1085" s="8"/>
      <c r="I1085"/>
      <c r="J1085"/>
      <c r="K1085"/>
      <c r="L1085" s="9"/>
      <c r="M1085" s="9"/>
      <c r="N1085"/>
      <c r="O1085"/>
      <c r="Q1085"/>
      <c r="R1085" s="2"/>
      <c r="S1085" s="11"/>
      <c r="T1085" s="2"/>
      <c r="U1085" s="11"/>
      <c r="V1085" s="11"/>
      <c r="W1085" s="2"/>
      <c r="X1085" s="2"/>
      <c r="Y1085" s="2"/>
      <c r="Z1085" s="11"/>
      <c r="AA1085" s="11"/>
      <c r="AB1085" s="2"/>
      <c r="AC1085" s="2"/>
      <c r="AD1085" s="2"/>
      <c r="AE1085" s="2"/>
      <c r="AF1085" s="12"/>
      <c r="AG1085" s="9"/>
      <c r="AH1085" s="9"/>
      <c r="AI1085" s="11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</row>
    <row r="1086" spans="1:47" ht="12.45">
      <c r="H1086" s="8"/>
      <c r="I1086"/>
      <c r="P1086" s="4"/>
    </row>
    <row r="1087" spans="1:47" ht="12.45">
      <c r="H1087" s="8"/>
      <c r="I1087"/>
      <c r="P1087" s="4"/>
    </row>
    <row r="1088" spans="1:47" ht="12.45">
      <c r="H1088" s="8"/>
      <c r="I1088"/>
      <c r="P1088" s="4"/>
    </row>
    <row r="1089" spans="1:47" ht="12.45">
      <c r="H1089" s="8"/>
      <c r="I1089"/>
      <c r="P1089" s="4"/>
    </row>
    <row r="1090" spans="1:47" ht="12.45">
      <c r="H1090" s="8"/>
      <c r="I1090"/>
      <c r="P1090" s="4"/>
    </row>
    <row r="1091" spans="1:47" ht="12.45">
      <c r="H1091" s="8"/>
      <c r="I1091"/>
      <c r="P1091" s="4"/>
    </row>
    <row r="1092" spans="1:47" ht="12.45">
      <c r="H1092" s="8"/>
      <c r="I1092"/>
      <c r="P1092" s="4"/>
    </row>
    <row r="1093" spans="1:47" ht="12.45">
      <c r="H1093" s="8"/>
      <c r="I1093"/>
      <c r="P1093" s="4"/>
    </row>
    <row r="1094" spans="1:47" ht="12.45">
      <c r="H1094" s="8"/>
      <c r="I1094"/>
      <c r="P1094" s="4"/>
    </row>
    <row r="1095" spans="1:47" ht="12.45">
      <c r="A1095" s="3"/>
      <c r="B1095" s="3"/>
      <c r="C1095" s="3"/>
      <c r="D1095" s="3"/>
      <c r="E1095" s="3"/>
      <c r="G1095" s="7"/>
      <c r="H1095" s="8"/>
      <c r="I1095"/>
      <c r="P1095" s="4"/>
    </row>
    <row r="1096" spans="1:47" ht="12.45">
      <c r="H1096" s="8"/>
      <c r="I1096"/>
      <c r="P1096" s="4"/>
    </row>
    <row r="1097" spans="1:47" ht="12.45">
      <c r="H1097" s="8"/>
      <c r="I1097"/>
      <c r="P1097" s="4"/>
    </row>
    <row r="1098" spans="1:47" ht="12.45">
      <c r="H1098" s="8"/>
      <c r="I1098" s="8"/>
      <c r="M1098"/>
      <c r="P1098" s="4"/>
    </row>
    <row r="1099" spans="1:47" ht="12.45">
      <c r="H1099" s="8"/>
      <c r="I1099"/>
      <c r="P1099" s="4"/>
    </row>
    <row r="1100" spans="1:47" ht="12.45">
      <c r="H1100" s="8"/>
      <c r="I1100"/>
      <c r="P1100" s="4"/>
    </row>
    <row r="1101" spans="1:47" ht="12.45">
      <c r="H1101" s="8"/>
      <c r="I1101"/>
      <c r="P1101" s="4"/>
    </row>
    <row r="1102" spans="1:47" ht="12.45">
      <c r="H1102" s="8"/>
      <c r="I1102"/>
      <c r="P1102" s="4"/>
    </row>
    <row r="1103" spans="1:47" ht="12.45">
      <c r="H1103" s="8"/>
      <c r="I1103"/>
      <c r="P1103" s="4"/>
    </row>
    <row r="1104" spans="1:47" s="4" customFormat="1" ht="12.45">
      <c r="A1104" s="3"/>
      <c r="B1104" s="3"/>
      <c r="C1104" s="3"/>
      <c r="D1104" s="3"/>
      <c r="E1104" s="3"/>
      <c r="F1104" s="3"/>
      <c r="G1104" s="7"/>
      <c r="H1104" s="8"/>
      <c r="I1104"/>
      <c r="J1104"/>
      <c r="K1104"/>
      <c r="L1104" s="9"/>
      <c r="M1104" s="9"/>
      <c r="N1104"/>
      <c r="O1104"/>
      <c r="Q1104"/>
      <c r="R1104" s="2"/>
      <c r="S1104" s="11"/>
      <c r="T1104" s="2"/>
      <c r="U1104" s="11"/>
      <c r="V1104" s="11"/>
      <c r="W1104" s="2"/>
      <c r="X1104" s="2"/>
      <c r="Y1104" s="2"/>
      <c r="Z1104" s="11"/>
      <c r="AA1104" s="11"/>
      <c r="AB1104" s="2"/>
      <c r="AC1104" s="2"/>
      <c r="AD1104" s="2"/>
      <c r="AE1104" s="2"/>
      <c r="AF1104" s="12"/>
      <c r="AG1104" s="9"/>
      <c r="AH1104" s="9"/>
      <c r="AI1104" s="11"/>
      <c r="AJ1104" s="2"/>
      <c r="AK1104" s="2"/>
      <c r="AL1104" s="2"/>
      <c r="AM1104" s="2"/>
      <c r="AN1104" s="2"/>
      <c r="AO1104" s="2"/>
      <c r="AP1104" s="2"/>
      <c r="AQ1104" s="2"/>
      <c r="AR1104" s="2"/>
      <c r="AS1104" s="2"/>
      <c r="AT1104" s="2"/>
      <c r="AU1104" s="2"/>
    </row>
    <row r="1105" spans="1:47" ht="12.45">
      <c r="H1105" s="8"/>
      <c r="I1105"/>
      <c r="P1105" s="4"/>
    </row>
    <row r="1106" spans="1:47" ht="12.45">
      <c r="A1106"/>
      <c r="B1106"/>
      <c r="H1106" s="8"/>
      <c r="I1106"/>
      <c r="P1106" s="4"/>
    </row>
    <row r="1107" spans="1:47" ht="12.45">
      <c r="H1107" s="8"/>
      <c r="I1107"/>
      <c r="P1107" s="4"/>
    </row>
    <row r="1108" spans="1:47" ht="12.45">
      <c r="A1108"/>
      <c r="B1108"/>
      <c r="H1108" s="8"/>
      <c r="I1108"/>
      <c r="P1108" s="4"/>
    </row>
    <row r="1109" spans="1:47" ht="12.45">
      <c r="A1109"/>
      <c r="B1109"/>
      <c r="H1109" s="8"/>
      <c r="I1109" s="8"/>
      <c r="M1109"/>
      <c r="P1109" s="4"/>
    </row>
    <row r="1110" spans="1:47" ht="12.45">
      <c r="H1110" s="8"/>
      <c r="I1110"/>
      <c r="P1110" s="4"/>
    </row>
    <row r="1111" spans="1:47" ht="12.45">
      <c r="H1111" s="8"/>
      <c r="I1111" s="8"/>
      <c r="M1111"/>
      <c r="P1111" s="4"/>
    </row>
    <row r="1112" spans="1:47" s="4" customFormat="1" ht="12.45">
      <c r="A1112" s="3"/>
      <c r="B1112" s="3"/>
      <c r="C1112" s="3"/>
      <c r="D1112" s="3"/>
      <c r="E1112" s="3"/>
      <c r="F1112" s="3"/>
      <c r="G1112" s="7"/>
      <c r="H1112" s="8"/>
      <c r="I1112"/>
      <c r="J1112"/>
      <c r="K1112"/>
      <c r="L1112" s="9"/>
      <c r="M1112" s="9"/>
      <c r="N1112"/>
      <c r="O1112"/>
      <c r="Q1112"/>
      <c r="R1112" s="2"/>
      <c r="S1112" s="11"/>
      <c r="T1112" s="2"/>
      <c r="U1112" s="11"/>
      <c r="V1112" s="11"/>
      <c r="W1112" s="2"/>
      <c r="X1112" s="2"/>
      <c r="Y1112" s="2"/>
      <c r="Z1112" s="11"/>
      <c r="AA1112" s="11"/>
      <c r="AB1112" s="2"/>
      <c r="AC1112" s="2"/>
      <c r="AD1112" s="2"/>
      <c r="AE1112" s="2"/>
      <c r="AF1112" s="12"/>
      <c r="AG1112" s="9"/>
      <c r="AH1112" s="9"/>
      <c r="AI1112" s="11"/>
      <c r="AJ1112" s="2"/>
      <c r="AK1112" s="2"/>
      <c r="AL1112" s="2"/>
      <c r="AM1112" s="2"/>
      <c r="AN1112" s="2"/>
      <c r="AO1112" s="2"/>
      <c r="AP1112" s="2"/>
      <c r="AQ1112" s="2"/>
      <c r="AR1112" s="2"/>
      <c r="AS1112" s="2"/>
      <c r="AT1112" s="2"/>
      <c r="AU1112" s="2"/>
    </row>
    <row r="1113" spans="1:47" ht="12.45">
      <c r="H1113" s="8"/>
      <c r="I1113"/>
      <c r="P1113" s="4"/>
    </row>
    <row r="1114" spans="1:47" ht="12.45">
      <c r="H1114" s="8"/>
      <c r="I1114"/>
      <c r="P1114" s="4"/>
    </row>
    <row r="1115" spans="1:47" ht="12.45">
      <c r="H1115" s="8"/>
      <c r="I1115"/>
      <c r="P1115" s="4"/>
    </row>
    <row r="1116" spans="1:47" ht="12.45">
      <c r="H1116" s="8"/>
      <c r="I1116"/>
      <c r="P1116" s="4"/>
    </row>
    <row r="1117" spans="1:47" ht="12.45">
      <c r="H1117" s="8"/>
      <c r="I1117" s="8"/>
      <c r="M1117"/>
      <c r="P1117" s="4"/>
    </row>
    <row r="1118" spans="1:47" ht="12.45">
      <c r="H1118" s="8"/>
      <c r="I1118"/>
      <c r="P1118" s="4"/>
    </row>
    <row r="1119" spans="1:47" ht="12.45">
      <c r="H1119" s="8"/>
      <c r="I1119"/>
      <c r="P1119" s="4"/>
    </row>
    <row r="1120" spans="1:47" ht="12.45">
      <c r="H1120" s="8"/>
      <c r="I1120"/>
      <c r="P1120" s="4"/>
    </row>
    <row r="1121" spans="1:47" ht="12.45">
      <c r="H1121" s="8"/>
      <c r="I1121"/>
      <c r="P1121" s="4"/>
    </row>
    <row r="1122" spans="1:47" ht="12.45">
      <c r="H1122" s="8"/>
      <c r="I1122"/>
      <c r="P1122" s="4"/>
    </row>
    <row r="1123" spans="1:47" ht="12.45">
      <c r="H1123" s="8"/>
      <c r="I1123" s="8"/>
      <c r="M1123"/>
      <c r="P1123" s="4"/>
    </row>
    <row r="1124" spans="1:47" ht="12.45">
      <c r="H1124" s="8"/>
      <c r="I1124"/>
      <c r="P1124" s="4"/>
    </row>
    <row r="1125" spans="1:47" ht="12.45">
      <c r="H1125" s="8"/>
      <c r="I1125" s="8"/>
      <c r="M1125"/>
      <c r="P1125" s="4"/>
    </row>
    <row r="1126" spans="1:47" ht="12.45">
      <c r="H1126" s="8"/>
      <c r="I1126"/>
      <c r="P1126" s="4"/>
    </row>
    <row r="1127" spans="1:47" ht="12.45">
      <c r="H1127" s="8"/>
      <c r="I1127"/>
      <c r="P1127" s="4"/>
    </row>
    <row r="1128" spans="1:47" ht="12.45">
      <c r="H1128" s="8"/>
      <c r="I1128"/>
      <c r="P1128" s="4"/>
    </row>
    <row r="1129" spans="1:47" ht="12.45">
      <c r="H1129" s="8"/>
      <c r="I1129"/>
      <c r="P1129" s="4"/>
    </row>
    <row r="1130" spans="1:47" ht="12.45">
      <c r="H1130" s="8"/>
      <c r="I1130"/>
      <c r="P1130" s="4"/>
    </row>
    <row r="1131" spans="1:47" ht="12.45">
      <c r="H1131" s="8"/>
      <c r="I1131"/>
      <c r="P1131" s="4"/>
    </row>
    <row r="1132" spans="1:47" s="4" customFormat="1" ht="12.45">
      <c r="A1132" s="3"/>
      <c r="B1132" s="3"/>
      <c r="C1132" s="3"/>
      <c r="D1132" s="3"/>
      <c r="E1132" s="3"/>
      <c r="F1132" s="3"/>
      <c r="G1132" s="7"/>
      <c r="H1132" s="8"/>
      <c r="I1132"/>
      <c r="J1132"/>
      <c r="K1132"/>
      <c r="L1132" s="9"/>
      <c r="M1132" s="9"/>
      <c r="N1132"/>
      <c r="O1132"/>
      <c r="Q1132"/>
      <c r="R1132" s="2"/>
      <c r="S1132" s="11"/>
      <c r="T1132" s="2"/>
      <c r="U1132" s="11"/>
      <c r="V1132" s="11"/>
      <c r="W1132" s="2"/>
      <c r="X1132" s="2"/>
      <c r="Y1132" s="2"/>
      <c r="Z1132" s="11"/>
      <c r="AA1132" s="11"/>
      <c r="AB1132" s="2"/>
      <c r="AC1132" s="2"/>
      <c r="AD1132" s="2"/>
      <c r="AE1132" s="2"/>
      <c r="AF1132" s="12"/>
      <c r="AG1132" s="9"/>
      <c r="AH1132" s="9"/>
      <c r="AI1132" s="11"/>
      <c r="AJ1132" s="2"/>
      <c r="AK1132" s="2"/>
      <c r="AL1132" s="2"/>
      <c r="AM1132" s="2"/>
      <c r="AN1132" s="2"/>
      <c r="AO1132" s="2"/>
      <c r="AP1132" s="2"/>
      <c r="AQ1132" s="2"/>
      <c r="AR1132" s="2"/>
      <c r="AS1132" s="2"/>
      <c r="AT1132" s="2"/>
      <c r="AU1132" s="2"/>
    </row>
    <row r="1133" spans="1:47" ht="12.45">
      <c r="H1133" s="8"/>
      <c r="I1133"/>
      <c r="P1133" s="4"/>
    </row>
    <row r="1134" spans="1:47" ht="12.45">
      <c r="H1134" s="8"/>
      <c r="I1134"/>
      <c r="P1134" s="4"/>
    </row>
    <row r="1135" spans="1:47" ht="12.45">
      <c r="H1135" s="8"/>
      <c r="I1135"/>
      <c r="P1135" s="4"/>
    </row>
    <row r="1136" spans="1:47" ht="12.45">
      <c r="H1136" s="8"/>
      <c r="I1136"/>
      <c r="P1136" s="4"/>
    </row>
    <row r="1137" spans="1:47" s="4" customFormat="1" ht="12.45">
      <c r="A1137" s="3"/>
      <c r="B1137" s="3"/>
      <c r="C1137" s="3"/>
      <c r="D1137" s="3"/>
      <c r="E1137" s="3"/>
      <c r="F1137" s="3"/>
      <c r="G1137" s="7"/>
      <c r="H1137" s="8"/>
      <c r="I1137"/>
      <c r="J1137"/>
      <c r="K1137"/>
      <c r="L1137" s="9"/>
      <c r="M1137" s="9"/>
      <c r="N1137"/>
      <c r="O1137"/>
      <c r="Q1137"/>
      <c r="R1137" s="2"/>
      <c r="S1137" s="11"/>
      <c r="T1137" s="2"/>
      <c r="U1137" s="11"/>
      <c r="V1137" s="11"/>
      <c r="W1137" s="2"/>
      <c r="X1137" s="2"/>
      <c r="Y1137" s="2"/>
      <c r="Z1137" s="11"/>
      <c r="AA1137" s="11"/>
      <c r="AB1137" s="2"/>
      <c r="AC1137" s="2"/>
      <c r="AD1137" s="2"/>
      <c r="AE1137" s="2"/>
      <c r="AF1137" s="12"/>
      <c r="AG1137" s="9"/>
      <c r="AH1137" s="9"/>
      <c r="AI1137" s="11"/>
      <c r="AJ1137" s="2"/>
      <c r="AK1137" s="2"/>
      <c r="AL1137" s="2"/>
      <c r="AM1137" s="2"/>
      <c r="AN1137" s="2"/>
      <c r="AO1137" s="2"/>
      <c r="AP1137" s="2"/>
      <c r="AQ1137" s="2"/>
      <c r="AR1137" s="2"/>
      <c r="AS1137" s="2"/>
      <c r="AT1137" s="2"/>
      <c r="AU1137" s="2"/>
    </row>
    <row r="1138" spans="1:47" s="4" customFormat="1" ht="12.45">
      <c r="A1138" s="3"/>
      <c r="B1138" s="3"/>
      <c r="C1138" s="3"/>
      <c r="D1138" s="3"/>
      <c r="E1138" s="3"/>
      <c r="F1138" s="3"/>
      <c r="G1138" s="7"/>
      <c r="H1138" s="8"/>
      <c r="I1138"/>
      <c r="J1138"/>
      <c r="K1138"/>
      <c r="L1138" s="9"/>
      <c r="M1138" s="9"/>
      <c r="N1138"/>
      <c r="O1138"/>
      <c r="Q1138"/>
      <c r="R1138" s="2"/>
      <c r="S1138" s="11"/>
      <c r="T1138" s="2"/>
      <c r="U1138" s="11"/>
      <c r="V1138" s="11"/>
      <c r="W1138" s="2"/>
      <c r="X1138" s="2"/>
      <c r="Y1138" s="2"/>
      <c r="Z1138" s="11"/>
      <c r="AA1138" s="11"/>
      <c r="AB1138" s="2"/>
      <c r="AC1138" s="2"/>
      <c r="AD1138" s="2"/>
      <c r="AE1138" s="2"/>
      <c r="AF1138" s="12"/>
      <c r="AG1138" s="9"/>
      <c r="AH1138" s="9"/>
      <c r="AI1138" s="11"/>
      <c r="AJ1138" s="2"/>
      <c r="AK1138" s="2"/>
      <c r="AL1138" s="2"/>
      <c r="AM1138" s="2"/>
      <c r="AN1138" s="2"/>
      <c r="AO1138" s="2"/>
      <c r="AP1138" s="2"/>
      <c r="AQ1138" s="2"/>
      <c r="AR1138" s="2"/>
      <c r="AS1138" s="2"/>
      <c r="AT1138" s="2"/>
      <c r="AU1138" s="2"/>
    </row>
    <row r="1139" spans="1:47" ht="12.45">
      <c r="H1139" s="8"/>
      <c r="I1139"/>
      <c r="P1139" s="4"/>
    </row>
    <row r="1140" spans="1:47" ht="12.45">
      <c r="H1140" s="8"/>
      <c r="I1140"/>
      <c r="P1140" s="4"/>
    </row>
    <row r="1141" spans="1:47" ht="12.45">
      <c r="H1141" s="8"/>
      <c r="I1141"/>
      <c r="P1141" s="4"/>
    </row>
    <row r="1142" spans="1:47" ht="12.45">
      <c r="H1142" s="8"/>
      <c r="I1142"/>
      <c r="P1142" s="4"/>
    </row>
    <row r="1143" spans="1:47" ht="12.45">
      <c r="H1143" s="8"/>
      <c r="I1143"/>
      <c r="P1143" s="4"/>
    </row>
    <row r="1144" spans="1:47" ht="12.45">
      <c r="H1144" s="8"/>
      <c r="I1144"/>
      <c r="P1144" s="4"/>
    </row>
    <row r="1145" spans="1:47" ht="12.45">
      <c r="H1145" s="8"/>
      <c r="I1145"/>
      <c r="P1145" s="4"/>
    </row>
    <row r="1146" spans="1:47" ht="12.45">
      <c r="H1146" s="8"/>
      <c r="I1146"/>
      <c r="P1146" s="4"/>
    </row>
    <row r="1147" spans="1:47" ht="12.45">
      <c r="H1147" s="8"/>
      <c r="I1147"/>
      <c r="P1147" s="4"/>
    </row>
    <row r="1148" spans="1:47" ht="12.45">
      <c r="H1148" s="8"/>
      <c r="I1148"/>
      <c r="P1148" s="4"/>
    </row>
    <row r="1149" spans="1:47" s="4" customFormat="1" ht="12.45">
      <c r="A1149" s="3"/>
      <c r="B1149" s="3"/>
      <c r="C1149" s="3"/>
      <c r="D1149" s="3"/>
      <c r="E1149" s="3"/>
      <c r="F1149" s="3"/>
      <c r="G1149" s="7"/>
      <c r="H1149" s="8"/>
      <c r="I1149"/>
      <c r="J1149"/>
      <c r="K1149"/>
      <c r="L1149" s="9"/>
      <c r="M1149" s="9"/>
      <c r="N1149"/>
      <c r="O1149"/>
      <c r="Q1149"/>
      <c r="R1149" s="2"/>
      <c r="S1149" s="11"/>
      <c r="T1149" s="2"/>
      <c r="U1149" s="11"/>
      <c r="V1149" s="11"/>
      <c r="W1149" s="2"/>
      <c r="X1149" s="2"/>
      <c r="Y1149" s="2"/>
      <c r="Z1149" s="11"/>
      <c r="AA1149" s="11"/>
      <c r="AB1149" s="2"/>
      <c r="AC1149" s="2"/>
      <c r="AD1149" s="2"/>
      <c r="AE1149" s="2"/>
      <c r="AF1149" s="12"/>
      <c r="AG1149" s="9"/>
      <c r="AH1149" s="9"/>
      <c r="AI1149" s="11"/>
      <c r="AJ1149" s="2"/>
      <c r="AK1149" s="2"/>
      <c r="AL1149" s="2"/>
      <c r="AM1149" s="2"/>
      <c r="AN1149" s="2"/>
      <c r="AO1149" s="2"/>
      <c r="AP1149" s="2"/>
      <c r="AQ1149" s="2"/>
      <c r="AR1149" s="2"/>
      <c r="AS1149" s="2"/>
      <c r="AT1149" s="2"/>
      <c r="AU1149" s="2"/>
    </row>
    <row r="1150" spans="1:47" ht="12.45">
      <c r="H1150" s="8"/>
      <c r="I1150"/>
      <c r="P1150" s="4"/>
    </row>
    <row r="1151" spans="1:47" ht="12.45">
      <c r="H1151" s="8"/>
      <c r="I1151"/>
      <c r="P1151" s="4"/>
    </row>
    <row r="1152" spans="1:47" ht="12.45">
      <c r="H1152" s="8"/>
      <c r="I1152"/>
      <c r="P1152" s="4"/>
    </row>
    <row r="1153" spans="1:16" ht="12.45">
      <c r="H1153" s="8"/>
      <c r="I1153"/>
      <c r="P1153" s="4"/>
    </row>
    <row r="1154" spans="1:16" ht="12.45">
      <c r="H1154" s="8"/>
      <c r="I1154"/>
      <c r="P1154" s="4"/>
    </row>
    <row r="1155" spans="1:16" ht="12.45">
      <c r="H1155" s="8"/>
      <c r="I1155"/>
      <c r="P1155" s="4"/>
    </row>
    <row r="1156" spans="1:16" ht="12.45">
      <c r="H1156" s="8"/>
      <c r="I1156"/>
      <c r="P1156" s="4"/>
    </row>
    <row r="1157" spans="1:16" ht="12.45">
      <c r="A1157"/>
      <c r="B1157"/>
      <c r="H1157" s="8"/>
      <c r="I1157"/>
      <c r="P1157" s="4"/>
    </row>
    <row r="1158" spans="1:16" ht="12.45">
      <c r="A1158"/>
      <c r="B1158"/>
      <c r="C1158" s="3"/>
      <c r="D1158" s="3"/>
      <c r="E1158" s="3"/>
      <c r="F1158" s="3"/>
      <c r="H1158" s="8"/>
      <c r="I1158" s="8"/>
      <c r="M1158"/>
      <c r="P1158" s="4"/>
    </row>
    <row r="1159" spans="1:16" ht="12.45">
      <c r="H1159" s="8"/>
      <c r="I1159"/>
      <c r="P1159" s="4"/>
    </row>
    <row r="1160" spans="1:16" ht="12.45">
      <c r="A1160"/>
      <c r="B1160"/>
      <c r="H1160" s="8"/>
      <c r="I1160"/>
      <c r="P1160" s="4"/>
    </row>
    <row r="1161" spans="1:16" ht="12.45">
      <c r="H1161" s="8"/>
      <c r="I1161"/>
      <c r="P1161" s="4"/>
    </row>
    <row r="1162" spans="1:16" ht="12.45">
      <c r="H1162" s="8"/>
      <c r="I1162"/>
      <c r="P1162" s="4"/>
    </row>
    <row r="1163" spans="1:16" ht="12.45">
      <c r="H1163" s="8"/>
      <c r="I1163"/>
      <c r="P1163" s="4"/>
    </row>
    <row r="1164" spans="1:16" ht="12.45">
      <c r="H1164" s="8"/>
      <c r="I1164"/>
      <c r="P1164" s="4"/>
    </row>
    <row r="1165" spans="1:16" ht="12.45">
      <c r="H1165" s="8"/>
      <c r="I1165"/>
      <c r="P1165" s="4"/>
    </row>
    <row r="1166" spans="1:16" ht="12.45">
      <c r="H1166" s="8"/>
      <c r="I1166"/>
      <c r="P1166" s="4"/>
    </row>
    <row r="1167" spans="1:16" ht="12.45">
      <c r="H1167" s="8"/>
      <c r="I1167"/>
      <c r="P1167" s="4"/>
    </row>
    <row r="1168" spans="1:16" ht="12.45">
      <c r="H1168" s="8"/>
      <c r="I1168"/>
      <c r="P1168" s="4"/>
    </row>
    <row r="1169" spans="1:47" ht="12.45">
      <c r="H1169" s="8"/>
      <c r="I1169"/>
      <c r="P1169" s="4"/>
    </row>
    <row r="1170" spans="1:47" ht="12.45">
      <c r="H1170" s="8"/>
      <c r="I1170"/>
      <c r="P1170" s="4"/>
    </row>
    <row r="1171" spans="1:47" ht="12.45">
      <c r="H1171" s="8"/>
      <c r="I1171"/>
      <c r="P1171" s="4"/>
    </row>
    <row r="1172" spans="1:47" ht="12.45">
      <c r="H1172" s="8"/>
      <c r="I1172"/>
      <c r="P1172" s="4"/>
    </row>
    <row r="1173" spans="1:47" ht="12.45">
      <c r="H1173" s="8"/>
      <c r="I1173"/>
      <c r="P1173" s="4"/>
    </row>
    <row r="1174" spans="1:47" s="4" customFormat="1" ht="12.45">
      <c r="A1174" s="3"/>
      <c r="B1174" s="3"/>
      <c r="C1174" s="3"/>
      <c r="D1174" s="3"/>
      <c r="E1174" s="3"/>
      <c r="F1174" s="3"/>
      <c r="G1174" s="7"/>
      <c r="H1174" s="8"/>
      <c r="I1174"/>
      <c r="J1174"/>
      <c r="K1174"/>
      <c r="L1174" s="9"/>
      <c r="M1174" s="9"/>
      <c r="N1174"/>
      <c r="O1174"/>
      <c r="Q1174"/>
      <c r="R1174" s="2"/>
      <c r="S1174" s="11"/>
      <c r="T1174" s="2"/>
      <c r="U1174" s="11"/>
      <c r="V1174" s="11"/>
      <c r="W1174" s="2"/>
      <c r="X1174" s="2"/>
      <c r="Y1174" s="2"/>
      <c r="Z1174" s="11"/>
      <c r="AA1174" s="11"/>
      <c r="AB1174" s="2"/>
      <c r="AC1174" s="2"/>
      <c r="AD1174" s="2"/>
      <c r="AE1174" s="2"/>
      <c r="AF1174" s="12"/>
      <c r="AG1174" s="9"/>
      <c r="AH1174" s="9"/>
      <c r="AI1174" s="11"/>
      <c r="AJ1174" s="2"/>
      <c r="AK1174" s="2"/>
      <c r="AL1174" s="2"/>
      <c r="AM1174" s="2"/>
      <c r="AN1174" s="2"/>
      <c r="AO1174" s="2"/>
      <c r="AP1174" s="2"/>
      <c r="AQ1174" s="2"/>
      <c r="AR1174" s="2"/>
      <c r="AS1174" s="2"/>
      <c r="AT1174" s="2"/>
      <c r="AU1174" s="2"/>
    </row>
    <row r="1175" spans="1:47" s="4" customFormat="1" ht="12.45">
      <c r="A1175" s="3"/>
      <c r="B1175" s="3"/>
      <c r="C1175" s="3"/>
      <c r="D1175" s="3"/>
      <c r="E1175" s="3"/>
      <c r="F1175" s="3"/>
      <c r="G1175" s="7"/>
      <c r="H1175" s="8"/>
      <c r="I1175"/>
      <c r="J1175"/>
      <c r="K1175"/>
      <c r="L1175" s="9"/>
      <c r="M1175" s="9"/>
      <c r="N1175"/>
      <c r="O1175"/>
      <c r="Q1175"/>
      <c r="R1175" s="2"/>
      <c r="S1175" s="11"/>
      <c r="T1175" s="2"/>
      <c r="U1175" s="11"/>
      <c r="V1175" s="11"/>
      <c r="W1175" s="2"/>
      <c r="X1175" s="2"/>
      <c r="Y1175" s="2"/>
      <c r="Z1175" s="11"/>
      <c r="AA1175" s="11"/>
      <c r="AB1175" s="2"/>
      <c r="AC1175" s="2"/>
      <c r="AD1175" s="2"/>
      <c r="AE1175" s="2"/>
      <c r="AF1175" s="12"/>
      <c r="AG1175" s="9"/>
      <c r="AH1175" s="9"/>
      <c r="AI1175" s="11"/>
      <c r="AJ1175" s="2"/>
      <c r="AK1175" s="2"/>
      <c r="AL1175" s="2"/>
      <c r="AM1175" s="2"/>
      <c r="AN1175" s="2"/>
      <c r="AO1175" s="2"/>
      <c r="AP1175" s="2"/>
      <c r="AQ1175" s="2"/>
      <c r="AR1175" s="2"/>
      <c r="AS1175" s="2"/>
      <c r="AT1175" s="2"/>
      <c r="AU1175" s="2"/>
    </row>
    <row r="1176" spans="1:47" s="4" customFormat="1" ht="12.45">
      <c r="A1176" s="3"/>
      <c r="B1176" s="3"/>
      <c r="C1176" s="3"/>
      <c r="D1176" s="3"/>
      <c r="E1176" s="3"/>
      <c r="F1176" s="3"/>
      <c r="G1176" s="7"/>
      <c r="H1176" s="8"/>
      <c r="I1176"/>
      <c r="J1176"/>
      <c r="K1176"/>
      <c r="L1176" s="9"/>
      <c r="M1176" s="9"/>
      <c r="N1176"/>
      <c r="O1176"/>
      <c r="Q1176"/>
      <c r="R1176" s="2"/>
      <c r="S1176" s="11"/>
      <c r="T1176" s="2"/>
      <c r="U1176" s="11"/>
      <c r="V1176" s="11"/>
      <c r="W1176" s="2"/>
      <c r="X1176" s="2"/>
      <c r="Y1176" s="2"/>
      <c r="Z1176" s="11"/>
      <c r="AA1176" s="11"/>
      <c r="AB1176" s="2"/>
      <c r="AC1176" s="2"/>
      <c r="AD1176" s="2"/>
      <c r="AE1176" s="2"/>
      <c r="AF1176" s="12"/>
      <c r="AG1176" s="9"/>
      <c r="AH1176" s="9"/>
      <c r="AI1176" s="11"/>
      <c r="AJ1176" s="2"/>
      <c r="AK1176" s="2"/>
      <c r="AL1176" s="2"/>
      <c r="AM1176" s="2"/>
      <c r="AN1176" s="2"/>
      <c r="AO1176" s="2"/>
      <c r="AP1176" s="2"/>
      <c r="AQ1176" s="2"/>
      <c r="AR1176" s="2"/>
      <c r="AS1176" s="2"/>
      <c r="AT1176" s="2"/>
      <c r="AU1176" s="2"/>
    </row>
    <row r="1177" spans="1:47" ht="12.45">
      <c r="H1177" s="8"/>
      <c r="I1177" s="8"/>
      <c r="M1177"/>
      <c r="P1177" s="4"/>
    </row>
    <row r="1178" spans="1:47" ht="12.45">
      <c r="H1178" s="8"/>
      <c r="I1178"/>
      <c r="P1178" s="4"/>
    </row>
    <row r="1179" spans="1:47" ht="12.45">
      <c r="H1179" s="8"/>
      <c r="I1179" s="8"/>
      <c r="M1179"/>
      <c r="P1179" s="4"/>
    </row>
    <row r="1180" spans="1:47" ht="12.45">
      <c r="H1180" s="8"/>
      <c r="I1180"/>
      <c r="P1180" s="4"/>
    </row>
    <row r="1181" spans="1:47" ht="12.45">
      <c r="H1181" s="8"/>
      <c r="I1181"/>
      <c r="P1181" s="4"/>
    </row>
    <row r="1182" spans="1:47" ht="12.45">
      <c r="H1182" s="8"/>
      <c r="I1182"/>
      <c r="P1182" s="4"/>
    </row>
    <row r="1183" spans="1:47" ht="12.45">
      <c r="H1183" s="8"/>
      <c r="I1183" s="8"/>
      <c r="M1183"/>
      <c r="P1183" s="4"/>
    </row>
    <row r="1184" spans="1:47" ht="12.45">
      <c r="H1184" s="8"/>
      <c r="I1184"/>
      <c r="P1184" s="4"/>
    </row>
    <row r="1185" spans="1:47" ht="12.45">
      <c r="H1185" s="8"/>
      <c r="I1185"/>
      <c r="P1185" s="4"/>
    </row>
    <row r="1186" spans="1:47" s="4" customFormat="1" ht="12.45">
      <c r="A1186" s="3"/>
      <c r="B1186" s="3"/>
      <c r="C1186" s="3"/>
      <c r="D1186" s="3"/>
      <c r="E1186" s="3"/>
      <c r="F1186" s="3"/>
      <c r="G1186" s="7"/>
      <c r="H1186" s="8"/>
      <c r="I1186"/>
      <c r="J1186"/>
      <c r="K1186"/>
      <c r="L1186" s="9"/>
      <c r="M1186" s="9"/>
      <c r="N1186"/>
      <c r="O1186"/>
      <c r="Q1186"/>
      <c r="R1186" s="2"/>
      <c r="S1186" s="11"/>
      <c r="T1186" s="2"/>
      <c r="U1186" s="11"/>
      <c r="V1186" s="11"/>
      <c r="W1186" s="2"/>
      <c r="X1186" s="2"/>
      <c r="Y1186" s="2"/>
      <c r="Z1186" s="11"/>
      <c r="AA1186" s="11"/>
      <c r="AB1186" s="2"/>
      <c r="AC1186" s="2"/>
      <c r="AD1186" s="2"/>
      <c r="AE1186" s="2"/>
      <c r="AF1186" s="12"/>
      <c r="AG1186" s="9"/>
      <c r="AH1186" s="9"/>
      <c r="AI1186" s="11"/>
      <c r="AJ1186" s="2"/>
      <c r="AK1186" s="2"/>
      <c r="AL1186" s="2"/>
      <c r="AM1186" s="2"/>
      <c r="AN1186" s="2"/>
      <c r="AO1186" s="2"/>
      <c r="AP1186" s="2"/>
      <c r="AQ1186" s="2"/>
      <c r="AR1186" s="2"/>
      <c r="AS1186" s="2"/>
      <c r="AT1186" s="2"/>
      <c r="AU1186" s="2"/>
    </row>
    <row r="1187" spans="1:47" ht="12.45">
      <c r="H1187" s="8"/>
      <c r="I1187"/>
      <c r="P1187" s="4"/>
    </row>
    <row r="1188" spans="1:47" s="4" customFormat="1" ht="12.45">
      <c r="A1188" s="3"/>
      <c r="B1188" s="3"/>
      <c r="C1188" s="3"/>
      <c r="D1188" s="3"/>
      <c r="E1188" s="3"/>
      <c r="F1188" s="3"/>
      <c r="G1188" s="7"/>
      <c r="H1188" s="8"/>
      <c r="I1188"/>
      <c r="J1188"/>
      <c r="K1188"/>
      <c r="L1188" s="9"/>
      <c r="M1188" s="9"/>
      <c r="N1188"/>
      <c r="O1188"/>
      <c r="Q1188"/>
      <c r="R1188" s="2"/>
      <c r="S1188" s="11"/>
      <c r="T1188" s="2"/>
      <c r="U1188" s="11"/>
      <c r="V1188" s="11"/>
      <c r="W1188" s="2"/>
      <c r="X1188" s="2"/>
      <c r="Y1188" s="2"/>
      <c r="Z1188" s="11"/>
      <c r="AA1188" s="11"/>
      <c r="AB1188" s="2"/>
      <c r="AC1188" s="2"/>
      <c r="AD1188" s="2"/>
      <c r="AE1188" s="2"/>
      <c r="AF1188" s="12"/>
      <c r="AG1188" s="9"/>
      <c r="AH1188" s="9"/>
      <c r="AI1188" s="11"/>
      <c r="AJ1188" s="2"/>
      <c r="AK1188" s="2"/>
      <c r="AL1188" s="2"/>
      <c r="AM1188" s="2"/>
      <c r="AN1188" s="2"/>
      <c r="AO1188" s="2"/>
      <c r="AP1188" s="2"/>
      <c r="AQ1188" s="2"/>
      <c r="AR1188" s="2"/>
      <c r="AS1188" s="2"/>
      <c r="AT1188" s="2"/>
      <c r="AU1188" s="2"/>
    </row>
    <row r="1189" spans="1:47" ht="12.45">
      <c r="H1189" s="8"/>
      <c r="I1189"/>
      <c r="P1189" s="4"/>
    </row>
    <row r="1190" spans="1:47" ht="12.45">
      <c r="H1190" s="8"/>
      <c r="I1190"/>
      <c r="P1190" s="4"/>
    </row>
    <row r="1191" spans="1:47" s="4" customFormat="1" ht="12.45">
      <c r="A1191" s="3"/>
      <c r="B1191" s="3"/>
      <c r="C1191" s="3"/>
      <c r="D1191" s="3"/>
      <c r="E1191" s="3"/>
      <c r="F1191" s="3"/>
      <c r="G1191" s="7"/>
      <c r="H1191" s="8"/>
      <c r="I1191" s="8"/>
      <c r="J1191"/>
      <c r="K1191"/>
      <c r="L1191" s="9"/>
      <c r="N1191"/>
      <c r="O1191"/>
      <c r="Q1191"/>
      <c r="R1191" s="2"/>
      <c r="S1191" s="11"/>
      <c r="T1191" s="2"/>
      <c r="U1191" s="11"/>
      <c r="V1191" s="11"/>
      <c r="W1191" s="2"/>
      <c r="X1191" s="2"/>
      <c r="Y1191" s="2"/>
      <c r="Z1191" s="11"/>
      <c r="AA1191" s="11"/>
      <c r="AB1191" s="2"/>
      <c r="AC1191" s="2"/>
      <c r="AD1191" s="2"/>
      <c r="AE1191" s="2"/>
      <c r="AF1191" s="12"/>
      <c r="AG1191" s="9"/>
      <c r="AH1191" s="9"/>
      <c r="AI1191" s="11"/>
      <c r="AJ1191" s="2"/>
      <c r="AK1191" s="2"/>
      <c r="AL1191" s="2"/>
      <c r="AM1191" s="2"/>
      <c r="AN1191" s="2"/>
      <c r="AO1191" s="2"/>
      <c r="AP1191" s="2"/>
      <c r="AQ1191" s="2"/>
      <c r="AR1191" s="2"/>
      <c r="AS1191" s="2"/>
      <c r="AT1191" s="2"/>
      <c r="AU1191" s="2"/>
    </row>
    <row r="1192" spans="1:47" s="4" customFormat="1" ht="12.45">
      <c r="A1192" s="3"/>
      <c r="B1192" s="3"/>
      <c r="C1192" s="3"/>
      <c r="D1192" s="3"/>
      <c r="E1192" s="3"/>
      <c r="F1192" s="3"/>
      <c r="G1192" s="7"/>
      <c r="H1192" s="8"/>
      <c r="I1192" s="8"/>
      <c r="J1192"/>
      <c r="K1192"/>
      <c r="L1192" s="9"/>
      <c r="N1192"/>
      <c r="O1192"/>
      <c r="Q1192"/>
      <c r="R1192" s="2"/>
      <c r="S1192" s="11"/>
      <c r="T1192" s="2"/>
      <c r="U1192" s="11"/>
      <c r="V1192" s="11"/>
      <c r="W1192" s="2"/>
      <c r="X1192" s="2"/>
      <c r="Y1192" s="2"/>
      <c r="Z1192" s="11"/>
      <c r="AA1192" s="11"/>
      <c r="AB1192" s="2"/>
      <c r="AC1192" s="2"/>
      <c r="AD1192" s="2"/>
      <c r="AE1192" s="2"/>
      <c r="AF1192" s="12"/>
      <c r="AG1192" s="9"/>
      <c r="AH1192" s="9"/>
      <c r="AI1192" s="11"/>
      <c r="AJ1192" s="2"/>
      <c r="AK1192" s="2"/>
      <c r="AL1192" s="2"/>
      <c r="AM1192" s="2"/>
      <c r="AN1192" s="2"/>
      <c r="AO1192" s="2"/>
      <c r="AP1192" s="2"/>
      <c r="AQ1192" s="2"/>
      <c r="AR1192" s="2"/>
      <c r="AS1192" s="2"/>
      <c r="AT1192" s="2"/>
      <c r="AU1192" s="2"/>
    </row>
    <row r="1193" spans="1:47" s="4" customFormat="1" ht="12.45">
      <c r="A1193" s="3"/>
      <c r="B1193" s="3"/>
      <c r="C1193" s="3"/>
      <c r="D1193" s="3"/>
      <c r="E1193" s="3"/>
      <c r="F1193" s="3"/>
      <c r="G1193" s="7"/>
      <c r="H1193" s="8"/>
      <c r="I1193"/>
      <c r="J1193"/>
      <c r="K1193"/>
      <c r="L1193" s="9"/>
      <c r="M1193" s="9"/>
      <c r="N1193"/>
      <c r="O1193"/>
      <c r="Q1193"/>
      <c r="R1193" s="2"/>
      <c r="S1193" s="11"/>
      <c r="T1193" s="2"/>
      <c r="U1193" s="11"/>
      <c r="V1193" s="11"/>
      <c r="W1193" s="2"/>
      <c r="X1193" s="2"/>
      <c r="Y1193" s="2"/>
      <c r="Z1193" s="11"/>
      <c r="AA1193" s="11"/>
      <c r="AB1193" s="2"/>
      <c r="AC1193" s="2"/>
      <c r="AD1193" s="2"/>
      <c r="AE1193" s="2"/>
      <c r="AF1193" s="12"/>
      <c r="AG1193" s="9"/>
      <c r="AH1193" s="9"/>
      <c r="AI1193" s="11"/>
      <c r="AJ1193" s="2"/>
      <c r="AK1193" s="2"/>
      <c r="AL1193" s="2"/>
      <c r="AM1193" s="2"/>
      <c r="AN1193" s="2"/>
      <c r="AO1193" s="2"/>
      <c r="AP1193" s="2"/>
      <c r="AQ1193" s="2"/>
      <c r="AR1193" s="2"/>
      <c r="AS1193" s="2"/>
      <c r="AT1193" s="2"/>
      <c r="AU1193" s="2"/>
    </row>
    <row r="1194" spans="1:47" s="4" customFormat="1" ht="12.45">
      <c r="A1194" s="3"/>
      <c r="B1194" s="3"/>
      <c r="C1194" s="3"/>
      <c r="D1194" s="3"/>
      <c r="E1194" s="3"/>
      <c r="F1194" s="3"/>
      <c r="G1194" s="7"/>
      <c r="H1194" s="8"/>
      <c r="I1194"/>
      <c r="J1194"/>
      <c r="K1194"/>
      <c r="L1194" s="9"/>
      <c r="M1194" s="9"/>
      <c r="N1194"/>
      <c r="O1194"/>
      <c r="Q1194"/>
      <c r="R1194" s="2"/>
      <c r="S1194" s="11"/>
      <c r="T1194" s="2"/>
      <c r="U1194" s="11"/>
      <c r="V1194" s="11"/>
      <c r="W1194" s="2"/>
      <c r="X1194" s="2"/>
      <c r="Y1194" s="2"/>
      <c r="Z1194" s="11"/>
      <c r="AA1194" s="11"/>
      <c r="AB1194" s="2"/>
      <c r="AC1194" s="2"/>
      <c r="AD1194" s="2"/>
      <c r="AE1194" s="2"/>
      <c r="AF1194" s="12"/>
      <c r="AG1194" s="9"/>
      <c r="AH1194" s="9"/>
      <c r="AI1194" s="11"/>
      <c r="AJ1194" s="2"/>
      <c r="AK1194" s="2"/>
      <c r="AL1194" s="2"/>
      <c r="AM1194" s="2"/>
      <c r="AN1194" s="2"/>
      <c r="AO1194" s="2"/>
      <c r="AP1194" s="2"/>
      <c r="AQ1194" s="2"/>
      <c r="AR1194" s="2"/>
      <c r="AS1194" s="2"/>
      <c r="AT1194" s="2"/>
      <c r="AU1194" s="2"/>
    </row>
    <row r="1195" spans="1:47" s="4" customFormat="1" ht="12.45">
      <c r="A1195" s="3"/>
      <c r="B1195" s="3"/>
      <c r="C1195" s="3"/>
      <c r="D1195" s="3"/>
      <c r="E1195" s="3"/>
      <c r="F1195" s="3"/>
      <c r="G1195" s="7"/>
      <c r="H1195" s="8"/>
      <c r="I1195"/>
      <c r="J1195"/>
      <c r="K1195"/>
      <c r="L1195" s="9"/>
      <c r="M1195" s="9"/>
      <c r="N1195"/>
      <c r="O1195"/>
      <c r="Q1195"/>
      <c r="R1195" s="2"/>
      <c r="S1195" s="11"/>
      <c r="T1195" s="2"/>
      <c r="U1195" s="11"/>
      <c r="V1195" s="11"/>
      <c r="W1195" s="2"/>
      <c r="X1195" s="2"/>
      <c r="Y1195" s="2"/>
      <c r="Z1195" s="11"/>
      <c r="AA1195" s="11"/>
      <c r="AB1195" s="2"/>
      <c r="AC1195" s="2"/>
      <c r="AD1195" s="2"/>
      <c r="AE1195" s="2"/>
      <c r="AF1195" s="12"/>
      <c r="AG1195" s="9"/>
      <c r="AH1195" s="9"/>
      <c r="AI1195" s="11"/>
      <c r="AJ1195" s="2"/>
      <c r="AK1195" s="2"/>
      <c r="AL1195" s="2"/>
      <c r="AM1195" s="2"/>
      <c r="AN1195" s="2"/>
      <c r="AO1195" s="2"/>
      <c r="AP1195" s="2"/>
      <c r="AQ1195" s="2"/>
      <c r="AR1195" s="2"/>
      <c r="AS1195" s="2"/>
      <c r="AT1195" s="2"/>
      <c r="AU1195" s="2"/>
    </row>
    <row r="1196" spans="1:47" s="4" customFormat="1" ht="12.45">
      <c r="A1196" s="3"/>
      <c r="B1196" s="3"/>
      <c r="C1196" s="3"/>
      <c r="D1196" s="3"/>
      <c r="E1196" s="3"/>
      <c r="F1196" s="1"/>
      <c r="G1196" s="7"/>
      <c r="H1196" s="8"/>
      <c r="I1196"/>
      <c r="J1196"/>
      <c r="K1196"/>
      <c r="L1196" s="9"/>
      <c r="M1196" s="9"/>
      <c r="N1196"/>
      <c r="O1196"/>
      <c r="Q1196"/>
      <c r="R1196" s="2"/>
      <c r="S1196" s="11"/>
      <c r="T1196" s="2"/>
      <c r="U1196" s="11"/>
      <c r="V1196" s="11"/>
      <c r="W1196" s="2"/>
      <c r="X1196" s="2"/>
      <c r="Y1196" s="2"/>
      <c r="Z1196" s="11"/>
      <c r="AA1196" s="11"/>
      <c r="AB1196" s="2"/>
      <c r="AC1196" s="2"/>
      <c r="AD1196" s="2"/>
      <c r="AE1196" s="2"/>
      <c r="AF1196" s="12"/>
      <c r="AG1196" s="9"/>
      <c r="AH1196" s="9"/>
      <c r="AI1196" s="11"/>
      <c r="AJ1196" s="2"/>
      <c r="AK1196" s="2"/>
      <c r="AL1196" s="2"/>
      <c r="AM1196" s="2"/>
      <c r="AN1196" s="2"/>
      <c r="AO1196" s="2"/>
      <c r="AP1196" s="2"/>
      <c r="AQ1196" s="2"/>
      <c r="AR1196" s="2"/>
      <c r="AS1196" s="2"/>
      <c r="AT1196" s="2"/>
      <c r="AU1196" s="2"/>
    </row>
    <row r="1197" spans="1:47" s="4" customFormat="1" ht="12.45">
      <c r="A1197" s="3"/>
      <c r="B1197" s="3"/>
      <c r="C1197" s="3"/>
      <c r="D1197" s="3"/>
      <c r="E1197" s="3"/>
      <c r="F1197" s="1"/>
      <c r="G1197" s="7"/>
      <c r="H1197" s="8"/>
      <c r="I1197"/>
      <c r="J1197"/>
      <c r="K1197"/>
      <c r="L1197" s="9"/>
      <c r="M1197" s="9"/>
      <c r="N1197"/>
      <c r="O1197"/>
      <c r="Q1197"/>
      <c r="R1197" s="2"/>
      <c r="S1197" s="11"/>
      <c r="T1197" s="2"/>
      <c r="U1197" s="11"/>
      <c r="V1197" s="11"/>
      <c r="W1197" s="2"/>
      <c r="X1197" s="2"/>
      <c r="Y1197" s="2"/>
      <c r="Z1197" s="11"/>
      <c r="AA1197" s="11"/>
      <c r="AB1197" s="2"/>
      <c r="AC1197" s="2"/>
      <c r="AD1197" s="2"/>
      <c r="AE1197" s="2"/>
      <c r="AF1197" s="12"/>
      <c r="AG1197" s="9"/>
      <c r="AH1197" s="9"/>
      <c r="AI1197" s="11"/>
      <c r="AJ1197" s="2"/>
      <c r="AK1197" s="2"/>
      <c r="AL1197" s="2"/>
      <c r="AM1197" s="2"/>
      <c r="AN1197" s="2"/>
      <c r="AO1197" s="2"/>
      <c r="AP1197" s="2"/>
      <c r="AQ1197" s="2"/>
      <c r="AR1197" s="2"/>
      <c r="AS1197" s="2"/>
      <c r="AT1197" s="2"/>
      <c r="AU1197" s="2"/>
    </row>
    <row r="1198" spans="1:47" s="4" customFormat="1" ht="12.45">
      <c r="A1198" s="3"/>
      <c r="B1198" s="3"/>
      <c r="C1198" s="3"/>
      <c r="D1198" s="3"/>
      <c r="E1198" s="3"/>
      <c r="F1198" s="3"/>
      <c r="G1198" s="7"/>
      <c r="H1198" s="8"/>
      <c r="I1198"/>
      <c r="J1198"/>
      <c r="K1198"/>
      <c r="L1198" s="9"/>
      <c r="M1198" s="9"/>
      <c r="N1198"/>
      <c r="O1198"/>
      <c r="Q1198"/>
      <c r="R1198" s="2"/>
      <c r="S1198" s="11"/>
      <c r="T1198" s="2"/>
      <c r="U1198" s="11"/>
      <c r="V1198" s="11"/>
      <c r="W1198" s="2"/>
      <c r="X1198" s="2"/>
      <c r="Y1198" s="2"/>
      <c r="Z1198" s="11"/>
      <c r="AA1198" s="11"/>
      <c r="AB1198" s="2"/>
      <c r="AC1198" s="2"/>
      <c r="AD1198" s="2"/>
      <c r="AE1198" s="2"/>
      <c r="AF1198" s="12"/>
      <c r="AG1198" s="9"/>
      <c r="AH1198" s="9"/>
      <c r="AI1198" s="11"/>
      <c r="AJ1198" s="2"/>
      <c r="AK1198" s="2"/>
      <c r="AL1198" s="2"/>
      <c r="AM1198" s="2"/>
      <c r="AN1198" s="2"/>
      <c r="AO1198" s="2"/>
      <c r="AP1198" s="2"/>
      <c r="AQ1198" s="2"/>
      <c r="AR1198" s="2"/>
      <c r="AS1198" s="2"/>
      <c r="AT1198" s="2"/>
      <c r="AU1198" s="2"/>
    </row>
    <row r="1199" spans="1:47" s="4" customFormat="1" ht="12.45">
      <c r="A1199" s="3"/>
      <c r="B1199" s="3"/>
      <c r="C1199" s="3"/>
      <c r="D1199" s="3"/>
      <c r="E1199" s="3"/>
      <c r="F1199" s="1"/>
      <c r="G1199" s="7"/>
      <c r="H1199" s="8"/>
      <c r="I1199"/>
      <c r="J1199"/>
      <c r="K1199"/>
      <c r="L1199" s="9"/>
      <c r="M1199" s="9"/>
      <c r="N1199"/>
      <c r="O1199"/>
      <c r="Q1199"/>
      <c r="R1199" s="2"/>
      <c r="S1199" s="11"/>
      <c r="T1199" s="2"/>
      <c r="U1199" s="11"/>
      <c r="V1199" s="11"/>
      <c r="W1199" s="2"/>
      <c r="X1199" s="2"/>
      <c r="Y1199" s="2"/>
      <c r="Z1199" s="11"/>
      <c r="AA1199" s="11"/>
      <c r="AB1199" s="2"/>
      <c r="AC1199" s="2"/>
      <c r="AD1199" s="2"/>
      <c r="AE1199" s="2"/>
      <c r="AF1199" s="12"/>
      <c r="AG1199" s="9"/>
      <c r="AH1199" s="9"/>
      <c r="AI1199" s="11"/>
      <c r="AJ1199" s="2"/>
      <c r="AK1199" s="2"/>
      <c r="AL1199" s="2"/>
      <c r="AM1199" s="2"/>
      <c r="AN1199" s="2"/>
      <c r="AO1199" s="2"/>
      <c r="AP1199" s="2"/>
      <c r="AQ1199" s="2"/>
      <c r="AR1199" s="2"/>
      <c r="AS1199" s="2"/>
      <c r="AT1199" s="2"/>
      <c r="AU1199" s="2"/>
    </row>
    <row r="1200" spans="1:47" s="4" customFormat="1" ht="12.45">
      <c r="A1200" s="3"/>
      <c r="B1200" s="3"/>
      <c r="C1200" s="3"/>
      <c r="D1200" s="3"/>
      <c r="E1200" s="3"/>
      <c r="F1200" s="1"/>
      <c r="G1200" s="7"/>
      <c r="H1200" s="8"/>
      <c r="I1200"/>
      <c r="J1200"/>
      <c r="K1200"/>
      <c r="L1200" s="9"/>
      <c r="M1200" s="9"/>
      <c r="N1200"/>
      <c r="O1200"/>
      <c r="Q1200"/>
      <c r="R1200" s="2"/>
      <c r="S1200" s="11"/>
      <c r="T1200" s="2"/>
      <c r="U1200" s="11"/>
      <c r="V1200" s="11"/>
      <c r="W1200" s="2"/>
      <c r="X1200" s="2"/>
      <c r="Y1200" s="2"/>
      <c r="Z1200" s="11"/>
      <c r="AA1200" s="11"/>
      <c r="AB1200" s="2"/>
      <c r="AC1200" s="2"/>
      <c r="AD1200" s="2"/>
      <c r="AE1200" s="2"/>
      <c r="AF1200" s="12"/>
      <c r="AG1200" s="9"/>
      <c r="AH1200" s="9"/>
      <c r="AI1200" s="11"/>
      <c r="AJ1200" s="2"/>
      <c r="AK1200" s="2"/>
      <c r="AL1200" s="2"/>
      <c r="AM1200" s="2"/>
      <c r="AN1200" s="2"/>
      <c r="AO1200" s="2"/>
      <c r="AP1200" s="2"/>
      <c r="AQ1200" s="2"/>
      <c r="AR1200" s="2"/>
      <c r="AS1200" s="2"/>
      <c r="AT1200" s="2"/>
      <c r="AU1200" s="2"/>
    </row>
    <row r="1201" spans="1:47" s="4" customFormat="1" ht="12.45">
      <c r="A1201" s="3"/>
      <c r="B1201" s="3"/>
      <c r="C1201" s="3"/>
      <c r="D1201" s="3"/>
      <c r="E1201" s="3"/>
      <c r="F1201" s="1"/>
      <c r="G1201" s="7"/>
      <c r="H1201" s="8"/>
      <c r="I1201"/>
      <c r="J1201"/>
      <c r="K1201"/>
      <c r="L1201" s="9"/>
      <c r="M1201" s="9"/>
      <c r="N1201"/>
      <c r="O1201"/>
      <c r="Q1201"/>
      <c r="R1201" s="2"/>
      <c r="S1201" s="11"/>
      <c r="T1201" s="2"/>
      <c r="U1201" s="11"/>
      <c r="V1201" s="11"/>
      <c r="W1201" s="2"/>
      <c r="X1201" s="2"/>
      <c r="Y1201" s="2"/>
      <c r="Z1201" s="11"/>
      <c r="AA1201" s="11"/>
      <c r="AB1201" s="2"/>
      <c r="AC1201" s="2"/>
      <c r="AD1201" s="2"/>
      <c r="AE1201" s="2"/>
      <c r="AF1201" s="12"/>
      <c r="AG1201" s="9"/>
      <c r="AH1201" s="9"/>
      <c r="AI1201" s="11"/>
      <c r="AJ1201" s="2"/>
      <c r="AK1201" s="2"/>
      <c r="AL1201" s="2"/>
      <c r="AM1201" s="2"/>
      <c r="AN1201" s="2"/>
      <c r="AO1201" s="2"/>
      <c r="AP1201" s="2"/>
      <c r="AQ1201" s="2"/>
      <c r="AR1201" s="2"/>
      <c r="AS1201" s="2"/>
      <c r="AT1201" s="2"/>
      <c r="AU1201" s="2"/>
    </row>
    <row r="1202" spans="1:47" s="4" customFormat="1" ht="12.45">
      <c r="A1202" s="3"/>
      <c r="B1202" s="3"/>
      <c r="C1202" s="3"/>
      <c r="D1202" s="3"/>
      <c r="E1202" s="3"/>
      <c r="F1202" s="3"/>
      <c r="G1202" s="7"/>
      <c r="H1202" s="8"/>
      <c r="I1202"/>
      <c r="J1202"/>
      <c r="K1202"/>
      <c r="L1202" s="9"/>
      <c r="M1202" s="9"/>
      <c r="N1202"/>
      <c r="O1202"/>
      <c r="Q1202"/>
      <c r="R1202" s="2"/>
      <c r="S1202" s="11"/>
      <c r="T1202" s="2"/>
      <c r="U1202" s="11"/>
      <c r="V1202" s="11"/>
      <c r="W1202" s="2"/>
      <c r="X1202" s="2"/>
      <c r="Y1202" s="2"/>
      <c r="Z1202" s="11"/>
      <c r="AA1202" s="11"/>
      <c r="AB1202" s="2"/>
      <c r="AC1202" s="2"/>
      <c r="AD1202" s="2"/>
      <c r="AE1202" s="2"/>
      <c r="AF1202" s="12"/>
      <c r="AG1202" s="9"/>
      <c r="AH1202" s="9"/>
      <c r="AI1202" s="11"/>
      <c r="AJ1202" s="2"/>
      <c r="AK1202" s="2"/>
      <c r="AL1202" s="2"/>
      <c r="AM1202" s="2"/>
      <c r="AN1202" s="2"/>
      <c r="AO1202" s="2"/>
      <c r="AP1202" s="2"/>
      <c r="AQ1202" s="2"/>
      <c r="AR1202" s="2"/>
      <c r="AS1202" s="2"/>
      <c r="AT1202" s="2"/>
      <c r="AU1202" s="2"/>
    </row>
    <row r="1203" spans="1:47" s="4" customFormat="1" ht="12.45">
      <c r="A1203" s="3"/>
      <c r="B1203" s="3"/>
      <c r="C1203" s="3"/>
      <c r="D1203" s="3"/>
      <c r="E1203" s="3"/>
      <c r="F1203" s="3"/>
      <c r="G1203" s="7"/>
      <c r="H1203" s="8"/>
      <c r="I1203"/>
      <c r="J1203"/>
      <c r="K1203"/>
      <c r="L1203" s="9"/>
      <c r="M1203" s="9"/>
      <c r="N1203"/>
      <c r="O1203"/>
      <c r="Q1203"/>
      <c r="R1203" s="2"/>
      <c r="S1203" s="11"/>
      <c r="T1203" s="2"/>
      <c r="U1203" s="11"/>
      <c r="V1203" s="11"/>
      <c r="W1203" s="2"/>
      <c r="X1203" s="2"/>
      <c r="Y1203" s="2"/>
      <c r="Z1203" s="11"/>
      <c r="AA1203" s="11"/>
      <c r="AB1203" s="2"/>
      <c r="AC1203" s="2"/>
      <c r="AD1203" s="2"/>
      <c r="AE1203" s="2"/>
      <c r="AF1203" s="12"/>
      <c r="AG1203" s="9"/>
      <c r="AH1203" s="9"/>
      <c r="AI1203" s="11"/>
      <c r="AJ1203" s="2"/>
      <c r="AK1203" s="2"/>
      <c r="AL1203" s="2"/>
      <c r="AM1203" s="2"/>
      <c r="AN1203" s="2"/>
      <c r="AO1203" s="2"/>
      <c r="AP1203" s="2"/>
      <c r="AQ1203" s="2"/>
      <c r="AR1203" s="2"/>
      <c r="AS1203" s="2"/>
      <c r="AT1203" s="2"/>
      <c r="AU1203" s="2"/>
    </row>
    <row r="1204" spans="1:47" s="4" customFormat="1" ht="12.45">
      <c r="A1204" s="3"/>
      <c r="B1204" s="3"/>
      <c r="C1204" s="3"/>
      <c r="D1204" s="3"/>
      <c r="E1204" s="3"/>
      <c r="F1204" s="3"/>
      <c r="G1204" s="7"/>
      <c r="H1204" s="8"/>
      <c r="I1204"/>
      <c r="J1204"/>
      <c r="K1204"/>
      <c r="L1204" s="9"/>
      <c r="M1204" s="9"/>
      <c r="N1204"/>
      <c r="O1204"/>
      <c r="Q1204"/>
      <c r="R1204" s="2"/>
      <c r="S1204" s="11"/>
      <c r="T1204" s="2"/>
      <c r="U1204" s="11"/>
      <c r="V1204" s="11"/>
      <c r="W1204" s="2"/>
      <c r="X1204" s="2"/>
      <c r="Y1204" s="2"/>
      <c r="Z1204" s="11"/>
      <c r="AA1204" s="11"/>
      <c r="AB1204" s="2"/>
      <c r="AC1204" s="2"/>
      <c r="AD1204" s="2"/>
      <c r="AE1204" s="2"/>
      <c r="AF1204" s="12"/>
      <c r="AG1204" s="9"/>
      <c r="AH1204" s="9"/>
      <c r="AI1204" s="11"/>
      <c r="AJ1204" s="2"/>
      <c r="AK1204" s="2"/>
      <c r="AL1204" s="2"/>
      <c r="AM1204" s="2"/>
      <c r="AN1204" s="2"/>
      <c r="AO1204" s="2"/>
      <c r="AP1204" s="2"/>
      <c r="AQ1204" s="2"/>
      <c r="AR1204" s="2"/>
      <c r="AS1204" s="2"/>
      <c r="AT1204" s="2"/>
      <c r="AU1204" s="2"/>
    </row>
    <row r="1205" spans="1:47" ht="12.45">
      <c r="H1205" s="8"/>
      <c r="I1205"/>
      <c r="P1205" s="4"/>
    </row>
    <row r="1206" spans="1:47" ht="12.45">
      <c r="H1206" s="8"/>
      <c r="I1206"/>
      <c r="P1206" s="4"/>
    </row>
    <row r="1207" spans="1:47" ht="12.45">
      <c r="H1207" s="8"/>
      <c r="I1207" s="8"/>
      <c r="M1207"/>
      <c r="P1207" s="4"/>
    </row>
    <row r="1208" spans="1:47" ht="12.45">
      <c r="H1208" s="8"/>
      <c r="I1208"/>
      <c r="P1208" s="4"/>
    </row>
    <row r="1209" spans="1:47" ht="12.45">
      <c r="H1209" s="8"/>
      <c r="I1209"/>
      <c r="P1209" s="4"/>
    </row>
    <row r="1210" spans="1:47" ht="12.45">
      <c r="H1210" s="8"/>
      <c r="I1210"/>
      <c r="P1210" s="4"/>
    </row>
    <row r="1211" spans="1:47" ht="12.45">
      <c r="H1211" s="8"/>
      <c r="I1211"/>
      <c r="P1211" s="4"/>
    </row>
    <row r="1212" spans="1:47" ht="12.45">
      <c r="A1212"/>
      <c r="B1212"/>
      <c r="H1212" s="8"/>
      <c r="I1212"/>
      <c r="P1212" s="4"/>
    </row>
    <row r="1213" spans="1:47" s="4" customFormat="1" ht="12.45">
      <c r="A1213" s="3"/>
      <c r="B1213" s="3"/>
      <c r="C1213" s="3"/>
      <c r="D1213" s="3"/>
      <c r="E1213" s="3"/>
      <c r="F1213" s="3"/>
      <c r="G1213" s="7"/>
      <c r="H1213" s="8"/>
      <c r="I1213"/>
      <c r="J1213"/>
      <c r="K1213"/>
      <c r="L1213" s="9"/>
      <c r="M1213" s="9"/>
      <c r="N1213"/>
      <c r="O1213"/>
      <c r="Q1213"/>
      <c r="R1213" s="2"/>
      <c r="S1213" s="11"/>
      <c r="T1213" s="2"/>
      <c r="U1213" s="11"/>
      <c r="V1213" s="11"/>
      <c r="W1213" s="2"/>
      <c r="X1213" s="2"/>
      <c r="Y1213" s="2"/>
      <c r="Z1213" s="11"/>
      <c r="AA1213" s="11"/>
      <c r="AB1213" s="2"/>
      <c r="AC1213" s="2"/>
      <c r="AD1213" s="2"/>
      <c r="AE1213" s="2"/>
      <c r="AF1213" s="12"/>
      <c r="AG1213" s="9"/>
      <c r="AH1213" s="9"/>
      <c r="AI1213" s="11"/>
      <c r="AJ1213" s="2"/>
      <c r="AK1213" s="2"/>
      <c r="AL1213" s="2"/>
      <c r="AM1213" s="2"/>
      <c r="AN1213" s="2"/>
      <c r="AO1213" s="2"/>
      <c r="AP1213" s="2"/>
      <c r="AQ1213" s="2"/>
      <c r="AR1213" s="2"/>
      <c r="AS1213" s="2"/>
      <c r="AT1213" s="2"/>
      <c r="AU1213" s="2"/>
    </row>
    <row r="1214" spans="1:47" ht="12.45">
      <c r="A1214"/>
      <c r="B1214"/>
      <c r="H1214" s="8"/>
      <c r="I1214"/>
      <c r="P1214" s="4"/>
    </row>
    <row r="1215" spans="1:47" ht="12.45">
      <c r="A1215"/>
      <c r="B1215"/>
      <c r="H1215" s="8"/>
      <c r="I1215"/>
      <c r="P1215" s="4"/>
    </row>
    <row r="1216" spans="1:47" ht="12.45">
      <c r="A1216"/>
      <c r="B1216"/>
      <c r="H1216" s="8"/>
      <c r="I1216" s="8"/>
      <c r="M1216"/>
      <c r="P1216" s="4"/>
    </row>
    <row r="1217" spans="1:47" ht="12.45">
      <c r="A1217"/>
      <c r="B1217"/>
      <c r="H1217" s="8"/>
      <c r="I1217"/>
      <c r="P1217" s="4"/>
    </row>
    <row r="1218" spans="1:47" ht="12.45">
      <c r="A1218"/>
      <c r="B1218"/>
      <c r="H1218" s="8"/>
      <c r="I1218"/>
      <c r="P1218" s="4"/>
    </row>
    <row r="1219" spans="1:47" ht="12.45">
      <c r="A1219"/>
      <c r="B1219"/>
      <c r="C1219" s="3"/>
      <c r="D1219" s="3"/>
      <c r="E1219" s="3"/>
      <c r="F1219" s="3"/>
      <c r="H1219" s="8"/>
      <c r="I1219"/>
      <c r="P1219" s="4"/>
    </row>
    <row r="1220" spans="1:47" ht="12.45">
      <c r="H1220" s="8"/>
      <c r="I1220"/>
      <c r="P1220" s="4"/>
    </row>
    <row r="1221" spans="1:47" ht="12.45">
      <c r="H1221" s="8"/>
      <c r="I1221"/>
      <c r="P1221" s="4"/>
    </row>
    <row r="1222" spans="1:47" ht="12.45">
      <c r="H1222" s="8"/>
      <c r="I1222"/>
      <c r="P1222" s="4"/>
    </row>
    <row r="1223" spans="1:47" ht="12.45">
      <c r="H1223" s="8"/>
      <c r="I1223"/>
      <c r="P1223" s="4"/>
    </row>
    <row r="1224" spans="1:47" ht="12.45">
      <c r="H1224" s="8"/>
      <c r="I1224" s="8"/>
      <c r="M1224"/>
      <c r="P1224" s="4"/>
    </row>
    <row r="1225" spans="1:47" ht="12.45">
      <c r="H1225" s="8"/>
      <c r="I1225"/>
      <c r="P1225" s="4"/>
    </row>
    <row r="1226" spans="1:47" ht="12.45">
      <c r="H1226" s="8"/>
      <c r="I1226"/>
      <c r="P1226" s="4"/>
    </row>
    <row r="1227" spans="1:47" ht="12.45">
      <c r="H1227" s="8"/>
      <c r="I1227"/>
      <c r="P1227" s="4"/>
    </row>
    <row r="1228" spans="1:47" s="4" customFormat="1" ht="12.45">
      <c r="A1228" s="3"/>
      <c r="B1228" s="3"/>
      <c r="C1228" s="3"/>
      <c r="D1228" s="3"/>
      <c r="E1228" s="3"/>
      <c r="F1228" s="3"/>
      <c r="G1228" s="7"/>
      <c r="H1228" s="8"/>
      <c r="I1228"/>
      <c r="J1228"/>
      <c r="K1228"/>
      <c r="L1228" s="9"/>
      <c r="M1228" s="9"/>
      <c r="N1228"/>
      <c r="O1228"/>
      <c r="Q1228"/>
      <c r="R1228" s="2"/>
      <c r="S1228" s="11"/>
      <c r="T1228" s="2"/>
      <c r="U1228" s="11"/>
      <c r="V1228" s="11"/>
      <c r="W1228" s="2"/>
      <c r="X1228" s="2"/>
      <c r="Y1228" s="2"/>
      <c r="Z1228" s="11"/>
      <c r="AA1228" s="11"/>
      <c r="AB1228" s="2"/>
      <c r="AC1228" s="2"/>
      <c r="AD1228" s="2"/>
      <c r="AE1228" s="2"/>
      <c r="AF1228" s="12"/>
      <c r="AG1228" s="9"/>
      <c r="AH1228" s="9"/>
      <c r="AI1228" s="11"/>
      <c r="AJ1228" s="2"/>
      <c r="AK1228" s="2"/>
      <c r="AL1228" s="2"/>
      <c r="AM1228" s="2"/>
      <c r="AN1228" s="2"/>
      <c r="AO1228" s="2"/>
      <c r="AP1228" s="2"/>
      <c r="AQ1228" s="2"/>
      <c r="AR1228" s="2"/>
      <c r="AS1228" s="2"/>
      <c r="AT1228" s="2"/>
      <c r="AU1228" s="2"/>
    </row>
    <row r="1229" spans="1:47" ht="12.45">
      <c r="H1229" s="8"/>
      <c r="I1229" s="8"/>
      <c r="M1229"/>
      <c r="P1229" s="4"/>
    </row>
    <row r="1230" spans="1:47" ht="12.45">
      <c r="H1230" s="8"/>
      <c r="I1230" s="8"/>
      <c r="M1230"/>
      <c r="P1230" s="4"/>
    </row>
    <row r="1231" spans="1:47" s="4" customFormat="1" ht="12.45">
      <c r="A1231" s="3"/>
      <c r="B1231" s="3"/>
      <c r="C1231" s="3"/>
      <c r="D1231" s="3"/>
      <c r="E1231" s="3"/>
      <c r="F1231" s="1"/>
      <c r="G1231" s="7"/>
      <c r="H1231" s="8"/>
      <c r="I1231"/>
      <c r="J1231"/>
      <c r="K1231"/>
      <c r="L1231" s="9"/>
      <c r="M1231" s="9"/>
      <c r="N1231"/>
      <c r="O1231"/>
      <c r="Q1231"/>
      <c r="R1231" s="2"/>
      <c r="S1231" s="11"/>
      <c r="T1231" s="2"/>
      <c r="U1231" s="11"/>
      <c r="V1231" s="11"/>
      <c r="W1231" s="2"/>
      <c r="X1231" s="2"/>
      <c r="Y1231" s="2"/>
      <c r="Z1231" s="11"/>
      <c r="AA1231" s="11"/>
      <c r="AB1231" s="2"/>
      <c r="AC1231" s="2"/>
      <c r="AD1231" s="2"/>
      <c r="AE1231" s="2"/>
      <c r="AF1231" s="12"/>
      <c r="AG1231" s="9"/>
      <c r="AH1231" s="9"/>
      <c r="AI1231" s="11"/>
      <c r="AJ1231" s="2"/>
      <c r="AK1231" s="2"/>
      <c r="AL1231" s="2"/>
      <c r="AM1231" s="2"/>
      <c r="AN1231" s="2"/>
      <c r="AO1231" s="2"/>
      <c r="AP1231" s="2"/>
      <c r="AQ1231" s="2"/>
      <c r="AR1231" s="2"/>
      <c r="AS1231" s="2"/>
      <c r="AT1231" s="2"/>
      <c r="AU1231" s="2"/>
    </row>
    <row r="1232" spans="1:47" s="4" customFormat="1" ht="12.45">
      <c r="A1232" s="3"/>
      <c r="B1232" s="3"/>
      <c r="C1232" s="3"/>
      <c r="D1232" s="3"/>
      <c r="E1232" s="3"/>
      <c r="F1232" s="3"/>
      <c r="G1232" s="7"/>
      <c r="H1232" s="8"/>
      <c r="I1232"/>
      <c r="J1232"/>
      <c r="K1232"/>
      <c r="L1232" s="9"/>
      <c r="M1232" s="9"/>
      <c r="N1232"/>
      <c r="O1232"/>
      <c r="Q1232"/>
      <c r="R1232" s="2"/>
      <c r="S1232" s="11"/>
      <c r="T1232" s="2"/>
      <c r="U1232" s="11"/>
      <c r="V1232" s="11"/>
      <c r="W1232" s="2"/>
      <c r="X1232" s="2"/>
      <c r="Y1232" s="2"/>
      <c r="Z1232" s="11"/>
      <c r="AA1232" s="11"/>
      <c r="AB1232" s="2"/>
      <c r="AC1232" s="2"/>
      <c r="AD1232" s="2"/>
      <c r="AE1232" s="2"/>
      <c r="AF1232" s="12"/>
      <c r="AG1232" s="9"/>
      <c r="AH1232" s="9"/>
      <c r="AI1232" s="11"/>
      <c r="AJ1232" s="2"/>
      <c r="AK1232" s="2"/>
      <c r="AL1232" s="2"/>
      <c r="AM1232" s="2"/>
      <c r="AN1232" s="2"/>
      <c r="AO1232" s="2"/>
      <c r="AP1232" s="2"/>
      <c r="AQ1232" s="2"/>
      <c r="AR1232" s="2"/>
      <c r="AS1232" s="2"/>
      <c r="AT1232" s="2"/>
      <c r="AU1232" s="2"/>
    </row>
    <row r="1233" spans="1:47" ht="12.45">
      <c r="H1233" s="8"/>
      <c r="I1233"/>
      <c r="P1233" s="4"/>
    </row>
    <row r="1234" spans="1:47" s="4" customFormat="1" ht="12.45">
      <c r="A1234" s="3"/>
      <c r="B1234" s="3"/>
      <c r="C1234" s="3"/>
      <c r="D1234" s="3"/>
      <c r="E1234" s="3"/>
      <c r="F1234" s="3"/>
      <c r="G1234" s="7"/>
      <c r="H1234" s="8"/>
      <c r="I1234"/>
      <c r="J1234"/>
      <c r="K1234"/>
      <c r="L1234" s="9"/>
      <c r="M1234" s="9"/>
      <c r="N1234"/>
      <c r="O1234"/>
      <c r="Q1234"/>
      <c r="R1234" s="2"/>
      <c r="S1234" s="11"/>
      <c r="T1234" s="2"/>
      <c r="U1234" s="11"/>
      <c r="V1234" s="11"/>
      <c r="W1234" s="2"/>
      <c r="X1234" s="2"/>
      <c r="Y1234" s="2"/>
      <c r="Z1234" s="11"/>
      <c r="AA1234" s="11"/>
      <c r="AB1234" s="2"/>
      <c r="AC1234" s="2"/>
      <c r="AD1234" s="2"/>
      <c r="AE1234" s="2"/>
      <c r="AF1234" s="12"/>
      <c r="AG1234" s="9"/>
      <c r="AH1234" s="9"/>
      <c r="AI1234" s="11"/>
      <c r="AJ1234" s="2"/>
      <c r="AK1234" s="2"/>
      <c r="AL1234" s="2"/>
      <c r="AM1234" s="2"/>
      <c r="AN1234" s="2"/>
      <c r="AO1234" s="2"/>
      <c r="AP1234" s="2"/>
      <c r="AQ1234" s="2"/>
      <c r="AR1234" s="2"/>
      <c r="AS1234" s="2"/>
      <c r="AT1234" s="2"/>
      <c r="AU1234" s="2"/>
    </row>
    <row r="1235" spans="1:47" ht="12.45">
      <c r="H1235" s="8"/>
      <c r="I1235"/>
      <c r="P1235" s="4"/>
    </row>
    <row r="1236" spans="1:47" ht="12.45">
      <c r="H1236" s="8"/>
      <c r="I1236"/>
      <c r="P1236" s="4"/>
    </row>
    <row r="1237" spans="1:47" s="4" customFormat="1" ht="12.45">
      <c r="A1237" s="3"/>
      <c r="B1237" s="3"/>
      <c r="C1237" s="3"/>
      <c r="D1237" s="3"/>
      <c r="E1237" s="3"/>
      <c r="F1237" s="3"/>
      <c r="G1237" s="7"/>
      <c r="H1237" s="8"/>
      <c r="I1237"/>
      <c r="J1237"/>
      <c r="K1237"/>
      <c r="L1237" s="9"/>
      <c r="M1237" s="9"/>
      <c r="N1237"/>
      <c r="O1237"/>
      <c r="Q1237"/>
      <c r="R1237" s="2"/>
      <c r="S1237" s="11"/>
      <c r="T1237" s="2"/>
      <c r="U1237" s="11"/>
      <c r="V1237" s="11"/>
      <c r="W1237" s="2"/>
      <c r="X1237" s="2"/>
      <c r="Y1237" s="2"/>
      <c r="Z1237" s="11"/>
      <c r="AA1237" s="11"/>
      <c r="AB1237" s="2"/>
      <c r="AC1237" s="2"/>
      <c r="AD1237" s="2"/>
      <c r="AE1237" s="2"/>
      <c r="AF1237" s="12"/>
      <c r="AG1237" s="9"/>
      <c r="AH1237" s="9"/>
      <c r="AI1237" s="11"/>
      <c r="AJ1237" s="2"/>
      <c r="AK1237" s="2"/>
      <c r="AL1237" s="2"/>
      <c r="AM1237" s="2"/>
      <c r="AN1237" s="2"/>
      <c r="AO1237" s="2"/>
      <c r="AP1237" s="2"/>
      <c r="AQ1237" s="2"/>
      <c r="AR1237" s="2"/>
      <c r="AS1237" s="2"/>
      <c r="AT1237" s="2"/>
      <c r="AU1237" s="2"/>
    </row>
    <row r="1238" spans="1:47" ht="12.45">
      <c r="H1238" s="8"/>
      <c r="I1238"/>
      <c r="P1238" s="4"/>
    </row>
    <row r="1239" spans="1:47" ht="12.45">
      <c r="H1239" s="8"/>
      <c r="I1239" s="8"/>
      <c r="M1239"/>
      <c r="P1239" s="4"/>
    </row>
    <row r="1240" spans="1:47" ht="12.45">
      <c r="H1240" s="8"/>
      <c r="I1240"/>
      <c r="P1240" s="4"/>
    </row>
    <row r="1241" spans="1:47" ht="12.45">
      <c r="H1241" s="8"/>
      <c r="I1241"/>
      <c r="P1241" s="4"/>
    </row>
    <row r="1242" spans="1:47" ht="12.45">
      <c r="H1242" s="8"/>
      <c r="I1242"/>
      <c r="P1242" s="4"/>
    </row>
    <row r="1243" spans="1:47" ht="12.45">
      <c r="H1243" s="8"/>
      <c r="I1243"/>
      <c r="P1243" s="4"/>
    </row>
    <row r="1244" spans="1:47" ht="12.45">
      <c r="H1244" s="8"/>
      <c r="I1244" s="8"/>
      <c r="M1244"/>
      <c r="P1244" s="4"/>
    </row>
    <row r="1245" spans="1:47" ht="12.45">
      <c r="H1245" s="8"/>
      <c r="I1245"/>
      <c r="P1245" s="4"/>
    </row>
    <row r="1246" spans="1:47" ht="12.45">
      <c r="H1246" s="8"/>
      <c r="I1246"/>
      <c r="P1246" s="4"/>
    </row>
    <row r="1247" spans="1:47" ht="12.45">
      <c r="H1247" s="8"/>
      <c r="I1247"/>
      <c r="P1247" s="4"/>
    </row>
    <row r="1248" spans="1:47" ht="12.45">
      <c r="H1248" s="8"/>
      <c r="I1248"/>
      <c r="P1248" s="4"/>
    </row>
    <row r="1249" spans="1:47" ht="12.45">
      <c r="H1249" s="8"/>
      <c r="I1249"/>
      <c r="P1249" s="4"/>
    </row>
    <row r="1250" spans="1:47" s="4" customFormat="1" ht="12.45">
      <c r="A1250" s="3"/>
      <c r="B1250" s="3"/>
      <c r="C1250" s="3"/>
      <c r="D1250" s="3"/>
      <c r="E1250" s="3"/>
      <c r="F1250" s="1"/>
      <c r="G1250" s="7"/>
      <c r="H1250" s="8"/>
      <c r="I1250"/>
      <c r="J1250"/>
      <c r="K1250"/>
      <c r="L1250" s="9"/>
      <c r="M1250" s="9"/>
      <c r="N1250"/>
      <c r="O1250"/>
      <c r="Q1250"/>
      <c r="R1250" s="2"/>
      <c r="S1250" s="11"/>
      <c r="T1250" s="2"/>
      <c r="U1250" s="11"/>
      <c r="V1250" s="11"/>
      <c r="W1250" s="2"/>
      <c r="X1250" s="2"/>
      <c r="Y1250" s="2"/>
      <c r="Z1250" s="11"/>
      <c r="AA1250" s="11"/>
      <c r="AB1250" s="2"/>
      <c r="AC1250" s="2"/>
      <c r="AD1250" s="2"/>
      <c r="AE1250" s="2"/>
      <c r="AF1250" s="12"/>
      <c r="AG1250" s="9"/>
      <c r="AH1250" s="9"/>
      <c r="AI1250" s="11"/>
      <c r="AJ1250" s="2"/>
      <c r="AK1250" s="2"/>
      <c r="AL1250" s="2"/>
      <c r="AM1250" s="2"/>
      <c r="AN1250" s="2"/>
      <c r="AO1250" s="2"/>
      <c r="AP1250" s="2"/>
      <c r="AQ1250" s="2"/>
      <c r="AR1250" s="2"/>
      <c r="AS1250" s="2"/>
      <c r="AT1250" s="2"/>
      <c r="AU1250" s="2"/>
    </row>
    <row r="1251" spans="1:47" ht="12.45">
      <c r="H1251" s="8"/>
      <c r="I1251"/>
      <c r="P1251" s="4"/>
    </row>
    <row r="1252" spans="1:47" ht="12.45">
      <c r="H1252" s="8"/>
      <c r="I1252"/>
      <c r="P1252" s="4"/>
    </row>
    <row r="1253" spans="1:47" ht="12.45">
      <c r="H1253" s="8"/>
      <c r="I1253"/>
      <c r="P1253" s="4"/>
    </row>
    <row r="1254" spans="1:47" s="4" customFormat="1" ht="12.45">
      <c r="A1254" s="3"/>
      <c r="B1254" s="3"/>
      <c r="C1254" s="3"/>
      <c r="D1254" s="3"/>
      <c r="E1254" s="3"/>
      <c r="F1254" s="3"/>
      <c r="G1254" s="7"/>
      <c r="H1254" s="8"/>
      <c r="I1254"/>
      <c r="J1254"/>
      <c r="K1254"/>
      <c r="L1254" s="9"/>
      <c r="M1254" s="9"/>
      <c r="N1254"/>
      <c r="O1254"/>
      <c r="Q1254"/>
      <c r="R1254" s="2"/>
      <c r="S1254" s="11"/>
      <c r="T1254" s="2"/>
      <c r="U1254" s="11"/>
      <c r="V1254" s="11"/>
      <c r="W1254" s="2"/>
      <c r="X1254" s="2"/>
      <c r="Y1254" s="2"/>
      <c r="Z1254" s="11"/>
      <c r="AA1254" s="11"/>
      <c r="AB1254" s="2"/>
      <c r="AC1254" s="2"/>
      <c r="AD1254" s="2"/>
      <c r="AE1254" s="2"/>
      <c r="AF1254" s="12"/>
      <c r="AG1254" s="9"/>
      <c r="AH1254" s="9"/>
      <c r="AI1254" s="11"/>
      <c r="AJ1254" s="2"/>
      <c r="AK1254" s="2"/>
      <c r="AL1254" s="2"/>
      <c r="AM1254" s="2"/>
      <c r="AN1254" s="2"/>
      <c r="AO1254" s="2"/>
      <c r="AP1254" s="2"/>
      <c r="AQ1254" s="2"/>
      <c r="AR1254" s="2"/>
      <c r="AS1254" s="2"/>
      <c r="AT1254" s="2"/>
      <c r="AU1254" s="2"/>
    </row>
    <row r="1255" spans="1:47" ht="12.45">
      <c r="H1255" s="8"/>
      <c r="I1255"/>
      <c r="P1255" s="4"/>
    </row>
    <row r="1256" spans="1:47" ht="12.45">
      <c r="H1256" s="8"/>
      <c r="I1256"/>
      <c r="P1256" s="4"/>
    </row>
    <row r="1257" spans="1:47" s="4" customFormat="1" ht="12.45">
      <c r="A1257" s="3"/>
      <c r="B1257" s="3"/>
      <c r="C1257" s="3"/>
      <c r="D1257" s="3"/>
      <c r="E1257" s="3"/>
      <c r="F1257" s="3"/>
      <c r="G1257" s="7"/>
      <c r="H1257" s="8"/>
      <c r="I1257"/>
      <c r="J1257"/>
      <c r="K1257"/>
      <c r="L1257" s="9"/>
      <c r="M1257" s="9"/>
      <c r="N1257"/>
      <c r="O1257"/>
      <c r="Q1257"/>
      <c r="R1257" s="2"/>
      <c r="S1257" s="11"/>
      <c r="T1257" s="2"/>
      <c r="U1257" s="11"/>
      <c r="V1257" s="11"/>
      <c r="W1257" s="2"/>
      <c r="X1257" s="2"/>
      <c r="Y1257" s="2"/>
      <c r="Z1257" s="11"/>
      <c r="AA1257" s="11"/>
      <c r="AB1257" s="2"/>
      <c r="AC1257" s="2"/>
      <c r="AD1257" s="2"/>
      <c r="AE1257" s="2"/>
      <c r="AF1257" s="12"/>
      <c r="AG1257" s="9"/>
      <c r="AH1257" s="9"/>
      <c r="AI1257" s="11"/>
      <c r="AJ1257" s="2"/>
      <c r="AK1257" s="2"/>
      <c r="AL1257" s="2"/>
      <c r="AM1257" s="2"/>
      <c r="AN1257" s="2"/>
      <c r="AO1257" s="2"/>
      <c r="AP1257" s="2"/>
      <c r="AQ1257" s="2"/>
      <c r="AR1257" s="2"/>
      <c r="AS1257" s="2"/>
      <c r="AT1257" s="2"/>
      <c r="AU1257" s="2"/>
    </row>
    <row r="1258" spans="1:47" ht="12.45">
      <c r="H1258" s="8"/>
      <c r="I1258"/>
      <c r="P1258" s="4"/>
    </row>
    <row r="1259" spans="1:47" ht="12.45">
      <c r="H1259" s="8"/>
      <c r="I1259"/>
      <c r="P1259" s="4"/>
    </row>
    <row r="1260" spans="1:47" ht="12.45">
      <c r="H1260" s="8"/>
      <c r="I1260"/>
      <c r="P1260" s="4"/>
    </row>
    <row r="1261" spans="1:47" ht="12.45">
      <c r="H1261" s="8"/>
      <c r="I1261"/>
      <c r="P1261" s="4"/>
    </row>
    <row r="1262" spans="1:47" s="4" customFormat="1" ht="12.45">
      <c r="A1262" s="3"/>
      <c r="B1262" s="3"/>
      <c r="C1262" s="3"/>
      <c r="D1262" s="3"/>
      <c r="E1262" s="3"/>
      <c r="F1262" s="3"/>
      <c r="G1262" s="7"/>
      <c r="H1262" s="8"/>
      <c r="I1262"/>
      <c r="J1262"/>
      <c r="K1262"/>
      <c r="L1262" s="9"/>
      <c r="M1262" s="9"/>
      <c r="N1262"/>
      <c r="O1262"/>
      <c r="Q1262"/>
      <c r="R1262" s="2"/>
      <c r="S1262" s="11"/>
      <c r="T1262" s="2"/>
      <c r="U1262" s="11"/>
      <c r="V1262" s="11"/>
      <c r="W1262" s="2"/>
      <c r="X1262" s="2"/>
      <c r="Y1262" s="2"/>
      <c r="Z1262" s="11"/>
      <c r="AA1262" s="11"/>
      <c r="AB1262" s="2"/>
      <c r="AC1262" s="2"/>
      <c r="AD1262" s="2"/>
      <c r="AE1262" s="2"/>
      <c r="AF1262" s="12"/>
      <c r="AG1262" s="9"/>
      <c r="AH1262" s="9"/>
      <c r="AI1262" s="11"/>
      <c r="AJ1262" s="2"/>
      <c r="AK1262" s="2"/>
      <c r="AL1262" s="2"/>
      <c r="AM1262" s="2"/>
      <c r="AN1262" s="2"/>
      <c r="AO1262" s="2"/>
      <c r="AP1262" s="2"/>
      <c r="AQ1262" s="2"/>
      <c r="AR1262" s="2"/>
      <c r="AS1262" s="2"/>
      <c r="AT1262" s="2"/>
      <c r="AU1262" s="2"/>
    </row>
    <row r="1263" spans="1:47" ht="12.45">
      <c r="H1263" s="8"/>
      <c r="I1263"/>
      <c r="P1263" s="4"/>
    </row>
    <row r="1264" spans="1:47" ht="12.45">
      <c r="H1264" s="8"/>
      <c r="I1264"/>
      <c r="P1264" s="4"/>
    </row>
    <row r="1265" spans="1:47" ht="12.45">
      <c r="H1265" s="8"/>
      <c r="I1265"/>
      <c r="P1265" s="4"/>
    </row>
    <row r="1266" spans="1:47" ht="12.45">
      <c r="H1266" s="8"/>
      <c r="I1266"/>
      <c r="P1266" s="4"/>
    </row>
    <row r="1267" spans="1:47" s="4" customFormat="1" ht="12.45">
      <c r="A1267" s="3"/>
      <c r="B1267" s="3"/>
      <c r="C1267" s="3"/>
      <c r="D1267" s="3"/>
      <c r="E1267" s="3"/>
      <c r="F1267" s="3"/>
      <c r="G1267" s="7"/>
      <c r="H1267" s="8"/>
      <c r="I1267"/>
      <c r="J1267"/>
      <c r="K1267"/>
      <c r="L1267" s="9"/>
      <c r="M1267" s="9"/>
      <c r="N1267"/>
      <c r="O1267"/>
      <c r="Q1267"/>
      <c r="R1267" s="2"/>
      <c r="S1267" s="11"/>
      <c r="T1267" s="2"/>
      <c r="U1267" s="11"/>
      <c r="V1267" s="11"/>
      <c r="W1267" s="2"/>
      <c r="X1267" s="2"/>
      <c r="Y1267" s="2"/>
      <c r="Z1267" s="11"/>
      <c r="AA1267" s="11"/>
      <c r="AB1267" s="2"/>
      <c r="AC1267" s="2"/>
      <c r="AD1267" s="2"/>
      <c r="AE1267" s="2"/>
      <c r="AF1267" s="12"/>
      <c r="AG1267" s="9"/>
      <c r="AH1267" s="9"/>
      <c r="AI1267" s="11"/>
      <c r="AJ1267" s="2"/>
      <c r="AK1267" s="2"/>
      <c r="AL1267" s="2"/>
      <c r="AM1267" s="2"/>
      <c r="AN1267" s="2"/>
      <c r="AO1267" s="2"/>
      <c r="AP1267" s="2"/>
      <c r="AQ1267" s="2"/>
      <c r="AR1267" s="2"/>
      <c r="AS1267" s="2"/>
      <c r="AT1267" s="2"/>
      <c r="AU1267" s="2"/>
    </row>
    <row r="1268" spans="1:47" ht="12.45">
      <c r="H1268" s="8"/>
      <c r="I1268"/>
      <c r="P1268" s="4"/>
    </row>
    <row r="1269" spans="1:47" ht="12.45">
      <c r="H1269" s="8"/>
      <c r="I1269"/>
      <c r="P1269" s="4"/>
    </row>
    <row r="1270" spans="1:47" ht="12.45">
      <c r="H1270" s="8"/>
      <c r="I1270"/>
      <c r="P1270" s="4"/>
    </row>
    <row r="1271" spans="1:47" ht="12.45">
      <c r="H1271" s="8"/>
      <c r="I1271" s="8"/>
      <c r="M1271"/>
      <c r="P1271" s="4"/>
    </row>
    <row r="1272" spans="1:47" ht="12.45">
      <c r="H1272" s="8"/>
      <c r="I1272"/>
      <c r="P1272" s="4"/>
    </row>
    <row r="1273" spans="1:47" ht="12.45">
      <c r="H1273" s="8"/>
      <c r="I1273"/>
      <c r="P1273" s="4"/>
    </row>
    <row r="1274" spans="1:47" ht="12.45">
      <c r="H1274" s="8"/>
      <c r="I1274"/>
      <c r="P1274" s="4"/>
    </row>
    <row r="1275" spans="1:47" ht="12.45">
      <c r="H1275" s="8"/>
      <c r="I1275"/>
      <c r="P1275" s="4"/>
    </row>
    <row r="1276" spans="1:47" ht="12.45">
      <c r="H1276" s="8"/>
      <c r="I1276"/>
      <c r="P1276" s="4"/>
    </row>
    <row r="1277" spans="1:47" ht="12.45">
      <c r="H1277" s="8"/>
      <c r="I1277"/>
      <c r="P1277" s="4"/>
    </row>
    <row r="1278" spans="1:47" ht="12.45">
      <c r="H1278" s="8"/>
      <c r="I1278"/>
      <c r="P1278" s="4"/>
    </row>
    <row r="1279" spans="1:47" ht="12.45">
      <c r="H1279" s="8"/>
      <c r="I1279"/>
      <c r="P1279" s="4"/>
    </row>
    <row r="1280" spans="1:47" ht="12.45">
      <c r="H1280" s="8"/>
      <c r="I1280"/>
      <c r="P1280" s="4"/>
    </row>
    <row r="1281" spans="1:47" ht="12.45">
      <c r="H1281" s="8"/>
      <c r="I1281"/>
      <c r="P1281" s="4"/>
    </row>
    <row r="1282" spans="1:47" ht="12.45">
      <c r="H1282" s="8"/>
      <c r="I1282"/>
      <c r="P1282" s="4"/>
    </row>
    <row r="1283" spans="1:47" s="4" customFormat="1" ht="12.45">
      <c r="A1283" s="3"/>
      <c r="B1283" s="3"/>
      <c r="C1283" s="3"/>
      <c r="D1283" s="3"/>
      <c r="E1283" s="3"/>
      <c r="F1283" s="3"/>
      <c r="G1283" s="7"/>
      <c r="H1283" s="8"/>
      <c r="I1283"/>
      <c r="J1283"/>
      <c r="K1283"/>
      <c r="L1283" s="9"/>
      <c r="M1283" s="9"/>
      <c r="N1283"/>
      <c r="O1283"/>
      <c r="Q1283"/>
      <c r="R1283" s="2"/>
      <c r="S1283" s="11"/>
      <c r="T1283" s="2"/>
      <c r="U1283" s="11"/>
      <c r="V1283" s="11"/>
      <c r="W1283" s="2"/>
      <c r="X1283" s="2"/>
      <c r="Y1283" s="2"/>
      <c r="Z1283" s="11"/>
      <c r="AA1283" s="11"/>
      <c r="AB1283" s="2"/>
      <c r="AC1283" s="2"/>
      <c r="AD1283" s="2"/>
      <c r="AE1283" s="2"/>
      <c r="AF1283" s="12"/>
      <c r="AG1283" s="9"/>
      <c r="AH1283" s="9"/>
      <c r="AI1283" s="11"/>
      <c r="AJ1283" s="2"/>
      <c r="AK1283" s="2"/>
      <c r="AL1283" s="2"/>
      <c r="AM1283" s="2"/>
      <c r="AN1283" s="2"/>
      <c r="AO1283" s="2"/>
      <c r="AP1283" s="2"/>
      <c r="AQ1283" s="2"/>
      <c r="AR1283" s="2"/>
      <c r="AS1283" s="2"/>
      <c r="AT1283" s="2"/>
      <c r="AU1283" s="2"/>
    </row>
    <row r="1284" spans="1:47" ht="12.45">
      <c r="H1284" s="8"/>
      <c r="I1284"/>
      <c r="P1284" s="4"/>
    </row>
    <row r="1285" spans="1:47" ht="12.45">
      <c r="H1285" s="8"/>
      <c r="I1285" s="8"/>
      <c r="M1285"/>
      <c r="P1285" s="4"/>
    </row>
    <row r="1286" spans="1:47" ht="12.45">
      <c r="H1286" s="8"/>
      <c r="I1286"/>
      <c r="P1286" s="4"/>
    </row>
    <row r="1287" spans="1:47" ht="12.45">
      <c r="H1287" s="8"/>
      <c r="I1287"/>
      <c r="P1287" s="4"/>
    </row>
    <row r="1288" spans="1:47" ht="12.45">
      <c r="H1288" s="8"/>
      <c r="I1288"/>
      <c r="P1288" s="4"/>
    </row>
    <row r="1289" spans="1:47" ht="12.45">
      <c r="H1289" s="8"/>
      <c r="I1289"/>
      <c r="P1289" s="4"/>
    </row>
    <row r="1290" spans="1:47" ht="12.45">
      <c r="H1290" s="8"/>
      <c r="I1290"/>
      <c r="P1290" s="4"/>
    </row>
    <row r="1291" spans="1:47" ht="12.45">
      <c r="H1291" s="8"/>
      <c r="I1291"/>
      <c r="P1291" s="4"/>
    </row>
    <row r="1292" spans="1:47" ht="12.45">
      <c r="H1292" s="8"/>
      <c r="I1292"/>
      <c r="P1292" s="4"/>
    </row>
    <row r="1293" spans="1:47" ht="12.45">
      <c r="H1293" s="8"/>
      <c r="I1293"/>
      <c r="P1293" s="4"/>
    </row>
    <row r="1294" spans="1:47" s="4" customFormat="1" ht="12.45">
      <c r="A1294" s="3"/>
      <c r="B1294" s="3"/>
      <c r="C1294" s="3"/>
      <c r="D1294" s="3"/>
      <c r="E1294" s="3"/>
      <c r="F1294" s="3"/>
      <c r="G1294" s="7"/>
      <c r="H1294" s="8"/>
      <c r="I1294"/>
      <c r="J1294"/>
      <c r="K1294"/>
      <c r="L1294" s="9"/>
      <c r="M1294" s="9"/>
      <c r="N1294"/>
      <c r="O1294"/>
      <c r="Q1294"/>
      <c r="R1294" s="2"/>
      <c r="S1294" s="11"/>
      <c r="T1294" s="2"/>
      <c r="U1294" s="11"/>
      <c r="V1294" s="11"/>
      <c r="W1294" s="2"/>
      <c r="X1294" s="2"/>
      <c r="Y1294" s="2"/>
      <c r="Z1294" s="11"/>
      <c r="AA1294" s="11"/>
      <c r="AB1294" s="2"/>
      <c r="AC1294" s="2"/>
      <c r="AD1294" s="2"/>
      <c r="AE1294" s="2"/>
      <c r="AF1294" s="12"/>
      <c r="AG1294" s="9"/>
      <c r="AH1294" s="9"/>
      <c r="AI1294" s="11"/>
      <c r="AJ1294" s="2"/>
      <c r="AK1294" s="2"/>
      <c r="AL1294" s="2"/>
      <c r="AM1294" s="2"/>
      <c r="AN1294" s="2"/>
      <c r="AO1294" s="2"/>
      <c r="AP1294" s="2"/>
      <c r="AQ1294" s="2"/>
      <c r="AR1294" s="2"/>
      <c r="AS1294" s="2"/>
      <c r="AT1294" s="2"/>
      <c r="AU1294" s="2"/>
    </row>
    <row r="1295" spans="1:47" ht="12.45">
      <c r="H1295" s="8"/>
      <c r="I1295"/>
      <c r="P1295" s="4"/>
    </row>
    <row r="1296" spans="1:47" ht="12.45">
      <c r="H1296" s="8"/>
      <c r="I1296"/>
      <c r="P1296" s="4"/>
    </row>
    <row r="1297" spans="1:47" s="4" customFormat="1" ht="12.45">
      <c r="A1297" s="3"/>
      <c r="B1297" s="3"/>
      <c r="C1297" s="3"/>
      <c r="D1297" s="3"/>
      <c r="E1297" s="3"/>
      <c r="F1297" s="3"/>
      <c r="G1297" s="7"/>
      <c r="H1297" s="8"/>
      <c r="I1297"/>
      <c r="J1297"/>
      <c r="K1297"/>
      <c r="L1297" s="9"/>
      <c r="M1297" s="9"/>
      <c r="N1297"/>
      <c r="O1297"/>
      <c r="Q1297"/>
      <c r="R1297" s="2"/>
      <c r="S1297" s="11"/>
      <c r="T1297" s="2"/>
      <c r="U1297" s="11"/>
      <c r="V1297" s="11"/>
      <c r="W1297" s="2"/>
      <c r="X1297" s="2"/>
      <c r="Y1297" s="2"/>
      <c r="Z1297" s="11"/>
      <c r="AA1297" s="11"/>
      <c r="AB1297" s="2"/>
      <c r="AC1297" s="2"/>
      <c r="AD1297" s="2"/>
      <c r="AE1297" s="2"/>
      <c r="AF1297" s="12"/>
      <c r="AG1297" s="9"/>
      <c r="AH1297" s="9"/>
      <c r="AI1297" s="11"/>
      <c r="AJ1297" s="2"/>
      <c r="AK1297" s="2"/>
      <c r="AL1297" s="2"/>
      <c r="AM1297" s="2"/>
      <c r="AN1297" s="2"/>
      <c r="AO1297" s="2"/>
      <c r="AP1297" s="2"/>
      <c r="AQ1297" s="2"/>
      <c r="AR1297" s="2"/>
      <c r="AS1297" s="2"/>
      <c r="AT1297" s="2"/>
      <c r="AU1297" s="2"/>
    </row>
    <row r="1298" spans="1:47" ht="12.45">
      <c r="H1298" s="8"/>
      <c r="I1298"/>
      <c r="P1298" s="4"/>
    </row>
    <row r="1299" spans="1:47" ht="12.45">
      <c r="H1299" s="8"/>
      <c r="I1299"/>
      <c r="P1299" s="4"/>
    </row>
    <row r="1300" spans="1:47" ht="12.45">
      <c r="H1300" s="8"/>
      <c r="I1300"/>
      <c r="P1300" s="4"/>
    </row>
    <row r="1301" spans="1:47" ht="12.45">
      <c r="H1301" s="8"/>
      <c r="I1301"/>
      <c r="P1301" s="4"/>
    </row>
    <row r="1302" spans="1:47" ht="12.45">
      <c r="H1302" s="8"/>
      <c r="I1302" s="8"/>
      <c r="M1302"/>
      <c r="P1302" s="4"/>
    </row>
    <row r="1303" spans="1:47" ht="12.45">
      <c r="H1303" s="8"/>
      <c r="I1303"/>
      <c r="P1303" s="4"/>
    </row>
    <row r="1304" spans="1:47" ht="12.45">
      <c r="H1304" s="8"/>
      <c r="I1304"/>
      <c r="P1304" s="4"/>
    </row>
    <row r="1305" spans="1:47" ht="12.45">
      <c r="H1305" s="8"/>
      <c r="I1305"/>
      <c r="P1305" s="4"/>
    </row>
    <row r="1306" spans="1:47" ht="12.45">
      <c r="H1306" s="8"/>
      <c r="I1306" s="8"/>
      <c r="M1306"/>
      <c r="P1306" s="4"/>
    </row>
    <row r="1307" spans="1:47" ht="12.45">
      <c r="H1307" s="8"/>
      <c r="I1307"/>
      <c r="P1307" s="4"/>
    </row>
    <row r="1308" spans="1:47" ht="12.45">
      <c r="H1308" s="8"/>
      <c r="I1308"/>
      <c r="P1308" s="4"/>
    </row>
    <row r="1309" spans="1:47" ht="12.45">
      <c r="H1309" s="8"/>
      <c r="I1309"/>
      <c r="P1309" s="4"/>
    </row>
    <row r="1310" spans="1:47" ht="12.45">
      <c r="H1310" s="8"/>
      <c r="I1310"/>
      <c r="P1310" s="4"/>
    </row>
    <row r="1311" spans="1:47" s="4" customFormat="1" ht="12.45">
      <c r="A1311" s="3"/>
      <c r="B1311" s="3"/>
      <c r="C1311" s="3"/>
      <c r="D1311" s="3"/>
      <c r="E1311" s="3"/>
      <c r="F1311" s="3"/>
      <c r="G1311" s="7"/>
      <c r="H1311" s="8"/>
      <c r="I1311"/>
      <c r="J1311"/>
      <c r="K1311"/>
      <c r="L1311" s="9"/>
      <c r="M1311" s="9"/>
      <c r="N1311"/>
      <c r="O1311"/>
      <c r="Q1311"/>
      <c r="R1311" s="2"/>
      <c r="S1311" s="11"/>
      <c r="T1311" s="2"/>
      <c r="U1311" s="11"/>
      <c r="V1311" s="11"/>
      <c r="W1311" s="2"/>
      <c r="X1311" s="2"/>
      <c r="Y1311" s="2"/>
      <c r="Z1311" s="11"/>
      <c r="AA1311" s="11"/>
      <c r="AB1311" s="2"/>
      <c r="AC1311" s="2"/>
      <c r="AD1311" s="2"/>
      <c r="AE1311" s="2"/>
      <c r="AF1311" s="12"/>
      <c r="AG1311" s="9"/>
      <c r="AH1311" s="9"/>
      <c r="AI1311" s="11"/>
      <c r="AJ1311" s="2"/>
      <c r="AK1311" s="2"/>
      <c r="AL1311" s="2"/>
      <c r="AM1311" s="2"/>
      <c r="AN1311" s="2"/>
      <c r="AO1311" s="2"/>
      <c r="AP1311" s="2"/>
      <c r="AQ1311" s="2"/>
      <c r="AR1311" s="2"/>
      <c r="AS1311" s="2"/>
      <c r="AT1311" s="2"/>
      <c r="AU1311" s="2"/>
    </row>
    <row r="1312" spans="1:47" ht="12.45">
      <c r="H1312" s="8"/>
      <c r="I1312"/>
      <c r="P1312" s="4"/>
    </row>
    <row r="1313" spans="1:47" ht="12.45">
      <c r="H1313" s="8"/>
      <c r="I1313"/>
      <c r="P1313" s="4"/>
    </row>
    <row r="1314" spans="1:47" s="4" customFormat="1" ht="12.45">
      <c r="A1314" s="3"/>
      <c r="B1314" s="3"/>
      <c r="C1314" s="3"/>
      <c r="D1314" s="3"/>
      <c r="E1314" s="3"/>
      <c r="F1314" s="3"/>
      <c r="G1314" s="7"/>
      <c r="H1314" s="8"/>
      <c r="I1314"/>
      <c r="J1314"/>
      <c r="K1314"/>
      <c r="L1314" s="9"/>
      <c r="M1314" s="9"/>
      <c r="N1314"/>
      <c r="O1314"/>
      <c r="Q1314"/>
      <c r="R1314" s="2"/>
      <c r="S1314" s="11"/>
      <c r="T1314" s="2"/>
      <c r="U1314" s="11"/>
      <c r="V1314" s="11"/>
      <c r="W1314" s="2"/>
      <c r="X1314" s="2"/>
      <c r="Y1314" s="2"/>
      <c r="Z1314" s="11"/>
      <c r="AA1314" s="11"/>
      <c r="AB1314" s="2"/>
      <c r="AC1314" s="2"/>
      <c r="AD1314" s="2"/>
      <c r="AE1314" s="2"/>
      <c r="AF1314" s="12"/>
      <c r="AG1314" s="9"/>
      <c r="AH1314" s="9"/>
      <c r="AI1314" s="11"/>
      <c r="AJ1314" s="2"/>
      <c r="AK1314" s="2"/>
      <c r="AL1314" s="2"/>
      <c r="AM1314" s="2"/>
      <c r="AN1314" s="2"/>
      <c r="AO1314" s="2"/>
      <c r="AP1314" s="2"/>
      <c r="AQ1314" s="2"/>
      <c r="AR1314" s="2"/>
      <c r="AS1314" s="2"/>
      <c r="AT1314" s="2"/>
      <c r="AU1314" s="2"/>
    </row>
    <row r="1315" spans="1:47" s="4" customFormat="1" ht="12.45">
      <c r="A1315" s="3"/>
      <c r="B1315" s="3"/>
      <c r="C1315" s="3"/>
      <c r="D1315" s="3"/>
      <c r="E1315" s="3"/>
      <c r="F1315" s="3"/>
      <c r="G1315" s="7"/>
      <c r="H1315" s="8"/>
      <c r="I1315"/>
      <c r="J1315"/>
      <c r="K1315"/>
      <c r="L1315" s="9"/>
      <c r="M1315" s="9"/>
      <c r="N1315"/>
      <c r="O1315"/>
      <c r="Q1315"/>
      <c r="R1315" s="2"/>
      <c r="S1315" s="11"/>
      <c r="T1315" s="2"/>
      <c r="U1315" s="11"/>
      <c r="V1315" s="11"/>
      <c r="W1315" s="2"/>
      <c r="X1315" s="2"/>
      <c r="Y1315" s="2"/>
      <c r="Z1315" s="11"/>
      <c r="AA1315" s="11"/>
      <c r="AB1315" s="2"/>
      <c r="AC1315" s="2"/>
      <c r="AD1315" s="2"/>
      <c r="AE1315" s="2"/>
      <c r="AF1315" s="12"/>
      <c r="AG1315" s="9"/>
      <c r="AH1315" s="9"/>
      <c r="AI1315" s="11"/>
      <c r="AJ1315" s="2"/>
      <c r="AK1315" s="2"/>
      <c r="AL1315" s="2"/>
      <c r="AM1315" s="2"/>
      <c r="AN1315" s="2"/>
      <c r="AO1315" s="2"/>
      <c r="AP1315" s="2"/>
      <c r="AQ1315" s="2"/>
      <c r="AR1315" s="2"/>
      <c r="AS1315" s="2"/>
      <c r="AT1315" s="2"/>
      <c r="AU1315" s="2"/>
    </row>
    <row r="1316" spans="1:47" ht="12.45">
      <c r="H1316" s="8"/>
      <c r="I1316"/>
      <c r="P1316" s="4"/>
    </row>
    <row r="1317" spans="1:47" ht="12.45">
      <c r="H1317" s="8"/>
      <c r="I1317"/>
      <c r="P1317" s="4"/>
    </row>
    <row r="1318" spans="1:47" ht="12.45">
      <c r="H1318" s="8"/>
      <c r="I1318"/>
      <c r="P1318" s="4"/>
    </row>
    <row r="1319" spans="1:47" ht="12.45">
      <c r="H1319" s="8"/>
      <c r="I1319"/>
      <c r="P1319" s="4"/>
    </row>
    <row r="1320" spans="1:47" ht="12.45">
      <c r="H1320" s="8"/>
      <c r="I1320"/>
      <c r="P1320" s="4"/>
    </row>
    <row r="1321" spans="1:47" ht="12.45">
      <c r="H1321" s="8"/>
      <c r="I1321"/>
      <c r="P1321" s="4"/>
    </row>
    <row r="1322" spans="1:47" ht="12.45">
      <c r="H1322" s="8"/>
      <c r="I1322"/>
      <c r="P1322" s="4"/>
    </row>
    <row r="1323" spans="1:47" s="4" customFormat="1" ht="12.45">
      <c r="A1323" s="3"/>
      <c r="B1323" s="3"/>
      <c r="C1323" s="3"/>
      <c r="D1323" s="3"/>
      <c r="E1323" s="3"/>
      <c r="F1323" s="3"/>
      <c r="G1323" s="7"/>
      <c r="H1323" s="8"/>
      <c r="I1323"/>
      <c r="J1323"/>
      <c r="K1323"/>
      <c r="L1323" s="9"/>
      <c r="M1323" s="9"/>
      <c r="N1323"/>
      <c r="O1323"/>
      <c r="Q1323"/>
      <c r="R1323" s="2"/>
      <c r="S1323" s="11"/>
      <c r="T1323" s="2"/>
      <c r="U1323" s="11"/>
      <c r="V1323" s="11"/>
      <c r="W1323" s="2"/>
      <c r="X1323" s="2"/>
      <c r="Y1323" s="2"/>
      <c r="Z1323" s="11"/>
      <c r="AA1323" s="11"/>
      <c r="AB1323" s="2"/>
      <c r="AC1323" s="2"/>
      <c r="AD1323" s="2"/>
      <c r="AE1323" s="2"/>
      <c r="AF1323" s="12"/>
      <c r="AG1323" s="9"/>
      <c r="AH1323" s="9"/>
      <c r="AI1323" s="11"/>
      <c r="AJ1323" s="2"/>
      <c r="AK1323" s="2"/>
      <c r="AL1323" s="2"/>
      <c r="AM1323" s="2"/>
      <c r="AN1323" s="2"/>
      <c r="AO1323" s="2"/>
      <c r="AP1323" s="2"/>
      <c r="AQ1323" s="2"/>
      <c r="AR1323" s="2"/>
      <c r="AS1323" s="2"/>
      <c r="AT1323" s="2"/>
      <c r="AU1323" s="2"/>
    </row>
    <row r="1324" spans="1:47" ht="12.45">
      <c r="H1324" s="8"/>
      <c r="I1324"/>
      <c r="P1324" s="4"/>
    </row>
    <row r="1325" spans="1:47" s="4" customFormat="1" ht="12.45">
      <c r="A1325" s="3"/>
      <c r="B1325" s="3"/>
      <c r="C1325" s="3"/>
      <c r="D1325" s="3"/>
      <c r="E1325" s="3"/>
      <c r="F1325" s="3"/>
      <c r="G1325" s="7"/>
      <c r="H1325" s="8"/>
      <c r="I1325"/>
      <c r="J1325"/>
      <c r="K1325"/>
      <c r="L1325" s="9"/>
      <c r="M1325" s="9"/>
      <c r="N1325"/>
      <c r="O1325"/>
      <c r="Q1325"/>
      <c r="R1325" s="2"/>
      <c r="S1325" s="11"/>
      <c r="T1325" s="2"/>
      <c r="U1325" s="11"/>
      <c r="V1325" s="11"/>
      <c r="W1325" s="2"/>
      <c r="X1325" s="2"/>
      <c r="Y1325" s="2"/>
      <c r="Z1325" s="11"/>
      <c r="AA1325" s="11"/>
      <c r="AB1325" s="2"/>
      <c r="AC1325" s="2"/>
      <c r="AD1325" s="2"/>
      <c r="AE1325" s="2"/>
      <c r="AF1325" s="12"/>
      <c r="AG1325" s="9"/>
      <c r="AH1325" s="9"/>
      <c r="AI1325" s="11"/>
      <c r="AJ1325" s="2"/>
      <c r="AK1325" s="2"/>
      <c r="AL1325" s="2"/>
      <c r="AM1325" s="2"/>
      <c r="AN1325" s="2"/>
      <c r="AO1325" s="2"/>
      <c r="AP1325" s="2"/>
      <c r="AQ1325" s="2"/>
      <c r="AR1325" s="2"/>
      <c r="AS1325" s="2"/>
      <c r="AT1325" s="2"/>
      <c r="AU1325" s="2"/>
    </row>
    <row r="1326" spans="1:47" ht="12.45">
      <c r="H1326" s="8"/>
      <c r="I1326"/>
      <c r="P1326" s="4"/>
    </row>
    <row r="1327" spans="1:47" ht="12.45">
      <c r="H1327" s="8"/>
      <c r="I1327" s="8"/>
      <c r="M1327"/>
      <c r="P1327" s="4"/>
    </row>
    <row r="1328" spans="1:47" ht="12.45">
      <c r="H1328" s="8"/>
      <c r="I1328"/>
      <c r="P1328" s="4"/>
    </row>
    <row r="1329" spans="1:47" ht="12.45">
      <c r="H1329" s="8"/>
      <c r="I1329"/>
      <c r="P1329" s="4"/>
    </row>
    <row r="1330" spans="1:47" ht="12.45">
      <c r="H1330" s="8"/>
      <c r="I1330"/>
      <c r="P1330" s="4"/>
    </row>
    <row r="1331" spans="1:47" ht="12.45">
      <c r="H1331" s="8"/>
      <c r="I1331"/>
      <c r="P1331" s="4"/>
    </row>
    <row r="1332" spans="1:47" ht="12.45">
      <c r="H1332" s="8"/>
      <c r="I1332"/>
      <c r="P1332" s="4"/>
    </row>
    <row r="1333" spans="1:47" ht="12.45">
      <c r="H1333" s="8"/>
      <c r="I1333"/>
      <c r="P1333" s="4"/>
    </row>
    <row r="1334" spans="1:47" ht="12.45">
      <c r="H1334" s="8"/>
      <c r="I1334"/>
      <c r="P1334" s="4"/>
    </row>
    <row r="1335" spans="1:47" ht="12.45">
      <c r="H1335" s="8"/>
      <c r="I1335" s="8"/>
      <c r="M1335"/>
      <c r="P1335" s="4"/>
    </row>
    <row r="1336" spans="1:47" ht="12.45">
      <c r="H1336" s="8"/>
      <c r="I1336"/>
      <c r="P1336" s="4"/>
    </row>
    <row r="1337" spans="1:47" ht="12.45">
      <c r="H1337" s="8"/>
      <c r="I1337" s="8"/>
      <c r="M1337"/>
      <c r="P1337" s="4"/>
    </row>
    <row r="1338" spans="1:47" ht="12.45">
      <c r="H1338" s="8"/>
      <c r="I1338"/>
      <c r="P1338" s="4"/>
    </row>
    <row r="1339" spans="1:47" ht="12.45">
      <c r="H1339" s="8"/>
      <c r="I1339"/>
      <c r="P1339" s="4"/>
    </row>
    <row r="1340" spans="1:47" ht="12.45">
      <c r="H1340" s="8"/>
      <c r="I1340"/>
      <c r="P1340" s="4"/>
    </row>
    <row r="1341" spans="1:47" s="4" customFormat="1" ht="12.45">
      <c r="A1341" s="3"/>
      <c r="B1341" s="3"/>
      <c r="C1341" s="3"/>
      <c r="D1341" s="3"/>
      <c r="E1341" s="3"/>
      <c r="F1341" s="3"/>
      <c r="G1341" s="7"/>
      <c r="H1341" s="8"/>
      <c r="I1341"/>
      <c r="J1341"/>
      <c r="K1341"/>
      <c r="L1341" s="9"/>
      <c r="M1341" s="9"/>
      <c r="N1341"/>
      <c r="O1341"/>
      <c r="Q1341"/>
      <c r="R1341" s="2"/>
      <c r="S1341" s="11"/>
      <c r="T1341" s="2"/>
      <c r="U1341" s="11"/>
      <c r="V1341" s="11"/>
      <c r="W1341" s="2"/>
      <c r="X1341" s="2"/>
      <c r="Y1341" s="2"/>
      <c r="Z1341" s="11"/>
      <c r="AA1341" s="11"/>
      <c r="AB1341" s="2"/>
      <c r="AC1341" s="2"/>
      <c r="AD1341" s="2"/>
      <c r="AE1341" s="2"/>
      <c r="AF1341" s="12"/>
      <c r="AG1341" s="9"/>
      <c r="AH1341" s="9"/>
      <c r="AI1341" s="11"/>
      <c r="AJ1341" s="2"/>
      <c r="AK1341" s="2"/>
      <c r="AL1341" s="2"/>
      <c r="AM1341" s="2"/>
      <c r="AN1341" s="2"/>
      <c r="AO1341" s="2"/>
      <c r="AP1341" s="2"/>
      <c r="AQ1341" s="2"/>
      <c r="AR1341" s="2"/>
      <c r="AS1341" s="2"/>
      <c r="AT1341" s="2"/>
      <c r="AU1341" s="2"/>
    </row>
    <row r="1342" spans="1:47" ht="12.45">
      <c r="H1342" s="8"/>
      <c r="I1342"/>
      <c r="P1342" s="4"/>
    </row>
    <row r="1343" spans="1:47" s="4" customFormat="1" ht="12.45">
      <c r="A1343" s="3"/>
      <c r="B1343" s="3"/>
      <c r="C1343" s="3"/>
      <c r="D1343" s="3"/>
      <c r="E1343" s="3"/>
      <c r="F1343" s="3"/>
      <c r="G1343" s="7"/>
      <c r="H1343" s="8"/>
      <c r="I1343"/>
      <c r="J1343"/>
      <c r="K1343"/>
      <c r="L1343" s="9"/>
      <c r="M1343" s="9"/>
      <c r="N1343"/>
      <c r="O1343"/>
      <c r="Q1343"/>
      <c r="R1343" s="2"/>
      <c r="S1343" s="11"/>
      <c r="T1343" s="2"/>
      <c r="U1343" s="11"/>
      <c r="V1343" s="11"/>
      <c r="W1343" s="2"/>
      <c r="X1343" s="2"/>
      <c r="Y1343" s="2"/>
      <c r="Z1343" s="11"/>
      <c r="AA1343" s="11"/>
      <c r="AB1343" s="2"/>
      <c r="AC1343" s="2"/>
      <c r="AD1343" s="2"/>
      <c r="AE1343" s="2"/>
      <c r="AF1343" s="12"/>
      <c r="AG1343" s="9"/>
      <c r="AH1343" s="9"/>
      <c r="AI1343" s="11"/>
      <c r="AJ1343" s="2"/>
      <c r="AK1343" s="2"/>
      <c r="AL1343" s="2"/>
      <c r="AM1343" s="2"/>
      <c r="AN1343" s="2"/>
      <c r="AO1343" s="2"/>
      <c r="AP1343" s="2"/>
      <c r="AQ1343" s="2"/>
      <c r="AR1343" s="2"/>
      <c r="AS1343" s="2"/>
      <c r="AT1343" s="2"/>
      <c r="AU1343" s="2"/>
    </row>
    <row r="1344" spans="1:47" s="4" customFormat="1" ht="12.45">
      <c r="A1344" s="3"/>
      <c r="B1344" s="3"/>
      <c r="C1344" s="3"/>
      <c r="D1344" s="3"/>
      <c r="E1344" s="3"/>
      <c r="F1344" s="3"/>
      <c r="G1344" s="7"/>
      <c r="H1344" s="8"/>
      <c r="I1344"/>
      <c r="J1344"/>
      <c r="K1344"/>
      <c r="L1344" s="9"/>
      <c r="M1344" s="9"/>
      <c r="N1344"/>
      <c r="O1344"/>
      <c r="Q1344"/>
      <c r="R1344" s="2"/>
      <c r="S1344" s="11"/>
      <c r="T1344" s="2"/>
      <c r="U1344" s="11"/>
      <c r="V1344" s="11"/>
      <c r="W1344" s="2"/>
      <c r="X1344" s="2"/>
      <c r="Y1344" s="2"/>
      <c r="Z1344" s="11"/>
      <c r="AA1344" s="11"/>
      <c r="AB1344" s="2"/>
      <c r="AC1344" s="2"/>
      <c r="AD1344" s="2"/>
      <c r="AE1344" s="2"/>
      <c r="AF1344" s="12"/>
      <c r="AG1344" s="9"/>
      <c r="AH1344" s="9"/>
      <c r="AI1344" s="11"/>
      <c r="AJ1344" s="2"/>
      <c r="AK1344" s="2"/>
      <c r="AL1344" s="2"/>
      <c r="AM1344" s="2"/>
      <c r="AN1344" s="2"/>
      <c r="AO1344" s="2"/>
      <c r="AP1344" s="2"/>
      <c r="AQ1344" s="2"/>
      <c r="AR1344" s="2"/>
      <c r="AS1344" s="2"/>
      <c r="AT1344" s="2"/>
      <c r="AU1344" s="2"/>
    </row>
    <row r="1345" spans="1:47" s="4" customFormat="1" ht="12.45">
      <c r="A1345" s="3"/>
      <c r="B1345" s="3"/>
      <c r="C1345" s="3"/>
      <c r="D1345" s="3"/>
      <c r="E1345" s="3"/>
      <c r="F1345" s="3"/>
      <c r="G1345" s="7"/>
      <c r="H1345" s="8"/>
      <c r="I1345"/>
      <c r="J1345"/>
      <c r="K1345"/>
      <c r="L1345" s="9"/>
      <c r="M1345" s="9"/>
      <c r="N1345"/>
      <c r="O1345"/>
      <c r="Q1345"/>
      <c r="R1345" s="2"/>
      <c r="S1345" s="11"/>
      <c r="T1345" s="2"/>
      <c r="U1345" s="11"/>
      <c r="V1345" s="11"/>
      <c r="W1345" s="2"/>
      <c r="X1345" s="2"/>
      <c r="Y1345" s="2"/>
      <c r="Z1345" s="11"/>
      <c r="AA1345" s="11"/>
      <c r="AB1345" s="2"/>
      <c r="AC1345" s="2"/>
      <c r="AD1345" s="2"/>
      <c r="AE1345" s="2"/>
      <c r="AF1345" s="12"/>
      <c r="AG1345" s="9"/>
      <c r="AH1345" s="9"/>
      <c r="AI1345" s="11"/>
      <c r="AJ1345" s="2"/>
      <c r="AK1345" s="2"/>
      <c r="AL1345" s="2"/>
      <c r="AM1345" s="2"/>
      <c r="AN1345" s="2"/>
      <c r="AO1345" s="2"/>
      <c r="AP1345" s="2"/>
      <c r="AQ1345" s="2"/>
      <c r="AR1345" s="2"/>
      <c r="AS1345" s="2"/>
      <c r="AT1345" s="2"/>
      <c r="AU1345" s="2"/>
    </row>
    <row r="1346" spans="1:47" s="4" customFormat="1" ht="12.45">
      <c r="A1346" s="3"/>
      <c r="B1346" s="3"/>
      <c r="C1346" s="3"/>
      <c r="D1346" s="3"/>
      <c r="E1346" s="3"/>
      <c r="F1346" s="3"/>
      <c r="G1346" s="7"/>
      <c r="H1346" s="8"/>
      <c r="I1346"/>
      <c r="J1346"/>
      <c r="K1346"/>
      <c r="L1346" s="9"/>
      <c r="M1346" s="9"/>
      <c r="N1346"/>
      <c r="O1346"/>
      <c r="Q1346"/>
      <c r="R1346" s="2"/>
      <c r="S1346" s="11"/>
      <c r="T1346" s="2"/>
      <c r="U1346" s="11"/>
      <c r="V1346" s="11"/>
      <c r="W1346" s="2"/>
      <c r="X1346" s="2"/>
      <c r="Y1346" s="2"/>
      <c r="Z1346" s="11"/>
      <c r="AA1346" s="11"/>
      <c r="AB1346" s="2"/>
      <c r="AC1346" s="2"/>
      <c r="AD1346" s="2"/>
      <c r="AE1346" s="2"/>
      <c r="AF1346" s="12"/>
      <c r="AG1346" s="9"/>
      <c r="AH1346" s="9"/>
      <c r="AI1346" s="11"/>
      <c r="AJ1346" s="2"/>
      <c r="AK1346" s="2"/>
      <c r="AL1346" s="2"/>
      <c r="AM1346" s="2"/>
      <c r="AN1346" s="2"/>
      <c r="AO1346" s="2"/>
      <c r="AP1346" s="2"/>
      <c r="AQ1346" s="2"/>
      <c r="AR1346" s="2"/>
      <c r="AS1346" s="2"/>
      <c r="AT1346" s="2"/>
      <c r="AU1346" s="2"/>
    </row>
    <row r="1347" spans="1:47" ht="12.45">
      <c r="H1347" s="8"/>
      <c r="I1347"/>
      <c r="P1347" s="4"/>
    </row>
    <row r="1348" spans="1:47" ht="12.45">
      <c r="H1348" s="8"/>
      <c r="I1348"/>
      <c r="P1348" s="4"/>
    </row>
    <row r="1349" spans="1:47" ht="12.45">
      <c r="H1349" s="8"/>
      <c r="I1349"/>
      <c r="P1349" s="4"/>
    </row>
    <row r="1350" spans="1:47" ht="12.45">
      <c r="H1350" s="8"/>
      <c r="I1350"/>
      <c r="P1350" s="4"/>
    </row>
    <row r="1351" spans="1:47" ht="12.45">
      <c r="H1351" s="8"/>
      <c r="I1351"/>
      <c r="P1351" s="4"/>
    </row>
    <row r="1352" spans="1:47" ht="12.45">
      <c r="H1352" s="8"/>
      <c r="I1352"/>
      <c r="P1352" s="4"/>
    </row>
    <row r="1353" spans="1:47" ht="12.45">
      <c r="H1353" s="8"/>
      <c r="I1353"/>
      <c r="P1353" s="4"/>
    </row>
    <row r="1354" spans="1:47" ht="12.45">
      <c r="H1354" s="8"/>
      <c r="I1354"/>
      <c r="P1354" s="4"/>
    </row>
    <row r="1355" spans="1:47" ht="12.45">
      <c r="H1355" s="8"/>
      <c r="I1355"/>
      <c r="P1355" s="4"/>
    </row>
    <row r="1356" spans="1:47" ht="12.45">
      <c r="H1356" s="8"/>
      <c r="I1356"/>
      <c r="P1356" s="4"/>
    </row>
    <row r="1357" spans="1:47" ht="12.45">
      <c r="H1357" s="8"/>
      <c r="I1357" s="8"/>
      <c r="M1357"/>
      <c r="P1357" s="4"/>
    </row>
    <row r="1358" spans="1:47" ht="12.45">
      <c r="H1358" s="8"/>
      <c r="I1358"/>
      <c r="P1358" s="4"/>
    </row>
    <row r="1359" spans="1:47" ht="12.45">
      <c r="H1359" s="8"/>
      <c r="I1359"/>
      <c r="P1359" s="4"/>
    </row>
    <row r="1360" spans="1:47" ht="12.45">
      <c r="H1360" s="8"/>
      <c r="I1360"/>
      <c r="P1360" s="4"/>
    </row>
    <row r="1361" spans="1:47" ht="12.45">
      <c r="H1361" s="8"/>
      <c r="I1361"/>
      <c r="P1361" s="4"/>
    </row>
    <row r="1362" spans="1:47" ht="12.45">
      <c r="H1362" s="8"/>
      <c r="I1362"/>
      <c r="P1362" s="4"/>
    </row>
    <row r="1363" spans="1:47" ht="12.45">
      <c r="H1363" s="8"/>
      <c r="I1363"/>
      <c r="P1363" s="4"/>
    </row>
    <row r="1364" spans="1:47" ht="12.45">
      <c r="H1364" s="8"/>
      <c r="I1364"/>
      <c r="P1364" s="4"/>
    </row>
    <row r="1365" spans="1:47" ht="12.45">
      <c r="H1365" s="8"/>
      <c r="I1365"/>
      <c r="P1365" s="4"/>
    </row>
    <row r="1366" spans="1:47" ht="12.45">
      <c r="H1366" s="8"/>
      <c r="I1366"/>
      <c r="P1366" s="4"/>
    </row>
    <row r="1367" spans="1:47" s="4" customFormat="1" ht="12.45">
      <c r="A1367" s="3"/>
      <c r="B1367" s="3"/>
      <c r="C1367" s="3"/>
      <c r="D1367" s="3"/>
      <c r="E1367" s="3"/>
      <c r="F1367" s="1"/>
      <c r="G1367" s="7"/>
      <c r="H1367" s="8"/>
      <c r="I1367"/>
      <c r="J1367"/>
      <c r="K1367"/>
      <c r="L1367" s="9"/>
      <c r="M1367" s="9"/>
      <c r="N1367"/>
      <c r="O1367"/>
      <c r="Q1367"/>
      <c r="R1367" s="2"/>
      <c r="S1367" s="11"/>
      <c r="T1367" s="2"/>
      <c r="U1367" s="11"/>
      <c r="V1367" s="11"/>
      <c r="W1367" s="2"/>
      <c r="X1367" s="2"/>
      <c r="Y1367" s="2"/>
      <c r="Z1367" s="11"/>
      <c r="AA1367" s="11"/>
      <c r="AB1367" s="2"/>
      <c r="AC1367" s="2"/>
      <c r="AD1367" s="2"/>
      <c r="AE1367" s="2"/>
      <c r="AF1367" s="12"/>
      <c r="AG1367" s="9"/>
      <c r="AH1367" s="9"/>
      <c r="AI1367" s="11"/>
      <c r="AJ1367" s="2"/>
      <c r="AK1367" s="2"/>
      <c r="AL1367" s="2"/>
      <c r="AM1367" s="2"/>
      <c r="AN1367" s="2"/>
      <c r="AO1367" s="2"/>
      <c r="AP1367" s="2"/>
      <c r="AQ1367" s="2"/>
      <c r="AR1367" s="2"/>
      <c r="AS1367" s="2"/>
      <c r="AT1367" s="2"/>
      <c r="AU1367" s="2"/>
    </row>
    <row r="1368" spans="1:47" ht="12.45">
      <c r="H1368" s="8"/>
      <c r="I1368"/>
      <c r="P1368" s="4"/>
    </row>
    <row r="1369" spans="1:47" ht="12.45">
      <c r="H1369" s="8"/>
      <c r="I1369"/>
      <c r="P1369" s="4"/>
    </row>
    <row r="1370" spans="1:47" ht="12.45">
      <c r="H1370" s="8"/>
      <c r="I1370"/>
      <c r="P1370" s="4"/>
    </row>
    <row r="1371" spans="1:47" ht="12.45">
      <c r="H1371" s="8"/>
      <c r="I1371"/>
      <c r="P1371" s="4"/>
    </row>
    <row r="1372" spans="1:47" ht="12.45">
      <c r="H1372" s="8"/>
      <c r="I1372"/>
      <c r="P1372" s="4"/>
    </row>
    <row r="1373" spans="1:47" ht="12.45">
      <c r="H1373" s="8"/>
      <c r="I1373"/>
      <c r="P1373" s="4"/>
    </row>
    <row r="1374" spans="1:47" ht="12.45">
      <c r="H1374" s="8"/>
      <c r="I1374"/>
      <c r="P1374" s="4"/>
    </row>
    <row r="1375" spans="1:47" ht="12.45">
      <c r="H1375" s="8"/>
      <c r="I1375"/>
      <c r="P1375" s="4"/>
    </row>
    <row r="1376" spans="1:47" s="4" customFormat="1" ht="12.45">
      <c r="A1376" s="3"/>
      <c r="B1376" s="3"/>
      <c r="C1376" s="3"/>
      <c r="D1376" s="3"/>
      <c r="E1376" s="3"/>
      <c r="F1376" s="3"/>
      <c r="G1376" s="7"/>
      <c r="H1376" s="8"/>
      <c r="I1376"/>
      <c r="J1376"/>
      <c r="K1376"/>
      <c r="L1376" s="9"/>
      <c r="M1376" s="9"/>
      <c r="N1376"/>
      <c r="O1376"/>
      <c r="Q1376"/>
      <c r="R1376" s="2"/>
      <c r="S1376" s="11"/>
      <c r="T1376" s="2"/>
      <c r="U1376" s="11"/>
      <c r="V1376" s="11"/>
      <c r="W1376" s="2"/>
      <c r="X1376" s="2"/>
      <c r="Y1376" s="2"/>
      <c r="Z1376" s="11"/>
      <c r="AA1376" s="11"/>
      <c r="AB1376" s="2"/>
      <c r="AC1376" s="2"/>
      <c r="AD1376" s="2"/>
      <c r="AE1376" s="2"/>
      <c r="AF1376" s="12"/>
      <c r="AG1376" s="9"/>
      <c r="AH1376" s="9"/>
      <c r="AI1376" s="11"/>
      <c r="AJ1376" s="2"/>
      <c r="AK1376" s="2"/>
      <c r="AL1376" s="2"/>
      <c r="AM1376" s="2"/>
      <c r="AN1376" s="2"/>
      <c r="AO1376" s="2"/>
      <c r="AP1376" s="2"/>
      <c r="AQ1376" s="2"/>
      <c r="AR1376" s="2"/>
      <c r="AS1376" s="2"/>
      <c r="AT1376" s="2"/>
      <c r="AU1376" s="2"/>
    </row>
    <row r="1377" spans="1:47" ht="12.45">
      <c r="H1377" s="8"/>
      <c r="I1377"/>
      <c r="P1377" s="4"/>
    </row>
    <row r="1378" spans="1:47" ht="12.45">
      <c r="H1378" s="8"/>
      <c r="I1378" s="8"/>
      <c r="M1378"/>
      <c r="P1378" s="4"/>
    </row>
    <row r="1379" spans="1:47" ht="12.45">
      <c r="H1379" s="8"/>
      <c r="I1379"/>
      <c r="P1379" s="4"/>
    </row>
    <row r="1380" spans="1:47" ht="12.45">
      <c r="H1380" s="8"/>
      <c r="I1380"/>
      <c r="P1380" s="4"/>
    </row>
    <row r="1381" spans="1:47" ht="12.45">
      <c r="H1381" s="8"/>
      <c r="I1381"/>
      <c r="P1381" s="4"/>
    </row>
    <row r="1382" spans="1:47" ht="12.45">
      <c r="H1382" s="8"/>
      <c r="I1382"/>
      <c r="P1382" s="4"/>
    </row>
    <row r="1383" spans="1:47" ht="12.45">
      <c r="B1383" s="3"/>
      <c r="C1383" s="3"/>
      <c r="D1383" s="3"/>
      <c r="E1383" s="3"/>
      <c r="F1383" s="3"/>
      <c r="H1383" s="8"/>
      <c r="I1383"/>
      <c r="P1383" s="4"/>
    </row>
    <row r="1384" spans="1:47" ht="12.45">
      <c r="H1384" s="8"/>
      <c r="I1384"/>
      <c r="P1384" s="4"/>
    </row>
    <row r="1385" spans="1:47" s="4" customFormat="1" ht="12.45">
      <c r="A1385" s="3"/>
      <c r="B1385" s="3"/>
      <c r="C1385" s="3"/>
      <c r="D1385" s="3"/>
      <c r="E1385" s="3"/>
      <c r="F1385" s="1"/>
      <c r="G1385" s="7"/>
      <c r="H1385" s="8"/>
      <c r="I1385"/>
      <c r="J1385"/>
      <c r="K1385"/>
      <c r="L1385" s="9"/>
      <c r="M1385" s="9"/>
      <c r="N1385"/>
      <c r="O1385"/>
      <c r="Q1385"/>
      <c r="R1385" s="2"/>
      <c r="S1385" s="11"/>
      <c r="T1385" s="2"/>
      <c r="U1385" s="11"/>
      <c r="V1385" s="11"/>
      <c r="W1385" s="2"/>
      <c r="X1385" s="2"/>
      <c r="Y1385" s="2"/>
      <c r="Z1385" s="11"/>
      <c r="AA1385" s="11"/>
      <c r="AB1385" s="2"/>
      <c r="AC1385" s="2"/>
      <c r="AD1385" s="2"/>
      <c r="AE1385" s="2"/>
      <c r="AF1385" s="12"/>
      <c r="AG1385" s="9"/>
      <c r="AH1385" s="9"/>
      <c r="AI1385" s="11"/>
      <c r="AJ1385" s="2"/>
      <c r="AK1385" s="2"/>
      <c r="AL1385" s="2"/>
      <c r="AM1385" s="2"/>
      <c r="AN1385" s="2"/>
      <c r="AO1385" s="2"/>
      <c r="AP1385" s="2"/>
      <c r="AQ1385" s="2"/>
      <c r="AR1385" s="2"/>
      <c r="AS1385" s="2"/>
      <c r="AT1385" s="2"/>
      <c r="AU1385" s="2"/>
    </row>
    <row r="1386" spans="1:47" ht="12.45">
      <c r="H1386" s="8"/>
      <c r="I1386" s="8"/>
      <c r="M1386"/>
      <c r="P1386" s="4"/>
    </row>
    <row r="1387" spans="1:47" ht="12.45">
      <c r="H1387" s="8"/>
      <c r="I1387"/>
      <c r="P1387" s="4"/>
    </row>
    <row r="1388" spans="1:47" ht="12.45">
      <c r="H1388" s="8"/>
      <c r="I1388"/>
      <c r="P1388" s="4"/>
    </row>
    <row r="1389" spans="1:47" ht="12.45">
      <c r="H1389" s="8"/>
      <c r="I1389"/>
      <c r="P1389" s="4"/>
    </row>
    <row r="1390" spans="1:47" ht="12.45">
      <c r="H1390" s="8"/>
      <c r="I1390"/>
      <c r="P1390" s="4"/>
    </row>
    <row r="1391" spans="1:47" ht="12.45">
      <c r="H1391" s="8"/>
      <c r="I1391" s="8"/>
      <c r="M1391"/>
      <c r="P1391" s="4"/>
    </row>
    <row r="1392" spans="1:47" s="4" customFormat="1" ht="12.45">
      <c r="A1392" s="3"/>
      <c r="B1392" s="3"/>
      <c r="C1392" s="3"/>
      <c r="D1392" s="3"/>
      <c r="E1392" s="3"/>
      <c r="F1392" s="3"/>
      <c r="G1392" s="7"/>
      <c r="H1392" s="8"/>
      <c r="I1392"/>
      <c r="J1392"/>
      <c r="K1392"/>
      <c r="L1392" s="9"/>
      <c r="M1392" s="9"/>
      <c r="N1392"/>
      <c r="O1392"/>
      <c r="Q1392"/>
      <c r="R1392" s="2"/>
      <c r="S1392" s="11"/>
      <c r="T1392" s="2"/>
      <c r="U1392" s="11"/>
      <c r="V1392" s="11"/>
      <c r="W1392" s="2"/>
      <c r="X1392" s="2"/>
      <c r="Y1392" s="2"/>
      <c r="Z1392" s="11"/>
      <c r="AA1392" s="11"/>
      <c r="AB1392" s="2"/>
      <c r="AC1392" s="2"/>
      <c r="AD1392" s="2"/>
      <c r="AE1392" s="2"/>
      <c r="AF1392" s="12"/>
      <c r="AG1392" s="9"/>
      <c r="AH1392" s="9"/>
      <c r="AI1392" s="11"/>
      <c r="AJ1392" s="2"/>
      <c r="AK1392" s="2"/>
      <c r="AL1392" s="2"/>
      <c r="AM1392" s="2"/>
      <c r="AN1392" s="2"/>
      <c r="AO1392" s="2"/>
      <c r="AP1392" s="2"/>
      <c r="AQ1392" s="2"/>
      <c r="AR1392" s="2"/>
      <c r="AS1392" s="2"/>
      <c r="AT1392" s="2"/>
      <c r="AU1392" s="2"/>
    </row>
    <row r="1393" spans="1:47" ht="12.45">
      <c r="H1393" s="8"/>
      <c r="I1393"/>
      <c r="P1393" s="4"/>
    </row>
    <row r="1394" spans="1:47" ht="12.45">
      <c r="H1394" s="8"/>
      <c r="I1394"/>
      <c r="P1394" s="4"/>
    </row>
    <row r="1395" spans="1:47" ht="12.45">
      <c r="H1395" s="8"/>
      <c r="I1395"/>
      <c r="P1395" s="4"/>
    </row>
    <row r="1396" spans="1:47" ht="12.45">
      <c r="H1396" s="8"/>
      <c r="I1396"/>
      <c r="P1396" s="4"/>
    </row>
    <row r="1397" spans="1:47" ht="12.45">
      <c r="H1397" s="8"/>
      <c r="I1397"/>
      <c r="P1397" s="4"/>
    </row>
    <row r="1398" spans="1:47" ht="12.45">
      <c r="H1398" s="8"/>
      <c r="I1398"/>
      <c r="P1398" s="4"/>
    </row>
    <row r="1399" spans="1:47" s="4" customFormat="1" ht="12.45">
      <c r="A1399" s="3"/>
      <c r="B1399" s="3"/>
      <c r="C1399" s="3"/>
      <c r="D1399" s="3"/>
      <c r="E1399" s="3"/>
      <c r="F1399" s="3"/>
      <c r="G1399" s="7"/>
      <c r="H1399" s="8"/>
      <c r="I1399"/>
      <c r="J1399"/>
      <c r="K1399"/>
      <c r="L1399" s="9"/>
      <c r="M1399" s="9"/>
      <c r="N1399"/>
      <c r="O1399"/>
      <c r="Q1399"/>
      <c r="R1399" s="2"/>
      <c r="S1399" s="11"/>
      <c r="T1399" s="2"/>
      <c r="U1399" s="11"/>
      <c r="V1399" s="11"/>
      <c r="W1399" s="2"/>
      <c r="X1399" s="2"/>
      <c r="Y1399" s="2"/>
      <c r="Z1399" s="11"/>
      <c r="AA1399" s="11"/>
      <c r="AB1399" s="2"/>
      <c r="AC1399" s="2"/>
      <c r="AD1399" s="2"/>
      <c r="AE1399" s="2"/>
      <c r="AF1399" s="12"/>
      <c r="AG1399" s="9"/>
      <c r="AH1399" s="9"/>
      <c r="AI1399" s="11"/>
      <c r="AJ1399" s="2"/>
      <c r="AK1399" s="2"/>
      <c r="AL1399" s="2"/>
      <c r="AM1399" s="2"/>
      <c r="AN1399" s="2"/>
      <c r="AO1399" s="2"/>
      <c r="AP1399" s="2"/>
      <c r="AQ1399" s="2"/>
      <c r="AR1399" s="2"/>
      <c r="AS1399" s="2"/>
      <c r="AT1399" s="2"/>
      <c r="AU1399" s="2"/>
    </row>
    <row r="1400" spans="1:47" ht="12.45">
      <c r="H1400" s="8"/>
      <c r="I1400"/>
      <c r="P1400" s="4"/>
    </row>
    <row r="1401" spans="1:47" ht="12.45">
      <c r="H1401" s="8"/>
      <c r="I1401"/>
      <c r="P1401" s="4"/>
    </row>
    <row r="1402" spans="1:47" ht="12.45">
      <c r="H1402" s="8"/>
      <c r="I1402"/>
      <c r="P1402" s="4"/>
    </row>
    <row r="1403" spans="1:47" ht="12.45">
      <c r="H1403" s="8"/>
      <c r="I1403"/>
      <c r="P1403" s="4"/>
    </row>
    <row r="1404" spans="1:47" ht="12.45">
      <c r="H1404" s="8"/>
      <c r="I1404"/>
      <c r="P1404" s="4"/>
    </row>
    <row r="1405" spans="1:47" ht="12.45">
      <c r="H1405" s="8"/>
      <c r="I1405"/>
      <c r="P1405" s="4"/>
    </row>
    <row r="1406" spans="1:47" s="4" customFormat="1" ht="12.45">
      <c r="A1406" s="3"/>
      <c r="B1406" s="3"/>
      <c r="C1406" s="3"/>
      <c r="D1406" s="3"/>
      <c r="E1406" s="3"/>
      <c r="F1406" s="3"/>
      <c r="G1406" s="7"/>
      <c r="H1406" s="8"/>
      <c r="I1406"/>
      <c r="J1406"/>
      <c r="K1406"/>
      <c r="L1406" s="9"/>
      <c r="M1406" s="9"/>
      <c r="N1406"/>
      <c r="O1406"/>
      <c r="Q1406"/>
      <c r="R1406" s="2"/>
      <c r="S1406" s="11"/>
      <c r="T1406" s="2"/>
      <c r="U1406" s="11"/>
      <c r="V1406" s="11"/>
      <c r="W1406" s="2"/>
      <c r="X1406" s="2"/>
      <c r="Y1406" s="2"/>
      <c r="Z1406" s="11"/>
      <c r="AA1406" s="11"/>
      <c r="AB1406" s="2"/>
      <c r="AC1406" s="2"/>
      <c r="AD1406" s="2"/>
      <c r="AE1406" s="2"/>
      <c r="AF1406" s="12"/>
      <c r="AG1406" s="9"/>
      <c r="AH1406" s="9"/>
      <c r="AI1406" s="11"/>
      <c r="AJ1406" s="2"/>
      <c r="AK1406" s="2"/>
      <c r="AL1406" s="2"/>
      <c r="AM1406" s="2"/>
      <c r="AN1406" s="2"/>
      <c r="AO1406" s="2"/>
      <c r="AP1406" s="2"/>
      <c r="AQ1406" s="2"/>
      <c r="AR1406" s="2"/>
      <c r="AS1406" s="2"/>
      <c r="AT1406" s="2"/>
      <c r="AU1406" s="2"/>
    </row>
    <row r="1407" spans="1:47" ht="12.45">
      <c r="H1407" s="8"/>
      <c r="I1407"/>
      <c r="P1407" s="4"/>
    </row>
    <row r="1408" spans="1:47" ht="12.45">
      <c r="H1408" s="8"/>
      <c r="I1408"/>
      <c r="P1408" s="4"/>
    </row>
    <row r="1409" spans="1:47" s="4" customFormat="1" ht="12.45">
      <c r="A1409" s="3"/>
      <c r="B1409" s="3"/>
      <c r="C1409" s="3"/>
      <c r="D1409" s="3"/>
      <c r="E1409" s="3"/>
      <c r="F1409" s="3"/>
      <c r="G1409" s="7"/>
      <c r="H1409" s="8"/>
      <c r="I1409"/>
      <c r="J1409"/>
      <c r="K1409"/>
      <c r="L1409" s="9"/>
      <c r="M1409" s="9"/>
      <c r="N1409"/>
      <c r="O1409"/>
      <c r="Q1409"/>
      <c r="R1409" s="2"/>
      <c r="S1409" s="11"/>
      <c r="T1409" s="2"/>
      <c r="U1409" s="11"/>
      <c r="V1409" s="11"/>
      <c r="W1409" s="2"/>
      <c r="X1409" s="2"/>
      <c r="Y1409" s="2"/>
      <c r="Z1409" s="11"/>
      <c r="AA1409" s="11"/>
      <c r="AB1409" s="2"/>
      <c r="AC1409" s="2"/>
      <c r="AD1409" s="2"/>
      <c r="AE1409" s="2"/>
      <c r="AF1409" s="12"/>
      <c r="AG1409" s="9"/>
      <c r="AH1409" s="9"/>
      <c r="AI1409" s="11"/>
      <c r="AJ1409" s="2"/>
      <c r="AK1409" s="2"/>
      <c r="AL1409" s="2"/>
      <c r="AM1409" s="2"/>
      <c r="AN1409" s="2"/>
      <c r="AO1409" s="2"/>
      <c r="AP1409" s="2"/>
      <c r="AQ1409" s="2"/>
      <c r="AR1409" s="2"/>
      <c r="AS1409" s="2"/>
      <c r="AT1409" s="2"/>
      <c r="AU1409" s="2"/>
    </row>
    <row r="1410" spans="1:47" ht="12.45">
      <c r="H1410" s="8"/>
      <c r="I1410"/>
      <c r="P1410" s="4"/>
    </row>
    <row r="1411" spans="1:47" ht="12.45">
      <c r="H1411" s="8"/>
      <c r="I1411"/>
      <c r="P1411" s="4"/>
    </row>
    <row r="1412" spans="1:47" ht="12.45">
      <c r="H1412" s="8"/>
      <c r="I1412"/>
      <c r="P1412" s="4"/>
    </row>
    <row r="1413" spans="1:47" ht="12.45">
      <c r="H1413" s="8"/>
      <c r="I1413"/>
      <c r="P1413" s="4"/>
    </row>
    <row r="1414" spans="1:47" ht="12.45">
      <c r="H1414" s="8"/>
      <c r="I1414" s="8"/>
      <c r="M1414"/>
      <c r="P1414" s="4"/>
    </row>
    <row r="1415" spans="1:47" ht="12.45">
      <c r="H1415" s="8"/>
      <c r="I1415"/>
      <c r="P1415" s="4"/>
    </row>
    <row r="1416" spans="1:47" ht="12.45">
      <c r="H1416" s="8"/>
      <c r="I1416"/>
      <c r="P1416" s="4"/>
    </row>
    <row r="1417" spans="1:47" ht="12.45">
      <c r="H1417" s="8"/>
      <c r="I1417"/>
      <c r="P1417" s="4"/>
    </row>
    <row r="1418" spans="1:47" ht="12.45">
      <c r="H1418" s="8"/>
      <c r="I1418"/>
      <c r="P1418" s="4"/>
    </row>
    <row r="1419" spans="1:47" ht="12.45">
      <c r="H1419" s="8"/>
      <c r="I1419"/>
      <c r="P1419" s="4"/>
    </row>
    <row r="1420" spans="1:47" ht="12.45">
      <c r="H1420" s="8"/>
      <c r="I1420"/>
      <c r="P1420" s="4"/>
    </row>
    <row r="1421" spans="1:47" s="4" customFormat="1" ht="12.45">
      <c r="A1421" s="3"/>
      <c r="B1421" s="3"/>
      <c r="C1421" s="3"/>
      <c r="D1421" s="3"/>
      <c r="E1421" s="3"/>
      <c r="F1421" s="3"/>
      <c r="G1421" s="7"/>
      <c r="H1421" s="8"/>
      <c r="I1421"/>
      <c r="J1421"/>
      <c r="K1421"/>
      <c r="L1421" s="9"/>
      <c r="M1421" s="9"/>
      <c r="N1421"/>
      <c r="O1421"/>
      <c r="Q1421"/>
      <c r="R1421" s="2"/>
      <c r="S1421" s="11"/>
      <c r="T1421" s="2"/>
      <c r="U1421" s="11"/>
      <c r="V1421" s="11"/>
      <c r="W1421" s="2"/>
      <c r="X1421" s="2"/>
      <c r="Y1421" s="2"/>
      <c r="Z1421" s="11"/>
      <c r="AA1421" s="11"/>
      <c r="AB1421" s="2"/>
      <c r="AC1421" s="2"/>
      <c r="AD1421" s="2"/>
      <c r="AE1421" s="2"/>
      <c r="AF1421" s="12"/>
      <c r="AG1421" s="9"/>
      <c r="AH1421" s="9"/>
      <c r="AI1421" s="11"/>
      <c r="AJ1421" s="2"/>
      <c r="AK1421" s="2"/>
      <c r="AL1421" s="2"/>
      <c r="AM1421" s="2"/>
      <c r="AN1421" s="2"/>
      <c r="AO1421" s="2"/>
      <c r="AP1421" s="2"/>
      <c r="AQ1421" s="2"/>
      <c r="AR1421" s="2"/>
      <c r="AS1421" s="2"/>
      <c r="AT1421" s="2"/>
      <c r="AU1421" s="2"/>
    </row>
    <row r="1422" spans="1:47" s="4" customFormat="1" ht="12.45">
      <c r="A1422" s="3"/>
      <c r="B1422" s="3"/>
      <c r="C1422" s="3"/>
      <c r="D1422" s="3"/>
      <c r="E1422" s="3"/>
      <c r="F1422" s="3"/>
      <c r="G1422" s="7"/>
      <c r="H1422" s="8"/>
      <c r="I1422"/>
      <c r="J1422"/>
      <c r="K1422"/>
      <c r="L1422" s="9"/>
      <c r="M1422" s="9"/>
      <c r="N1422"/>
      <c r="O1422"/>
      <c r="Q1422"/>
      <c r="R1422" s="2"/>
      <c r="S1422" s="11"/>
      <c r="T1422" s="2"/>
      <c r="U1422" s="11"/>
      <c r="V1422" s="11"/>
      <c r="W1422" s="2"/>
      <c r="X1422" s="2"/>
      <c r="Y1422" s="2"/>
      <c r="Z1422" s="11"/>
      <c r="AA1422" s="11"/>
      <c r="AB1422" s="2"/>
      <c r="AC1422" s="2"/>
      <c r="AD1422" s="2"/>
      <c r="AE1422" s="2"/>
      <c r="AF1422" s="12"/>
      <c r="AG1422" s="9"/>
      <c r="AH1422" s="9"/>
      <c r="AI1422" s="11"/>
      <c r="AJ1422" s="2"/>
      <c r="AK1422" s="2"/>
      <c r="AL1422" s="2"/>
      <c r="AM1422" s="2"/>
      <c r="AN1422" s="2"/>
      <c r="AO1422" s="2"/>
      <c r="AP1422" s="2"/>
      <c r="AQ1422" s="2"/>
      <c r="AR1422" s="2"/>
      <c r="AS1422" s="2"/>
      <c r="AT1422" s="2"/>
      <c r="AU1422" s="2"/>
    </row>
    <row r="1423" spans="1:47" ht="12.45">
      <c r="H1423" s="8"/>
      <c r="I1423"/>
      <c r="P1423" s="4"/>
    </row>
    <row r="1424" spans="1:47" s="4" customFormat="1" ht="12.45">
      <c r="A1424" s="3"/>
      <c r="B1424" s="3"/>
      <c r="C1424" s="3"/>
      <c r="D1424" s="3"/>
      <c r="E1424" s="3"/>
      <c r="F1424" s="3"/>
      <c r="G1424" s="7"/>
      <c r="H1424" s="8"/>
      <c r="I1424"/>
      <c r="J1424"/>
      <c r="K1424"/>
      <c r="L1424" s="9"/>
      <c r="M1424" s="9"/>
      <c r="N1424"/>
      <c r="O1424"/>
      <c r="Q1424"/>
      <c r="R1424" s="2"/>
      <c r="S1424" s="11"/>
      <c r="T1424" s="2"/>
      <c r="U1424" s="11"/>
      <c r="V1424" s="11"/>
      <c r="W1424" s="2"/>
      <c r="X1424" s="2"/>
      <c r="Y1424" s="2"/>
      <c r="Z1424" s="11"/>
      <c r="AA1424" s="11"/>
      <c r="AB1424" s="2"/>
      <c r="AC1424" s="2"/>
      <c r="AD1424" s="2"/>
      <c r="AE1424" s="2"/>
      <c r="AF1424" s="12"/>
      <c r="AG1424" s="9"/>
      <c r="AH1424" s="9"/>
      <c r="AI1424" s="11"/>
      <c r="AJ1424" s="2"/>
      <c r="AK1424" s="2"/>
      <c r="AL1424" s="2"/>
      <c r="AM1424" s="2"/>
      <c r="AN1424" s="2"/>
      <c r="AO1424" s="2"/>
      <c r="AP1424" s="2"/>
      <c r="AQ1424" s="2"/>
      <c r="AR1424" s="2"/>
      <c r="AS1424" s="2"/>
      <c r="AT1424" s="2"/>
      <c r="AU1424" s="2"/>
    </row>
    <row r="1425" spans="8:16" ht="12.45">
      <c r="H1425" s="8"/>
      <c r="I1425"/>
      <c r="P1425" s="4"/>
    </row>
    <row r="1426" spans="8:16" ht="12.45">
      <c r="H1426" s="8"/>
      <c r="I1426"/>
      <c r="P1426" s="4"/>
    </row>
    <row r="1427" spans="8:16" ht="12.45">
      <c r="H1427" s="8"/>
      <c r="I1427" s="8"/>
      <c r="M1427"/>
      <c r="P1427" s="4"/>
    </row>
    <row r="1428" spans="8:16" ht="12.45">
      <c r="H1428" s="8"/>
      <c r="I1428"/>
      <c r="P1428" s="4"/>
    </row>
    <row r="1429" spans="8:16" ht="12.45">
      <c r="H1429" s="8"/>
      <c r="I1429"/>
      <c r="P1429" s="4"/>
    </row>
    <row r="1430" spans="8:16" ht="12.45">
      <c r="H1430" s="8"/>
      <c r="I1430"/>
      <c r="P1430" s="4"/>
    </row>
    <row r="1431" spans="8:16" ht="12.45">
      <c r="H1431" s="8"/>
      <c r="I1431"/>
      <c r="P1431" s="4"/>
    </row>
    <row r="1432" spans="8:16" ht="12.45">
      <c r="H1432" s="8"/>
      <c r="I1432"/>
      <c r="P1432" s="4"/>
    </row>
    <row r="1433" spans="8:16" ht="12.45">
      <c r="H1433" s="8"/>
      <c r="I1433"/>
      <c r="P1433" s="4"/>
    </row>
    <row r="1434" spans="8:16" ht="12.45">
      <c r="H1434" s="8"/>
      <c r="I1434"/>
      <c r="P1434" s="4"/>
    </row>
    <row r="1435" spans="8:16" ht="12.45">
      <c r="H1435" s="8"/>
      <c r="I1435"/>
      <c r="P1435" s="4"/>
    </row>
    <row r="1436" spans="8:16" ht="12.45">
      <c r="H1436" s="8"/>
      <c r="I1436"/>
      <c r="P1436" s="4"/>
    </row>
    <row r="1437" spans="8:16" ht="12.45">
      <c r="H1437" s="8"/>
      <c r="I1437"/>
      <c r="P1437" s="4"/>
    </row>
    <row r="1438" spans="8:16" ht="12.45">
      <c r="H1438" s="8"/>
      <c r="I1438"/>
      <c r="P1438" s="4"/>
    </row>
    <row r="1439" spans="8:16" ht="12.45">
      <c r="H1439" s="8"/>
      <c r="I1439"/>
      <c r="P1439" s="4"/>
    </row>
    <row r="1440" spans="8:16" ht="12.45">
      <c r="H1440" s="8"/>
      <c r="I1440"/>
      <c r="P1440" s="4"/>
    </row>
    <row r="1441" spans="1:47" ht="12.45">
      <c r="H1441" s="8"/>
      <c r="I1441"/>
      <c r="P1441" s="4"/>
    </row>
    <row r="1442" spans="1:47" ht="12.45">
      <c r="H1442" s="8"/>
      <c r="I1442"/>
      <c r="P1442" s="4"/>
    </row>
    <row r="1443" spans="1:47" ht="12.45">
      <c r="H1443" s="8"/>
      <c r="I1443" s="8"/>
      <c r="M1443"/>
      <c r="P1443" s="4"/>
    </row>
    <row r="1444" spans="1:47" ht="12.45">
      <c r="H1444" s="8"/>
      <c r="I1444" s="8"/>
      <c r="M1444"/>
      <c r="P1444" s="4"/>
    </row>
    <row r="1445" spans="1:47" ht="12.45">
      <c r="H1445" s="8"/>
      <c r="I1445"/>
      <c r="P1445" s="4"/>
    </row>
    <row r="1446" spans="1:47" ht="12.45">
      <c r="H1446" s="8"/>
      <c r="I1446"/>
      <c r="P1446" s="4"/>
    </row>
    <row r="1447" spans="1:47" ht="12.45">
      <c r="H1447" s="8"/>
      <c r="I1447"/>
      <c r="P1447" s="4"/>
    </row>
    <row r="1448" spans="1:47" ht="12.45">
      <c r="H1448" s="8"/>
      <c r="I1448"/>
      <c r="P1448" s="4"/>
    </row>
    <row r="1449" spans="1:47" ht="12.45">
      <c r="H1449" s="8"/>
      <c r="I1449"/>
      <c r="P1449" s="4"/>
    </row>
    <row r="1450" spans="1:47" s="4" customFormat="1" ht="12.45">
      <c r="A1450" s="3"/>
      <c r="B1450" s="3"/>
      <c r="C1450" s="3"/>
      <c r="D1450" s="3"/>
      <c r="E1450" s="3"/>
      <c r="F1450" s="1"/>
      <c r="G1450" s="7"/>
      <c r="H1450" s="8"/>
      <c r="I1450"/>
      <c r="J1450"/>
      <c r="K1450"/>
      <c r="L1450" s="9"/>
      <c r="M1450" s="9"/>
      <c r="N1450"/>
      <c r="O1450"/>
      <c r="Q1450"/>
      <c r="R1450" s="2"/>
      <c r="S1450" s="11"/>
      <c r="T1450" s="2"/>
      <c r="U1450" s="11"/>
      <c r="V1450" s="11"/>
      <c r="W1450" s="2"/>
      <c r="X1450" s="2"/>
      <c r="Y1450" s="2"/>
      <c r="Z1450" s="11"/>
      <c r="AA1450" s="11"/>
      <c r="AB1450" s="2"/>
      <c r="AC1450" s="2"/>
      <c r="AD1450" s="2"/>
      <c r="AE1450" s="2"/>
      <c r="AF1450" s="12"/>
      <c r="AG1450" s="9"/>
      <c r="AH1450" s="9"/>
      <c r="AI1450" s="11"/>
      <c r="AJ1450" s="2"/>
      <c r="AK1450" s="2"/>
      <c r="AL1450" s="2"/>
      <c r="AM1450" s="2"/>
      <c r="AN1450" s="2"/>
      <c r="AO1450" s="2"/>
      <c r="AP1450" s="2"/>
      <c r="AQ1450" s="2"/>
      <c r="AR1450" s="2"/>
      <c r="AS1450" s="2"/>
      <c r="AT1450" s="2"/>
      <c r="AU1450" s="2"/>
    </row>
    <row r="1451" spans="1:47" ht="12.45">
      <c r="H1451" s="8"/>
      <c r="I1451"/>
      <c r="P1451" s="4"/>
    </row>
    <row r="1452" spans="1:47" ht="12.45">
      <c r="H1452" s="8"/>
      <c r="I1452"/>
      <c r="P1452" s="4"/>
    </row>
    <row r="1453" spans="1:47" ht="12.45">
      <c r="H1453" s="8"/>
      <c r="I1453"/>
      <c r="P1453" s="4"/>
    </row>
    <row r="1454" spans="1:47" ht="12.45">
      <c r="H1454" s="8"/>
      <c r="I1454" s="8"/>
      <c r="M1454"/>
      <c r="P1454" s="4"/>
    </row>
    <row r="1455" spans="1:47" ht="12.45">
      <c r="H1455" s="8"/>
      <c r="I1455" s="8"/>
      <c r="M1455"/>
      <c r="P1455" s="4"/>
    </row>
    <row r="1456" spans="1:47" ht="12.45">
      <c r="H1456" s="8"/>
      <c r="I1456"/>
      <c r="P1456" s="4"/>
    </row>
    <row r="1457" spans="1:47" ht="12.45">
      <c r="H1457" s="8"/>
      <c r="I1457"/>
      <c r="P1457" s="4"/>
    </row>
    <row r="1458" spans="1:47" ht="12.45">
      <c r="H1458" s="8"/>
      <c r="I1458"/>
      <c r="P1458" s="4"/>
    </row>
    <row r="1459" spans="1:47" ht="12.45">
      <c r="H1459" s="8"/>
      <c r="I1459" s="8"/>
      <c r="M1459"/>
      <c r="P1459" s="4"/>
    </row>
    <row r="1460" spans="1:47" s="4" customFormat="1" ht="12.45">
      <c r="A1460" s="3"/>
      <c r="B1460" s="3"/>
      <c r="C1460" s="3"/>
      <c r="D1460" s="3"/>
      <c r="E1460" s="3"/>
      <c r="F1460" s="3"/>
      <c r="G1460" s="7"/>
      <c r="H1460" s="8"/>
      <c r="I1460"/>
      <c r="J1460"/>
      <c r="K1460"/>
      <c r="L1460" s="9"/>
      <c r="M1460" s="9"/>
      <c r="N1460"/>
      <c r="O1460"/>
      <c r="Q1460"/>
      <c r="R1460" s="2"/>
      <c r="S1460" s="11"/>
      <c r="T1460" s="2"/>
      <c r="U1460" s="11"/>
      <c r="V1460" s="11"/>
      <c r="W1460" s="2"/>
      <c r="X1460" s="2"/>
      <c r="Y1460" s="2"/>
      <c r="Z1460" s="11"/>
      <c r="AA1460" s="11"/>
      <c r="AB1460" s="2"/>
      <c r="AC1460" s="2"/>
      <c r="AD1460" s="2"/>
      <c r="AE1460" s="2"/>
      <c r="AF1460" s="12"/>
      <c r="AG1460" s="9"/>
      <c r="AH1460" s="9"/>
      <c r="AI1460" s="11"/>
      <c r="AJ1460" s="2"/>
      <c r="AK1460" s="2"/>
      <c r="AL1460" s="2"/>
      <c r="AM1460" s="2"/>
      <c r="AN1460" s="2"/>
      <c r="AO1460" s="2"/>
      <c r="AP1460" s="2"/>
      <c r="AQ1460" s="2"/>
      <c r="AR1460" s="2"/>
      <c r="AS1460" s="2"/>
      <c r="AT1460" s="2"/>
      <c r="AU1460" s="2"/>
    </row>
    <row r="1461" spans="1:47" ht="12.45">
      <c r="H1461" s="8"/>
      <c r="I1461"/>
      <c r="P1461" s="4"/>
    </row>
    <row r="1462" spans="1:47" ht="12.45">
      <c r="H1462" s="8"/>
      <c r="I1462"/>
      <c r="P1462" s="4"/>
    </row>
    <row r="1463" spans="1:47" ht="12.45">
      <c r="H1463" s="8"/>
      <c r="I1463"/>
      <c r="P1463" s="4"/>
    </row>
    <row r="1464" spans="1:47" ht="12.45">
      <c r="H1464" s="8"/>
      <c r="I1464"/>
      <c r="P1464" s="4"/>
    </row>
    <row r="1465" spans="1:47" ht="12.45">
      <c r="H1465" s="8"/>
      <c r="I1465" s="8"/>
      <c r="M1465"/>
      <c r="P1465" s="4"/>
    </row>
    <row r="1466" spans="1:47" ht="12.45">
      <c r="H1466" s="8"/>
      <c r="I1466"/>
      <c r="P1466" s="4"/>
    </row>
    <row r="1467" spans="1:47" ht="12.45">
      <c r="H1467" s="8"/>
      <c r="I1467"/>
      <c r="P1467" s="4"/>
    </row>
    <row r="1468" spans="1:47" ht="12.45">
      <c r="H1468" s="8"/>
      <c r="I1468"/>
      <c r="P1468" s="4"/>
    </row>
    <row r="1469" spans="1:47" ht="12.45">
      <c r="H1469" s="8"/>
      <c r="I1469"/>
      <c r="P1469" s="4"/>
    </row>
    <row r="1470" spans="1:47" ht="12.45">
      <c r="H1470" s="8"/>
      <c r="I1470"/>
      <c r="P1470" s="4"/>
    </row>
    <row r="1471" spans="1:47" ht="12.45">
      <c r="H1471" s="8"/>
      <c r="I1471"/>
      <c r="P1471" s="4"/>
    </row>
    <row r="1472" spans="1:47" ht="12.45">
      <c r="A1472" s="3"/>
      <c r="B1472" s="3"/>
      <c r="C1472" s="3"/>
      <c r="D1472" s="3"/>
      <c r="E1472" s="3"/>
      <c r="G1472" s="7"/>
      <c r="H1472" s="8"/>
      <c r="I1472"/>
      <c r="P1472" s="4"/>
    </row>
    <row r="1473" spans="8:16" ht="12.45">
      <c r="H1473" s="8"/>
      <c r="I1473"/>
      <c r="P1473" s="4"/>
    </row>
    <row r="1474" spans="8:16" ht="12.45">
      <c r="H1474" s="8"/>
      <c r="I1474" s="8"/>
      <c r="M1474"/>
      <c r="P1474" s="4"/>
    </row>
    <row r="1475" spans="8:16" ht="12.45">
      <c r="H1475" s="8"/>
      <c r="I1475"/>
      <c r="P1475" s="4"/>
    </row>
    <row r="1476" spans="8:16" ht="12.45">
      <c r="H1476" s="8"/>
      <c r="I1476"/>
      <c r="P1476" s="4"/>
    </row>
    <row r="1477" spans="8:16" ht="12.45">
      <c r="H1477" s="8"/>
      <c r="I1477"/>
      <c r="P1477" s="4"/>
    </row>
    <row r="1478" spans="8:16" ht="12.45">
      <c r="H1478" s="8"/>
      <c r="I1478"/>
      <c r="P1478" s="4"/>
    </row>
    <row r="1479" spans="8:16" ht="12.45">
      <c r="H1479" s="8"/>
      <c r="I1479"/>
      <c r="P1479" s="4"/>
    </row>
    <row r="1480" spans="8:16" ht="12.45">
      <c r="H1480" s="8"/>
      <c r="I1480"/>
      <c r="P1480" s="4"/>
    </row>
    <row r="1481" spans="8:16" ht="12.45">
      <c r="H1481" s="8"/>
      <c r="I1481"/>
      <c r="P1481" s="4"/>
    </row>
    <row r="1482" spans="8:16" ht="12.45">
      <c r="H1482" s="8"/>
      <c r="I1482"/>
      <c r="P1482" s="4"/>
    </row>
    <row r="1483" spans="8:16" ht="12.45">
      <c r="H1483" s="8"/>
      <c r="I1483"/>
      <c r="P1483" s="4"/>
    </row>
    <row r="1484" spans="8:16" ht="12.45">
      <c r="H1484" s="8"/>
      <c r="I1484"/>
      <c r="P1484" s="4"/>
    </row>
    <row r="1485" spans="8:16" ht="12.45">
      <c r="H1485" s="8"/>
      <c r="I1485"/>
      <c r="P1485" s="4"/>
    </row>
    <row r="1486" spans="8:16" ht="12.45">
      <c r="H1486" s="8"/>
      <c r="I1486" s="8"/>
      <c r="M1486"/>
      <c r="P1486" s="4"/>
    </row>
    <row r="1487" spans="8:16" ht="12.45">
      <c r="H1487" s="8"/>
      <c r="I1487"/>
      <c r="P1487" s="4"/>
    </row>
    <row r="1488" spans="8:16" ht="12.45">
      <c r="H1488" s="8"/>
      <c r="I1488"/>
      <c r="P1488" s="4"/>
    </row>
    <row r="1489" spans="1:47" ht="12.45">
      <c r="H1489" s="8"/>
      <c r="I1489"/>
      <c r="P1489" s="4"/>
    </row>
    <row r="1490" spans="1:47" ht="12.45">
      <c r="H1490" s="8"/>
      <c r="I1490"/>
      <c r="P1490" s="4"/>
    </row>
    <row r="1491" spans="1:47" ht="12.45">
      <c r="H1491" s="8"/>
      <c r="I1491"/>
      <c r="P1491" s="4"/>
    </row>
    <row r="1492" spans="1:47" ht="12.45">
      <c r="H1492" s="8"/>
      <c r="I1492"/>
      <c r="P1492" s="4"/>
    </row>
    <row r="1493" spans="1:47" ht="12.45">
      <c r="H1493" s="8"/>
      <c r="I1493"/>
      <c r="P1493" s="4"/>
    </row>
    <row r="1494" spans="1:47" ht="12.45">
      <c r="H1494" s="8"/>
      <c r="I1494"/>
      <c r="P1494" s="4"/>
    </row>
    <row r="1495" spans="1:47" ht="12.45">
      <c r="H1495" s="8"/>
      <c r="I1495" s="8"/>
      <c r="M1495"/>
      <c r="P1495" s="4"/>
    </row>
    <row r="1496" spans="1:47" ht="12.45">
      <c r="H1496" s="8"/>
      <c r="I1496"/>
      <c r="P1496" s="4"/>
    </row>
    <row r="1497" spans="1:47" s="4" customFormat="1" ht="12.45">
      <c r="A1497" s="3"/>
      <c r="B1497" s="3"/>
      <c r="C1497" s="3"/>
      <c r="D1497" s="3"/>
      <c r="E1497" s="3"/>
      <c r="F1497" s="1"/>
      <c r="G1497" s="7"/>
      <c r="H1497" s="8"/>
      <c r="I1497"/>
      <c r="J1497"/>
      <c r="K1497"/>
      <c r="L1497" s="9"/>
      <c r="M1497" s="9"/>
      <c r="N1497"/>
      <c r="O1497"/>
      <c r="Q1497"/>
      <c r="R1497" s="2"/>
      <c r="S1497" s="11"/>
      <c r="T1497" s="2"/>
      <c r="U1497" s="11"/>
      <c r="V1497" s="11"/>
      <c r="W1497" s="2"/>
      <c r="X1497" s="2"/>
      <c r="Y1497" s="2"/>
      <c r="Z1497" s="11"/>
      <c r="AA1497" s="11"/>
      <c r="AB1497" s="2"/>
      <c r="AC1497" s="2"/>
      <c r="AD1497" s="2"/>
      <c r="AE1497" s="2"/>
      <c r="AF1497" s="12"/>
      <c r="AG1497" s="9"/>
      <c r="AH1497" s="9"/>
      <c r="AI1497" s="11"/>
      <c r="AJ1497" s="2"/>
      <c r="AK1497" s="2"/>
      <c r="AL1497" s="2"/>
      <c r="AM1497" s="2"/>
      <c r="AN1497" s="2"/>
      <c r="AO1497" s="2"/>
      <c r="AP1497" s="2"/>
      <c r="AQ1497" s="2"/>
      <c r="AR1497" s="2"/>
      <c r="AS1497" s="2"/>
      <c r="AT1497" s="2"/>
      <c r="AU1497" s="2"/>
    </row>
    <row r="1498" spans="1:47" ht="12.45">
      <c r="H1498" s="8"/>
      <c r="I1498"/>
      <c r="P1498" s="4"/>
    </row>
    <row r="1499" spans="1:47" ht="12.45">
      <c r="H1499" s="8"/>
      <c r="I1499"/>
      <c r="P1499" s="4"/>
    </row>
    <row r="1500" spans="1:47" ht="12.45">
      <c r="H1500" s="8"/>
      <c r="I1500"/>
      <c r="P1500" s="4"/>
    </row>
    <row r="1501" spans="1:47" ht="12.45">
      <c r="A1501"/>
      <c r="B1501"/>
      <c r="H1501" s="8"/>
      <c r="I1501"/>
      <c r="P1501" s="4"/>
    </row>
    <row r="1502" spans="1:47" ht="12.45">
      <c r="A1502"/>
      <c r="B1502"/>
      <c r="H1502" s="8"/>
      <c r="I1502"/>
      <c r="P1502" s="4"/>
    </row>
    <row r="1503" spans="1:47" ht="12.45">
      <c r="A1503"/>
      <c r="B1503"/>
      <c r="H1503" s="8"/>
      <c r="I1503"/>
      <c r="P1503" s="4"/>
    </row>
    <row r="1504" spans="1:47" ht="12.45">
      <c r="A1504"/>
      <c r="B1504"/>
      <c r="H1504" s="8"/>
      <c r="I1504" s="8"/>
      <c r="M1504"/>
      <c r="P1504" s="4"/>
    </row>
    <row r="1505" spans="1:47" ht="12.45">
      <c r="H1505" s="8"/>
      <c r="I1505"/>
      <c r="P1505" s="4"/>
    </row>
    <row r="1506" spans="1:47" ht="12.45">
      <c r="A1506"/>
      <c r="B1506"/>
      <c r="H1506" s="8"/>
      <c r="I1506"/>
      <c r="P1506" s="4"/>
    </row>
    <row r="1507" spans="1:47" ht="12.45">
      <c r="A1507"/>
      <c r="B1507"/>
      <c r="C1507" s="3"/>
      <c r="D1507" s="3"/>
      <c r="E1507" s="3"/>
      <c r="H1507" s="8"/>
      <c r="I1507"/>
      <c r="P1507" s="4"/>
    </row>
    <row r="1508" spans="1:47" ht="12.45">
      <c r="H1508" s="8"/>
      <c r="I1508" s="8"/>
      <c r="M1508"/>
      <c r="P1508" s="4"/>
    </row>
    <row r="1509" spans="1:47" ht="12.45">
      <c r="H1509" s="8"/>
      <c r="I1509"/>
      <c r="P1509" s="4"/>
    </row>
    <row r="1510" spans="1:47" ht="12.45">
      <c r="H1510" s="8"/>
      <c r="I1510"/>
      <c r="P1510" s="4"/>
    </row>
    <row r="1511" spans="1:47" ht="12.45">
      <c r="H1511" s="8"/>
      <c r="I1511"/>
      <c r="P1511" s="4"/>
    </row>
    <row r="1512" spans="1:47" ht="12.45">
      <c r="H1512" s="8"/>
      <c r="I1512"/>
      <c r="P1512" s="4"/>
    </row>
    <row r="1513" spans="1:47" ht="12.45">
      <c r="H1513" s="8"/>
      <c r="I1513"/>
      <c r="P1513" s="4"/>
    </row>
    <row r="1514" spans="1:47" ht="12.45">
      <c r="H1514" s="8"/>
      <c r="I1514"/>
      <c r="P1514" s="4"/>
    </row>
    <row r="1515" spans="1:47" ht="12.45">
      <c r="H1515" s="8"/>
      <c r="I1515"/>
      <c r="P1515" s="4"/>
    </row>
    <row r="1516" spans="1:47" ht="12.45">
      <c r="H1516" s="8"/>
      <c r="I1516"/>
      <c r="P1516" s="4"/>
    </row>
    <row r="1517" spans="1:47" ht="12.45">
      <c r="H1517" s="8"/>
      <c r="I1517"/>
      <c r="P1517" s="4"/>
    </row>
    <row r="1518" spans="1:47" ht="12.45">
      <c r="H1518" s="8"/>
      <c r="I1518"/>
      <c r="P1518" s="4"/>
    </row>
    <row r="1519" spans="1:47" s="4" customFormat="1" ht="12.45">
      <c r="A1519" s="3"/>
      <c r="B1519" s="3"/>
      <c r="C1519" s="3"/>
      <c r="D1519" s="3"/>
      <c r="E1519" s="3"/>
      <c r="F1519" s="3"/>
      <c r="G1519" s="7"/>
      <c r="H1519" s="8"/>
      <c r="I1519"/>
      <c r="J1519"/>
      <c r="K1519"/>
      <c r="L1519" s="9"/>
      <c r="M1519" s="9"/>
      <c r="N1519"/>
      <c r="O1519"/>
      <c r="Q1519"/>
      <c r="R1519" s="2"/>
      <c r="S1519" s="11"/>
      <c r="T1519" s="2"/>
      <c r="U1519" s="11"/>
      <c r="V1519" s="11"/>
      <c r="W1519" s="2"/>
      <c r="X1519" s="2"/>
      <c r="Y1519" s="2"/>
      <c r="Z1519" s="11"/>
      <c r="AA1519" s="11"/>
      <c r="AB1519" s="2"/>
      <c r="AC1519" s="2"/>
      <c r="AD1519" s="2"/>
      <c r="AE1519" s="2"/>
      <c r="AF1519" s="12"/>
      <c r="AG1519" s="9"/>
      <c r="AH1519" s="9"/>
      <c r="AI1519" s="11"/>
      <c r="AJ1519" s="2"/>
      <c r="AK1519" s="2"/>
      <c r="AL1519" s="2"/>
      <c r="AM1519" s="2"/>
      <c r="AN1519" s="2"/>
      <c r="AO1519" s="2"/>
      <c r="AP1519" s="2"/>
      <c r="AQ1519" s="2"/>
      <c r="AR1519" s="2"/>
      <c r="AS1519" s="2"/>
      <c r="AT1519" s="2"/>
      <c r="AU1519" s="2"/>
    </row>
    <row r="1520" spans="1:47" s="4" customFormat="1" ht="12.45">
      <c r="A1520" s="3"/>
      <c r="B1520" s="3"/>
      <c r="C1520" s="3"/>
      <c r="D1520" s="3"/>
      <c r="E1520" s="3"/>
      <c r="F1520" s="3"/>
      <c r="G1520" s="7"/>
      <c r="H1520" s="8"/>
      <c r="I1520"/>
      <c r="J1520"/>
      <c r="K1520"/>
      <c r="L1520" s="9"/>
      <c r="M1520" s="9"/>
      <c r="N1520"/>
      <c r="O1520"/>
      <c r="Q1520"/>
      <c r="R1520" s="2"/>
      <c r="S1520" s="11"/>
      <c r="T1520" s="2"/>
      <c r="U1520" s="11"/>
      <c r="V1520" s="11"/>
      <c r="W1520" s="2"/>
      <c r="X1520" s="2"/>
      <c r="Y1520" s="2"/>
      <c r="Z1520" s="11"/>
      <c r="AA1520" s="11"/>
      <c r="AB1520" s="2"/>
      <c r="AC1520" s="2"/>
      <c r="AD1520" s="2"/>
      <c r="AE1520" s="2"/>
      <c r="AF1520" s="12"/>
      <c r="AG1520" s="9"/>
      <c r="AH1520" s="9"/>
      <c r="AI1520" s="11"/>
      <c r="AJ1520" s="2"/>
      <c r="AK1520" s="2"/>
      <c r="AL1520" s="2"/>
      <c r="AM1520" s="2"/>
      <c r="AN1520" s="2"/>
      <c r="AO1520" s="2"/>
      <c r="AP1520" s="2"/>
      <c r="AQ1520" s="2"/>
      <c r="AR1520" s="2"/>
      <c r="AS1520" s="2"/>
      <c r="AT1520" s="2"/>
      <c r="AU1520" s="2"/>
    </row>
    <row r="1521" spans="1:47" ht="12.45">
      <c r="H1521" s="8"/>
      <c r="I1521"/>
      <c r="P1521" s="4"/>
    </row>
    <row r="1522" spans="1:47" ht="12.45">
      <c r="H1522" s="8"/>
      <c r="I1522"/>
      <c r="P1522" s="4"/>
    </row>
    <row r="1523" spans="1:47" s="4" customFormat="1" ht="12.45">
      <c r="A1523" s="3"/>
      <c r="B1523" s="3"/>
      <c r="C1523" s="3"/>
      <c r="D1523" s="3"/>
      <c r="E1523" s="3"/>
      <c r="F1523" s="3"/>
      <c r="G1523" s="7"/>
      <c r="H1523" s="8"/>
      <c r="I1523"/>
      <c r="J1523"/>
      <c r="K1523"/>
      <c r="L1523" s="9"/>
      <c r="M1523" s="9"/>
      <c r="N1523"/>
      <c r="O1523"/>
      <c r="Q1523"/>
      <c r="R1523" s="2"/>
      <c r="S1523" s="11"/>
      <c r="T1523" s="2"/>
      <c r="U1523" s="11"/>
      <c r="V1523" s="11"/>
      <c r="W1523" s="2"/>
      <c r="X1523" s="2"/>
      <c r="Y1523" s="2"/>
      <c r="Z1523" s="11"/>
      <c r="AA1523" s="11"/>
      <c r="AB1523" s="2"/>
      <c r="AC1523" s="2"/>
      <c r="AD1523" s="2"/>
      <c r="AE1523" s="2"/>
      <c r="AF1523" s="12"/>
      <c r="AG1523" s="9"/>
      <c r="AH1523" s="9"/>
      <c r="AI1523" s="11"/>
      <c r="AJ1523" s="2"/>
      <c r="AK1523" s="2"/>
      <c r="AL1523" s="2"/>
      <c r="AM1523" s="2"/>
      <c r="AN1523" s="2"/>
      <c r="AO1523" s="2"/>
      <c r="AP1523" s="2"/>
      <c r="AQ1523" s="2"/>
      <c r="AR1523" s="2"/>
      <c r="AS1523" s="2"/>
      <c r="AT1523" s="2"/>
      <c r="AU1523" s="2"/>
    </row>
    <row r="1524" spans="1:47" ht="12.45">
      <c r="H1524" s="8"/>
      <c r="I1524"/>
      <c r="P1524" s="4"/>
    </row>
    <row r="1525" spans="1:47" ht="12.45">
      <c r="H1525" s="8"/>
      <c r="I1525" s="8"/>
      <c r="M1525"/>
      <c r="P1525" s="4"/>
    </row>
    <row r="1526" spans="1:47" ht="12.45">
      <c r="H1526" s="8"/>
      <c r="I1526"/>
      <c r="P1526" s="4"/>
    </row>
    <row r="1527" spans="1:47" ht="12.45">
      <c r="H1527" s="8"/>
      <c r="I1527"/>
      <c r="P1527" s="4"/>
    </row>
    <row r="1528" spans="1:47" ht="12.45">
      <c r="H1528" s="8"/>
      <c r="I1528" s="8"/>
      <c r="M1528"/>
      <c r="P1528" s="4"/>
    </row>
    <row r="1529" spans="1:47" ht="12.45">
      <c r="H1529" s="8"/>
      <c r="I1529" s="8"/>
      <c r="M1529"/>
      <c r="P1529" s="4"/>
    </row>
    <row r="1530" spans="1:47" ht="12.45">
      <c r="H1530" s="8"/>
      <c r="I1530"/>
      <c r="P1530" s="4"/>
    </row>
    <row r="1531" spans="1:47" ht="12.45">
      <c r="H1531" s="8"/>
      <c r="I1531"/>
      <c r="P1531" s="4"/>
    </row>
    <row r="1532" spans="1:47" s="4" customFormat="1" ht="12.45">
      <c r="A1532" s="3"/>
      <c r="B1532" s="3"/>
      <c r="C1532" s="3"/>
      <c r="D1532" s="3"/>
      <c r="E1532" s="3"/>
      <c r="F1532" s="3"/>
      <c r="G1532" s="7"/>
      <c r="H1532" s="8"/>
      <c r="I1532" s="8"/>
      <c r="J1532"/>
      <c r="K1532"/>
      <c r="L1532" s="9"/>
      <c r="N1532"/>
      <c r="O1532"/>
      <c r="Q1532"/>
      <c r="R1532" s="2"/>
      <c r="S1532" s="11"/>
      <c r="T1532" s="2"/>
      <c r="U1532" s="11"/>
      <c r="V1532" s="11"/>
      <c r="W1532" s="2"/>
      <c r="X1532" s="2"/>
      <c r="Y1532" s="2"/>
      <c r="Z1532" s="11"/>
      <c r="AA1532" s="11"/>
      <c r="AB1532" s="2"/>
      <c r="AC1532" s="2"/>
      <c r="AD1532" s="2"/>
      <c r="AE1532" s="2"/>
      <c r="AF1532" s="12"/>
      <c r="AG1532" s="9"/>
      <c r="AH1532" s="9"/>
      <c r="AI1532" s="11"/>
      <c r="AJ1532" s="2"/>
      <c r="AK1532" s="2"/>
      <c r="AL1532" s="2"/>
      <c r="AM1532" s="2"/>
      <c r="AN1532" s="2"/>
      <c r="AO1532" s="2"/>
      <c r="AP1532" s="2"/>
      <c r="AQ1532" s="2"/>
      <c r="AR1532" s="2"/>
      <c r="AS1532" s="2"/>
      <c r="AT1532" s="2"/>
      <c r="AU1532" s="2"/>
    </row>
    <row r="1533" spans="1:47" ht="12.45">
      <c r="H1533" s="8"/>
      <c r="I1533"/>
      <c r="P1533" s="4"/>
    </row>
    <row r="1534" spans="1:47" ht="12.45">
      <c r="H1534" s="8"/>
      <c r="I1534"/>
      <c r="P1534" s="4"/>
    </row>
    <row r="1535" spans="1:47" ht="12.45">
      <c r="H1535" s="8"/>
      <c r="I1535"/>
      <c r="P1535" s="4"/>
    </row>
    <row r="1536" spans="1:47" ht="12.45">
      <c r="H1536" s="8"/>
      <c r="I1536"/>
      <c r="P1536" s="4"/>
    </row>
    <row r="1537" spans="1:47" ht="12.45">
      <c r="H1537" s="8"/>
      <c r="I1537"/>
      <c r="P1537" s="4"/>
    </row>
    <row r="1538" spans="1:47" ht="12.45">
      <c r="H1538" s="8"/>
      <c r="I1538" s="8"/>
      <c r="M1538"/>
      <c r="P1538" s="4"/>
    </row>
    <row r="1539" spans="1:47" ht="12.45">
      <c r="H1539" s="8"/>
      <c r="I1539"/>
      <c r="P1539" s="4"/>
    </row>
    <row r="1540" spans="1:47" ht="12.45">
      <c r="H1540" s="8"/>
      <c r="I1540"/>
      <c r="P1540" s="4"/>
    </row>
    <row r="1541" spans="1:47" ht="12.45">
      <c r="H1541" s="8"/>
      <c r="I1541"/>
      <c r="P1541" s="4"/>
    </row>
    <row r="1542" spans="1:47" ht="12.45">
      <c r="H1542" s="8"/>
      <c r="I1542"/>
      <c r="P1542" s="4"/>
    </row>
    <row r="1543" spans="1:47" ht="12.45">
      <c r="H1543" s="8"/>
      <c r="I1543"/>
      <c r="P1543" s="4"/>
    </row>
    <row r="1544" spans="1:47" ht="12.45">
      <c r="H1544" s="8"/>
      <c r="I1544"/>
      <c r="P1544" s="4"/>
    </row>
    <row r="1545" spans="1:47" ht="12.45">
      <c r="H1545" s="8"/>
      <c r="I1545"/>
      <c r="P1545" s="4"/>
    </row>
    <row r="1546" spans="1:47" ht="12.45">
      <c r="H1546" s="8"/>
      <c r="I1546"/>
      <c r="P1546" s="4"/>
    </row>
    <row r="1547" spans="1:47" ht="12.45">
      <c r="H1547" s="8"/>
      <c r="I1547"/>
      <c r="P1547" s="4"/>
    </row>
    <row r="1548" spans="1:47" s="4" customFormat="1" ht="12.45">
      <c r="A1548" s="3"/>
      <c r="B1548" s="3"/>
      <c r="C1548" s="3"/>
      <c r="D1548" s="3"/>
      <c r="E1548" s="3"/>
      <c r="F1548" s="3"/>
      <c r="G1548" s="7"/>
      <c r="H1548" s="8"/>
      <c r="I1548"/>
      <c r="J1548"/>
      <c r="K1548"/>
      <c r="L1548" s="9"/>
      <c r="M1548" s="9"/>
      <c r="N1548"/>
      <c r="O1548"/>
      <c r="Q1548"/>
      <c r="R1548" s="2"/>
      <c r="S1548" s="11"/>
      <c r="T1548" s="2"/>
      <c r="U1548" s="11"/>
      <c r="V1548" s="11"/>
      <c r="W1548" s="2"/>
      <c r="X1548" s="2"/>
      <c r="Y1548" s="2"/>
      <c r="Z1548" s="11"/>
      <c r="AA1548" s="11"/>
      <c r="AB1548" s="2"/>
      <c r="AC1548" s="2"/>
      <c r="AD1548" s="2"/>
      <c r="AE1548" s="2"/>
      <c r="AF1548" s="12"/>
      <c r="AG1548" s="9"/>
      <c r="AH1548" s="9"/>
      <c r="AI1548" s="11"/>
      <c r="AJ1548" s="2"/>
      <c r="AK1548" s="2"/>
      <c r="AL1548" s="2"/>
      <c r="AM1548" s="2"/>
      <c r="AN1548" s="2"/>
      <c r="AO1548" s="2"/>
      <c r="AP1548" s="2"/>
      <c r="AQ1548" s="2"/>
      <c r="AR1548" s="2"/>
      <c r="AS1548" s="2"/>
      <c r="AT1548" s="2"/>
      <c r="AU1548" s="2"/>
    </row>
    <row r="1549" spans="1:47" ht="12.45">
      <c r="H1549" s="8"/>
      <c r="I1549"/>
      <c r="P1549" s="4"/>
    </row>
    <row r="1550" spans="1:47" ht="12.45">
      <c r="H1550" s="8"/>
      <c r="I1550"/>
      <c r="P1550" s="4"/>
    </row>
    <row r="1551" spans="1:47" ht="12.45">
      <c r="H1551" s="8"/>
      <c r="I1551"/>
      <c r="P1551" s="4"/>
    </row>
    <row r="1552" spans="1:47" ht="12.45">
      <c r="H1552" s="8"/>
      <c r="I1552"/>
      <c r="P1552" s="4"/>
    </row>
    <row r="1553" spans="1:47" ht="12.45">
      <c r="H1553" s="8"/>
      <c r="I1553"/>
      <c r="P1553" s="4"/>
    </row>
    <row r="1554" spans="1:47" ht="12.45">
      <c r="H1554" s="8"/>
      <c r="I1554"/>
      <c r="P1554" s="4"/>
    </row>
    <row r="1555" spans="1:47" ht="12.45">
      <c r="H1555" s="8"/>
      <c r="I1555"/>
      <c r="P1555" s="4"/>
    </row>
    <row r="1556" spans="1:47" ht="12.45">
      <c r="H1556" s="8"/>
      <c r="I1556"/>
      <c r="P1556" s="4"/>
    </row>
    <row r="1557" spans="1:47" ht="12.45">
      <c r="H1557" s="8"/>
      <c r="I1557"/>
      <c r="P1557" s="4"/>
    </row>
    <row r="1558" spans="1:47" ht="12.45">
      <c r="H1558" s="8"/>
      <c r="I1558"/>
      <c r="P1558" s="4"/>
    </row>
    <row r="1559" spans="1:47" ht="12.45">
      <c r="H1559" s="8"/>
      <c r="I1559"/>
      <c r="P1559" s="4"/>
    </row>
    <row r="1560" spans="1:47" ht="12.45">
      <c r="H1560" s="8"/>
      <c r="I1560" s="8"/>
      <c r="M1560"/>
      <c r="P1560" s="4"/>
    </row>
    <row r="1561" spans="1:47" ht="12.45">
      <c r="H1561" s="8"/>
      <c r="I1561"/>
      <c r="P1561" s="4"/>
    </row>
    <row r="1562" spans="1:47" ht="12.45">
      <c r="H1562" s="8"/>
      <c r="I1562" s="8"/>
      <c r="M1562"/>
      <c r="P1562" s="4"/>
    </row>
    <row r="1563" spans="1:47" ht="12.45">
      <c r="H1563" s="8"/>
      <c r="I1563"/>
      <c r="P1563" s="4"/>
    </row>
    <row r="1564" spans="1:47" ht="12.45">
      <c r="H1564" s="8"/>
      <c r="I1564"/>
      <c r="P1564" s="4"/>
    </row>
    <row r="1565" spans="1:47" ht="12.45">
      <c r="H1565" s="8"/>
      <c r="I1565"/>
      <c r="P1565" s="4"/>
    </row>
    <row r="1566" spans="1:47" ht="12.45">
      <c r="H1566" s="8"/>
      <c r="I1566"/>
      <c r="P1566" s="4"/>
    </row>
    <row r="1567" spans="1:47" s="4" customFormat="1" ht="12.45">
      <c r="A1567" s="3"/>
      <c r="B1567" s="3"/>
      <c r="C1567" s="3"/>
      <c r="D1567" s="3"/>
      <c r="E1567" s="3"/>
      <c r="F1567" s="3"/>
      <c r="G1567" s="7"/>
      <c r="H1567" s="8"/>
      <c r="I1567"/>
      <c r="J1567"/>
      <c r="K1567"/>
      <c r="L1567" s="9"/>
      <c r="M1567" s="9"/>
      <c r="N1567"/>
      <c r="O1567"/>
      <c r="Q1567"/>
      <c r="R1567" s="2"/>
      <c r="S1567" s="11"/>
      <c r="T1567" s="2"/>
      <c r="U1567" s="11"/>
      <c r="V1567" s="11"/>
      <c r="W1567" s="2"/>
      <c r="X1567" s="2"/>
      <c r="Y1567" s="2"/>
      <c r="Z1567" s="11"/>
      <c r="AA1567" s="11"/>
      <c r="AB1567" s="2"/>
      <c r="AC1567" s="2"/>
      <c r="AD1567" s="2"/>
      <c r="AE1567" s="2"/>
      <c r="AF1567" s="12"/>
      <c r="AG1567" s="9"/>
      <c r="AH1567" s="9"/>
      <c r="AI1567" s="11"/>
      <c r="AJ1567" s="2"/>
      <c r="AK1567" s="2"/>
      <c r="AL1567" s="2"/>
      <c r="AM1567" s="2"/>
      <c r="AN1567" s="2"/>
      <c r="AO1567" s="2"/>
      <c r="AP1567" s="2"/>
      <c r="AQ1567" s="2"/>
      <c r="AR1567" s="2"/>
      <c r="AS1567" s="2"/>
      <c r="AT1567" s="2"/>
      <c r="AU1567" s="2"/>
    </row>
    <row r="1568" spans="1:47" s="4" customFormat="1" ht="12.45">
      <c r="A1568" s="3"/>
      <c r="B1568" s="3"/>
      <c r="C1568" s="1"/>
      <c r="D1568" s="1"/>
      <c r="E1568" s="1"/>
      <c r="F1568" s="1"/>
      <c r="G1568" s="7"/>
      <c r="H1568" s="8"/>
      <c r="I1568"/>
      <c r="J1568"/>
      <c r="K1568"/>
      <c r="L1568" s="9"/>
      <c r="M1568" s="9"/>
      <c r="N1568"/>
      <c r="O1568"/>
      <c r="Q1568"/>
      <c r="R1568" s="2"/>
      <c r="S1568" s="11"/>
      <c r="T1568" s="2"/>
      <c r="U1568" s="11"/>
      <c r="V1568" s="11"/>
      <c r="W1568" s="2"/>
      <c r="X1568" s="2"/>
      <c r="Y1568" s="2"/>
      <c r="Z1568" s="11"/>
      <c r="AA1568" s="11"/>
      <c r="AB1568" s="2"/>
      <c r="AC1568" s="2"/>
      <c r="AD1568" s="2"/>
      <c r="AE1568" s="2"/>
      <c r="AF1568" s="12"/>
      <c r="AG1568" s="9"/>
      <c r="AH1568" s="9"/>
      <c r="AI1568" s="11"/>
      <c r="AJ1568" s="2"/>
      <c r="AK1568" s="2"/>
      <c r="AL1568" s="2"/>
      <c r="AM1568" s="2"/>
      <c r="AN1568" s="2"/>
      <c r="AO1568" s="2"/>
      <c r="AP1568" s="2"/>
      <c r="AQ1568" s="2"/>
      <c r="AR1568" s="2"/>
      <c r="AS1568" s="2"/>
      <c r="AT1568" s="2"/>
      <c r="AU1568" s="2"/>
    </row>
    <row r="1569" spans="1:47" ht="12.45">
      <c r="H1569" s="8"/>
      <c r="I1569"/>
      <c r="P1569" s="4"/>
    </row>
    <row r="1570" spans="1:47" ht="12.45">
      <c r="H1570" s="8"/>
      <c r="I1570"/>
      <c r="P1570" s="4"/>
    </row>
    <row r="1571" spans="1:47" ht="12.45">
      <c r="H1571" s="8"/>
      <c r="I1571" s="8"/>
      <c r="M1571"/>
      <c r="P1571" s="4"/>
    </row>
    <row r="1572" spans="1:47" ht="12.45">
      <c r="H1572" s="8"/>
      <c r="I1572"/>
      <c r="P1572" s="4"/>
    </row>
    <row r="1573" spans="1:47" ht="12.45">
      <c r="H1573" s="8"/>
      <c r="I1573"/>
      <c r="P1573" s="4"/>
    </row>
    <row r="1574" spans="1:47" ht="12.45">
      <c r="H1574" s="8"/>
      <c r="I1574"/>
      <c r="P1574" s="4"/>
    </row>
    <row r="1575" spans="1:47" ht="12.45">
      <c r="H1575" s="8"/>
      <c r="I1575"/>
      <c r="P1575" s="4"/>
    </row>
    <row r="1576" spans="1:47" ht="12.45">
      <c r="H1576" s="8"/>
      <c r="I1576"/>
      <c r="P1576" s="4"/>
    </row>
    <row r="1577" spans="1:47" ht="12.45">
      <c r="H1577" s="8"/>
      <c r="I1577"/>
      <c r="P1577" s="4"/>
    </row>
    <row r="1578" spans="1:47" ht="12.45">
      <c r="H1578" s="8"/>
      <c r="I1578"/>
      <c r="P1578" s="4"/>
    </row>
    <row r="1579" spans="1:47" ht="12.45">
      <c r="H1579" s="8"/>
      <c r="I1579" s="8"/>
      <c r="M1579"/>
      <c r="P1579" s="4"/>
    </row>
    <row r="1580" spans="1:47" s="4" customFormat="1" ht="12.45">
      <c r="A1580" s="3"/>
      <c r="B1580" s="3"/>
      <c r="C1580" s="3"/>
      <c r="D1580" s="3"/>
      <c r="E1580" s="3"/>
      <c r="F1580" s="3"/>
      <c r="G1580" s="7"/>
      <c r="H1580" s="8"/>
      <c r="I1580"/>
      <c r="J1580"/>
      <c r="K1580"/>
      <c r="L1580" s="9"/>
      <c r="M1580" s="9"/>
      <c r="N1580"/>
      <c r="O1580"/>
      <c r="Q1580"/>
      <c r="R1580" s="2"/>
      <c r="S1580" s="11"/>
      <c r="T1580" s="2"/>
      <c r="U1580" s="11"/>
      <c r="V1580" s="11"/>
      <c r="W1580" s="2"/>
      <c r="X1580" s="2"/>
      <c r="Y1580" s="2"/>
      <c r="Z1580" s="11"/>
      <c r="AA1580" s="11"/>
      <c r="AB1580" s="2"/>
      <c r="AC1580" s="2"/>
      <c r="AD1580" s="2"/>
      <c r="AE1580" s="2"/>
      <c r="AF1580" s="12"/>
      <c r="AG1580" s="9"/>
      <c r="AH1580" s="9"/>
      <c r="AI1580" s="11"/>
      <c r="AJ1580" s="2"/>
      <c r="AK1580" s="2"/>
      <c r="AL1580" s="2"/>
      <c r="AM1580" s="2"/>
      <c r="AN1580" s="2"/>
      <c r="AO1580" s="2"/>
      <c r="AP1580" s="2"/>
      <c r="AQ1580" s="2"/>
      <c r="AR1580" s="2"/>
      <c r="AS1580" s="2"/>
      <c r="AT1580" s="2"/>
      <c r="AU1580" s="2"/>
    </row>
    <row r="1581" spans="1:47" ht="12.45">
      <c r="H1581" s="8"/>
      <c r="I1581"/>
      <c r="P1581" s="4"/>
    </row>
    <row r="1582" spans="1:47" ht="12.45">
      <c r="H1582" s="8"/>
      <c r="I1582"/>
      <c r="P1582" s="4"/>
    </row>
    <row r="1583" spans="1:47" ht="12.45">
      <c r="H1583" s="8"/>
      <c r="I1583"/>
      <c r="P1583" s="4"/>
    </row>
    <row r="1584" spans="1:47" ht="12.45">
      <c r="H1584" s="8"/>
      <c r="I1584"/>
      <c r="P1584" s="4"/>
    </row>
    <row r="1585" spans="1:47" s="4" customFormat="1" ht="12.45">
      <c r="A1585" s="3"/>
      <c r="B1585" s="3"/>
      <c r="C1585" s="3"/>
      <c r="D1585" s="3"/>
      <c r="E1585" s="3"/>
      <c r="F1585" s="3"/>
      <c r="G1585" s="7"/>
      <c r="H1585" s="8"/>
      <c r="I1585"/>
      <c r="J1585"/>
      <c r="K1585"/>
      <c r="L1585" s="9"/>
      <c r="M1585" s="9"/>
      <c r="N1585"/>
      <c r="O1585"/>
      <c r="Q1585"/>
      <c r="R1585" s="2"/>
      <c r="S1585" s="11"/>
      <c r="T1585" s="2"/>
      <c r="U1585" s="11"/>
      <c r="V1585" s="11"/>
      <c r="W1585" s="2"/>
      <c r="X1585" s="2"/>
      <c r="Y1585" s="2"/>
      <c r="Z1585" s="11"/>
      <c r="AA1585" s="11"/>
      <c r="AB1585" s="2"/>
      <c r="AC1585" s="2"/>
      <c r="AD1585" s="2"/>
      <c r="AE1585" s="2"/>
      <c r="AF1585" s="12"/>
      <c r="AG1585" s="9"/>
      <c r="AH1585" s="9"/>
      <c r="AI1585" s="11"/>
      <c r="AJ1585" s="2"/>
      <c r="AK1585" s="2"/>
      <c r="AL1585" s="2"/>
      <c r="AM1585" s="2"/>
      <c r="AN1585" s="2"/>
      <c r="AO1585" s="2"/>
      <c r="AP1585" s="2"/>
      <c r="AQ1585" s="2"/>
      <c r="AR1585" s="2"/>
      <c r="AS1585" s="2"/>
      <c r="AT1585" s="2"/>
      <c r="AU1585" s="2"/>
    </row>
    <row r="1586" spans="1:47" ht="12.45">
      <c r="H1586" s="8"/>
      <c r="I1586"/>
      <c r="P1586" s="4"/>
    </row>
    <row r="1587" spans="1:47" ht="12.45">
      <c r="H1587" s="8"/>
      <c r="I1587"/>
      <c r="P1587" s="4"/>
    </row>
    <row r="1588" spans="1:47" ht="12.45">
      <c r="H1588" s="8"/>
      <c r="I1588" s="8"/>
      <c r="M1588"/>
      <c r="P1588" s="4"/>
    </row>
    <row r="1589" spans="1:47" ht="12.45">
      <c r="H1589" s="8"/>
      <c r="I1589"/>
      <c r="P1589" s="4"/>
    </row>
    <row r="1590" spans="1:47" ht="12.45">
      <c r="H1590" s="8"/>
      <c r="I1590"/>
      <c r="P1590" s="4"/>
    </row>
    <row r="1591" spans="1:47" ht="12.45">
      <c r="H1591" s="8"/>
      <c r="I1591"/>
      <c r="P1591" s="4"/>
    </row>
    <row r="1592" spans="1:47" s="4" customFormat="1" ht="12.45">
      <c r="A1592" s="3"/>
      <c r="B1592" s="3"/>
      <c r="C1592" s="3"/>
      <c r="D1592" s="3"/>
      <c r="E1592" s="3"/>
      <c r="F1592" s="3"/>
      <c r="G1592" s="7"/>
      <c r="H1592" s="8"/>
      <c r="I1592"/>
      <c r="J1592"/>
      <c r="K1592"/>
      <c r="L1592" s="9"/>
      <c r="M1592" s="9"/>
      <c r="N1592"/>
      <c r="O1592"/>
      <c r="Q1592"/>
      <c r="R1592" s="2"/>
      <c r="S1592" s="11"/>
      <c r="T1592" s="2"/>
      <c r="U1592" s="11"/>
      <c r="V1592" s="11"/>
      <c r="W1592" s="2"/>
      <c r="X1592" s="2"/>
      <c r="Y1592" s="2"/>
      <c r="Z1592" s="11"/>
      <c r="AA1592" s="11"/>
      <c r="AB1592" s="2"/>
      <c r="AC1592" s="2"/>
      <c r="AD1592" s="2"/>
      <c r="AE1592" s="2"/>
      <c r="AF1592" s="12"/>
      <c r="AG1592" s="9"/>
      <c r="AH1592" s="9"/>
      <c r="AI1592" s="11"/>
      <c r="AJ1592" s="2"/>
      <c r="AK1592" s="2"/>
      <c r="AL1592" s="2"/>
      <c r="AM1592" s="2"/>
      <c r="AN1592" s="2"/>
      <c r="AO1592" s="2"/>
      <c r="AP1592" s="2"/>
      <c r="AQ1592" s="2"/>
      <c r="AR1592" s="2"/>
      <c r="AS1592" s="2"/>
      <c r="AT1592" s="2"/>
      <c r="AU1592" s="2"/>
    </row>
    <row r="1593" spans="1:47" ht="12.45">
      <c r="H1593" s="8"/>
      <c r="I1593"/>
      <c r="P1593" s="4"/>
    </row>
    <row r="1594" spans="1:47" ht="12.45">
      <c r="H1594" s="8"/>
      <c r="I1594"/>
      <c r="P1594" s="4"/>
    </row>
    <row r="1595" spans="1:47" s="4" customFormat="1" ht="12.45">
      <c r="A1595" s="3"/>
      <c r="B1595" s="3"/>
      <c r="C1595" s="3"/>
      <c r="D1595" s="3"/>
      <c r="E1595" s="3"/>
      <c r="F1595" s="1"/>
      <c r="G1595" s="7"/>
      <c r="H1595" s="8"/>
      <c r="I1595"/>
      <c r="J1595"/>
      <c r="K1595"/>
      <c r="L1595" s="9"/>
      <c r="M1595" s="9"/>
      <c r="N1595"/>
      <c r="O1595"/>
      <c r="Q1595"/>
      <c r="R1595" s="2"/>
      <c r="S1595" s="11"/>
      <c r="T1595" s="2"/>
      <c r="U1595" s="11"/>
      <c r="V1595" s="11"/>
      <c r="W1595" s="2"/>
      <c r="X1595" s="2"/>
      <c r="Y1595" s="2"/>
      <c r="Z1595" s="11"/>
      <c r="AA1595" s="11"/>
      <c r="AB1595" s="2"/>
      <c r="AC1595" s="2"/>
      <c r="AD1595" s="2"/>
      <c r="AE1595" s="2"/>
      <c r="AF1595" s="12"/>
      <c r="AG1595" s="9"/>
      <c r="AH1595" s="9"/>
      <c r="AI1595" s="11"/>
      <c r="AJ1595" s="2"/>
      <c r="AK1595" s="2"/>
      <c r="AL1595" s="2"/>
      <c r="AM1595" s="2"/>
      <c r="AN1595" s="2"/>
      <c r="AO1595" s="2"/>
      <c r="AP1595" s="2"/>
      <c r="AQ1595" s="2"/>
      <c r="AR1595" s="2"/>
      <c r="AS1595" s="2"/>
      <c r="AT1595" s="2"/>
      <c r="AU1595" s="2"/>
    </row>
    <row r="1596" spans="1:47" ht="12.45">
      <c r="H1596" s="8"/>
      <c r="I1596"/>
      <c r="P1596" s="4"/>
    </row>
    <row r="1597" spans="1:47" ht="12.45">
      <c r="H1597" s="8"/>
      <c r="I1597"/>
      <c r="P1597" s="4"/>
    </row>
    <row r="1598" spans="1:47" ht="12.45">
      <c r="H1598" s="8"/>
      <c r="I1598" s="8"/>
      <c r="M1598"/>
      <c r="P1598" s="4"/>
    </row>
    <row r="1599" spans="1:47" s="4" customFormat="1" ht="12.45">
      <c r="A1599" s="3"/>
      <c r="B1599" s="3"/>
      <c r="C1599" s="3"/>
      <c r="D1599" s="3"/>
      <c r="E1599" s="3"/>
      <c r="F1599" s="3"/>
      <c r="G1599" s="7"/>
      <c r="H1599" s="8"/>
      <c r="I1599"/>
      <c r="J1599"/>
      <c r="K1599"/>
      <c r="L1599" s="9"/>
      <c r="M1599" s="9"/>
      <c r="N1599"/>
      <c r="O1599"/>
      <c r="Q1599"/>
      <c r="R1599" s="2"/>
      <c r="S1599" s="11"/>
      <c r="T1599" s="2"/>
      <c r="U1599" s="11"/>
      <c r="V1599" s="11"/>
      <c r="W1599" s="2"/>
      <c r="X1599" s="2"/>
      <c r="Y1599" s="2"/>
      <c r="Z1599" s="11"/>
      <c r="AA1599" s="11"/>
      <c r="AB1599" s="2"/>
      <c r="AC1599" s="2"/>
      <c r="AD1599" s="2"/>
      <c r="AE1599" s="2"/>
      <c r="AF1599" s="12"/>
      <c r="AG1599" s="9"/>
      <c r="AH1599" s="9"/>
      <c r="AI1599" s="11"/>
      <c r="AJ1599" s="2"/>
      <c r="AK1599" s="2"/>
      <c r="AL1599" s="2"/>
      <c r="AM1599" s="2"/>
      <c r="AN1599" s="2"/>
      <c r="AO1599" s="2"/>
      <c r="AP1599" s="2"/>
      <c r="AQ1599" s="2"/>
      <c r="AR1599" s="2"/>
      <c r="AS1599" s="2"/>
      <c r="AT1599" s="2"/>
      <c r="AU1599" s="2"/>
    </row>
    <row r="1600" spans="1:47" ht="12.45">
      <c r="H1600" s="8"/>
      <c r="I1600"/>
      <c r="P1600" s="4"/>
    </row>
    <row r="1601" spans="1:47" ht="12.45">
      <c r="H1601" s="8"/>
      <c r="I1601"/>
      <c r="P1601" s="4"/>
    </row>
    <row r="1602" spans="1:47" ht="12.45">
      <c r="H1602" s="8"/>
      <c r="I1602"/>
      <c r="P1602" s="4"/>
    </row>
    <row r="1603" spans="1:47" ht="12.45">
      <c r="H1603" s="8"/>
      <c r="I1603"/>
      <c r="P1603" s="4"/>
    </row>
    <row r="1604" spans="1:47" ht="12.45">
      <c r="H1604" s="8"/>
      <c r="I1604"/>
      <c r="P1604" s="4"/>
    </row>
    <row r="1605" spans="1:47" ht="12.45">
      <c r="H1605" s="8"/>
      <c r="I1605"/>
      <c r="P1605" s="4"/>
    </row>
    <row r="1606" spans="1:47" ht="12.45">
      <c r="H1606" s="8"/>
      <c r="I1606"/>
      <c r="P1606" s="4"/>
    </row>
    <row r="1607" spans="1:47" s="4" customFormat="1" ht="12.45">
      <c r="A1607" s="3"/>
      <c r="B1607" s="3"/>
      <c r="C1607" s="3"/>
      <c r="D1607" s="3"/>
      <c r="E1607" s="3"/>
      <c r="F1607" s="3"/>
      <c r="G1607" s="7"/>
      <c r="H1607" s="8"/>
      <c r="I1607"/>
      <c r="J1607"/>
      <c r="K1607"/>
      <c r="L1607" s="9"/>
      <c r="M1607" s="9"/>
      <c r="N1607"/>
      <c r="O1607"/>
      <c r="Q1607"/>
      <c r="R1607" s="2"/>
      <c r="S1607" s="11"/>
      <c r="T1607" s="2"/>
      <c r="U1607" s="11"/>
      <c r="V1607" s="11"/>
      <c r="W1607" s="2"/>
      <c r="X1607" s="2"/>
      <c r="Y1607" s="2"/>
      <c r="Z1607" s="11"/>
      <c r="AA1607" s="11"/>
      <c r="AB1607" s="2"/>
      <c r="AC1607" s="2"/>
      <c r="AD1607" s="2"/>
      <c r="AE1607" s="2"/>
      <c r="AF1607" s="12"/>
      <c r="AG1607" s="9"/>
      <c r="AH1607" s="9"/>
      <c r="AI1607" s="11"/>
      <c r="AJ1607" s="2"/>
      <c r="AK1607" s="2"/>
      <c r="AL1607" s="2"/>
      <c r="AM1607" s="2"/>
      <c r="AN1607" s="2"/>
      <c r="AO1607" s="2"/>
      <c r="AP1607" s="2"/>
      <c r="AQ1607" s="2"/>
      <c r="AR1607" s="2"/>
      <c r="AS1607" s="2"/>
      <c r="AT1607" s="2"/>
      <c r="AU1607" s="2"/>
    </row>
    <row r="1608" spans="1:47" ht="12.45">
      <c r="H1608" s="8"/>
      <c r="I1608"/>
      <c r="P1608" s="4"/>
    </row>
    <row r="1609" spans="1:47" s="4" customFormat="1" ht="12.45">
      <c r="A1609" s="3"/>
      <c r="B1609" s="3"/>
      <c r="C1609" s="3"/>
      <c r="D1609" s="3"/>
      <c r="E1609" s="3"/>
      <c r="F1609" s="3"/>
      <c r="G1609" s="7"/>
      <c r="H1609" s="8"/>
      <c r="I1609"/>
      <c r="J1609"/>
      <c r="K1609"/>
      <c r="L1609" s="9"/>
      <c r="M1609" s="9"/>
      <c r="N1609"/>
      <c r="O1609"/>
      <c r="Q1609"/>
      <c r="R1609" s="2"/>
      <c r="S1609" s="11"/>
      <c r="T1609" s="2"/>
      <c r="U1609" s="11"/>
      <c r="V1609" s="11"/>
      <c r="W1609" s="2"/>
      <c r="X1609" s="2"/>
      <c r="Y1609" s="2"/>
      <c r="Z1609" s="11"/>
      <c r="AA1609" s="11"/>
      <c r="AB1609" s="2"/>
      <c r="AC1609" s="2"/>
      <c r="AD1609" s="2"/>
      <c r="AE1609" s="2"/>
      <c r="AF1609" s="12"/>
      <c r="AG1609" s="9"/>
      <c r="AH1609" s="9"/>
      <c r="AI1609" s="11"/>
      <c r="AJ1609" s="2"/>
      <c r="AK1609" s="2"/>
      <c r="AL1609" s="2"/>
      <c r="AM1609" s="2"/>
      <c r="AN1609" s="2"/>
      <c r="AO1609" s="2"/>
      <c r="AP1609" s="2"/>
      <c r="AQ1609" s="2"/>
      <c r="AR1609" s="2"/>
      <c r="AS1609" s="2"/>
      <c r="AT1609" s="2"/>
      <c r="AU1609" s="2"/>
    </row>
    <row r="1610" spans="1:47" ht="12.45">
      <c r="H1610" s="8"/>
      <c r="I1610"/>
      <c r="P1610" s="4"/>
    </row>
    <row r="1611" spans="1:47" ht="12.45">
      <c r="H1611" s="8"/>
      <c r="I1611"/>
      <c r="P1611" s="4"/>
    </row>
    <row r="1612" spans="1:47" ht="12.45">
      <c r="H1612" s="8"/>
      <c r="I1612"/>
      <c r="P1612" s="4"/>
    </row>
    <row r="1613" spans="1:47" ht="12.45">
      <c r="H1613" s="8"/>
      <c r="I1613" s="8"/>
      <c r="M1613"/>
      <c r="P1613" s="4"/>
    </row>
    <row r="1614" spans="1:47" ht="12.45">
      <c r="H1614" s="8"/>
      <c r="I1614"/>
      <c r="P1614" s="4"/>
    </row>
    <row r="1615" spans="1:47" ht="12.45">
      <c r="H1615" s="8"/>
      <c r="I1615"/>
      <c r="P1615" s="4"/>
    </row>
    <row r="1616" spans="1:47" ht="12.45">
      <c r="H1616" s="8"/>
      <c r="I1616"/>
      <c r="P1616" s="4"/>
    </row>
    <row r="1617" spans="2:16" ht="12.45">
      <c r="H1617" s="8"/>
      <c r="I1617"/>
      <c r="P1617" s="4"/>
    </row>
    <row r="1618" spans="2:16" ht="12.45">
      <c r="H1618" s="8"/>
      <c r="I1618"/>
      <c r="P1618" s="4"/>
    </row>
    <row r="1619" spans="2:16" ht="12.45">
      <c r="H1619" s="8"/>
      <c r="I1619"/>
      <c r="P1619" s="4"/>
    </row>
    <row r="1620" spans="2:16" ht="12.45">
      <c r="H1620" s="8"/>
      <c r="I1620"/>
      <c r="P1620" s="4"/>
    </row>
    <row r="1621" spans="2:16" ht="12.45">
      <c r="H1621" s="8"/>
      <c r="I1621"/>
      <c r="P1621" s="4"/>
    </row>
    <row r="1622" spans="2:16" ht="12.45">
      <c r="H1622" s="8"/>
      <c r="I1622"/>
      <c r="P1622" s="4"/>
    </row>
    <row r="1623" spans="2:16" ht="12.45">
      <c r="H1623" s="8"/>
      <c r="I1623"/>
      <c r="P1623" s="4"/>
    </row>
    <row r="1624" spans="2:16" ht="12.45">
      <c r="H1624" s="8"/>
      <c r="I1624"/>
      <c r="P1624" s="4"/>
    </row>
    <row r="1625" spans="2:16" ht="12.45">
      <c r="H1625" s="8"/>
      <c r="I1625"/>
      <c r="P1625" s="4"/>
    </row>
    <row r="1626" spans="2:16" ht="12.45">
      <c r="H1626" s="8"/>
      <c r="I1626"/>
      <c r="P1626" s="4"/>
    </row>
    <row r="1627" spans="2:16" ht="12.45">
      <c r="B1627"/>
      <c r="H1627" s="8"/>
      <c r="I1627"/>
      <c r="P1627" s="4"/>
    </row>
    <row r="1628" spans="2:16" ht="12.45">
      <c r="H1628" s="8"/>
      <c r="I1628"/>
      <c r="P1628" s="4"/>
    </row>
    <row r="1629" spans="2:16" ht="12.45">
      <c r="H1629" s="8"/>
      <c r="I1629"/>
      <c r="P1629" s="4"/>
    </row>
    <row r="1630" spans="2:16" ht="12.45">
      <c r="H1630" s="8"/>
      <c r="I1630"/>
      <c r="P1630" s="4"/>
    </row>
    <row r="1631" spans="2:16" ht="12.45">
      <c r="H1631" s="8"/>
      <c r="I1631"/>
      <c r="P1631" s="4"/>
    </row>
    <row r="1632" spans="2:16" ht="12.45">
      <c r="H1632" s="8"/>
      <c r="I1632"/>
      <c r="P1632" s="4"/>
    </row>
    <row r="1633" spans="1:47" ht="12.45">
      <c r="H1633" s="8"/>
      <c r="I1633"/>
      <c r="P1633" s="4"/>
    </row>
    <row r="1634" spans="1:47" s="4" customFormat="1" ht="12.45">
      <c r="A1634" s="3"/>
      <c r="B1634" s="3"/>
      <c r="C1634" s="3"/>
      <c r="D1634" s="3"/>
      <c r="E1634" s="3"/>
      <c r="F1634" s="3"/>
      <c r="G1634" s="7"/>
      <c r="H1634" s="8"/>
      <c r="I1634"/>
      <c r="J1634"/>
      <c r="K1634"/>
      <c r="L1634" s="9"/>
      <c r="M1634" s="9"/>
      <c r="N1634"/>
      <c r="O1634"/>
      <c r="Q1634"/>
      <c r="R1634" s="2"/>
      <c r="S1634" s="11"/>
      <c r="T1634" s="2"/>
      <c r="U1634" s="11"/>
      <c r="V1634" s="11"/>
      <c r="W1634" s="2"/>
      <c r="X1634" s="2"/>
      <c r="Y1634" s="2"/>
      <c r="Z1634" s="11"/>
      <c r="AA1634" s="11"/>
      <c r="AB1634" s="2"/>
      <c r="AC1634" s="2"/>
      <c r="AD1634" s="2"/>
      <c r="AE1634" s="2"/>
      <c r="AF1634" s="12"/>
      <c r="AG1634" s="9"/>
      <c r="AH1634" s="9"/>
      <c r="AI1634" s="11"/>
      <c r="AJ1634" s="2"/>
      <c r="AK1634" s="2"/>
      <c r="AL1634" s="2"/>
      <c r="AM1634" s="2"/>
      <c r="AN1634" s="2"/>
      <c r="AO1634" s="2"/>
      <c r="AP1634" s="2"/>
      <c r="AQ1634" s="2"/>
      <c r="AR1634" s="2"/>
      <c r="AS1634" s="2"/>
      <c r="AT1634" s="2"/>
      <c r="AU1634" s="2"/>
    </row>
    <row r="1635" spans="1:47" ht="12.45">
      <c r="H1635" s="8"/>
      <c r="I1635"/>
      <c r="P1635" s="4"/>
    </row>
    <row r="1636" spans="1:47" ht="12.45">
      <c r="H1636" s="8"/>
      <c r="I1636" s="8"/>
      <c r="M1636"/>
      <c r="P1636" s="4"/>
    </row>
    <row r="1637" spans="1:47" ht="12.45">
      <c r="H1637" s="8"/>
      <c r="I1637"/>
      <c r="P1637" s="4"/>
    </row>
    <row r="1638" spans="1:47" ht="12.45">
      <c r="H1638" s="8"/>
      <c r="I1638"/>
      <c r="P1638" s="4"/>
    </row>
    <row r="1639" spans="1:47" ht="12.45">
      <c r="H1639" s="8"/>
      <c r="I1639"/>
      <c r="P1639" s="4"/>
    </row>
    <row r="1640" spans="1:47" ht="12.45">
      <c r="H1640" s="8"/>
      <c r="I1640"/>
      <c r="P1640" s="4"/>
    </row>
    <row r="1641" spans="1:47" ht="12.45">
      <c r="H1641" s="8"/>
      <c r="I1641"/>
      <c r="P1641" s="4"/>
    </row>
    <row r="1642" spans="1:47" ht="12.45">
      <c r="H1642" s="8"/>
      <c r="I1642"/>
      <c r="P1642" s="4"/>
    </row>
    <row r="1643" spans="1:47" ht="12.45">
      <c r="H1643" s="8"/>
      <c r="I1643"/>
      <c r="P1643" s="4"/>
    </row>
    <row r="1644" spans="1:47" ht="12.45">
      <c r="H1644" s="8"/>
      <c r="I1644" s="8"/>
      <c r="M1644"/>
      <c r="P1644" s="4"/>
    </row>
    <row r="1645" spans="1:47" ht="12.45">
      <c r="H1645" s="8"/>
      <c r="I1645"/>
      <c r="P1645" s="4"/>
    </row>
    <row r="1646" spans="1:47" ht="12.45">
      <c r="H1646" s="8"/>
      <c r="I1646"/>
      <c r="P1646" s="4"/>
    </row>
    <row r="1647" spans="1:47" ht="12.45">
      <c r="H1647" s="8"/>
      <c r="I1647"/>
      <c r="P1647" s="4"/>
    </row>
    <row r="1648" spans="1:47" ht="12.45">
      <c r="H1648" s="8"/>
      <c r="I1648" s="8"/>
      <c r="M1648"/>
      <c r="P1648" s="4"/>
    </row>
    <row r="1649" spans="1:47" s="4" customFormat="1" ht="12.45">
      <c r="A1649" s="3"/>
      <c r="B1649" s="3"/>
      <c r="C1649" s="3"/>
      <c r="D1649" s="3"/>
      <c r="E1649" s="3"/>
      <c r="F1649" s="3"/>
      <c r="G1649" s="7"/>
      <c r="H1649" s="8"/>
      <c r="I1649"/>
      <c r="J1649"/>
      <c r="K1649"/>
      <c r="L1649" s="9"/>
      <c r="M1649" s="9"/>
      <c r="N1649"/>
      <c r="O1649"/>
      <c r="Q1649"/>
      <c r="R1649" s="2"/>
      <c r="S1649" s="11"/>
      <c r="T1649" s="2"/>
      <c r="U1649" s="11"/>
      <c r="V1649" s="11"/>
      <c r="W1649" s="2"/>
      <c r="X1649" s="2"/>
      <c r="Y1649" s="2"/>
      <c r="Z1649" s="11"/>
      <c r="AA1649" s="11"/>
      <c r="AB1649" s="2"/>
      <c r="AC1649" s="2"/>
      <c r="AD1649" s="2"/>
      <c r="AE1649" s="2"/>
      <c r="AF1649" s="12"/>
      <c r="AG1649" s="9"/>
      <c r="AH1649" s="9"/>
      <c r="AI1649" s="11"/>
      <c r="AJ1649" s="2"/>
      <c r="AK1649" s="2"/>
      <c r="AL1649" s="2"/>
      <c r="AM1649" s="2"/>
      <c r="AN1649" s="2"/>
      <c r="AO1649" s="2"/>
      <c r="AP1649" s="2"/>
      <c r="AQ1649" s="2"/>
      <c r="AR1649" s="2"/>
      <c r="AS1649" s="2"/>
      <c r="AT1649" s="2"/>
      <c r="AU1649" s="2"/>
    </row>
    <row r="1650" spans="1:47" ht="12.45">
      <c r="H1650" s="8"/>
      <c r="I1650"/>
      <c r="P1650" s="4"/>
    </row>
    <row r="1651" spans="1:47" ht="12.45">
      <c r="H1651" s="8"/>
      <c r="I1651"/>
      <c r="P1651" s="4"/>
    </row>
    <row r="1652" spans="1:47" ht="12.45">
      <c r="H1652" s="8"/>
      <c r="I1652" s="8"/>
      <c r="M1652"/>
      <c r="P1652" s="4"/>
    </row>
    <row r="1653" spans="1:47" ht="12.45">
      <c r="H1653" s="8"/>
      <c r="I1653"/>
      <c r="P1653" s="4"/>
    </row>
    <row r="1654" spans="1:47" ht="12.45">
      <c r="H1654" s="8"/>
      <c r="I1654"/>
      <c r="P1654" s="4"/>
    </row>
    <row r="1655" spans="1:47" ht="12.45">
      <c r="H1655" s="8"/>
      <c r="I1655"/>
      <c r="P1655" s="4"/>
    </row>
    <row r="1656" spans="1:47" ht="12.45">
      <c r="H1656" s="8"/>
      <c r="I1656"/>
      <c r="P1656" s="4"/>
    </row>
    <row r="1657" spans="1:47" ht="12.45">
      <c r="H1657" s="8"/>
      <c r="I1657" s="8"/>
      <c r="M1657"/>
      <c r="P1657" s="4"/>
    </row>
    <row r="1658" spans="1:47" ht="12.45">
      <c r="H1658" s="8"/>
      <c r="I1658"/>
      <c r="P1658" s="4"/>
    </row>
    <row r="1659" spans="1:47" ht="12.45">
      <c r="H1659" s="8"/>
      <c r="I1659" s="8"/>
      <c r="M1659"/>
      <c r="P1659" s="4"/>
    </row>
    <row r="1660" spans="1:47" ht="12.45">
      <c r="H1660" s="8"/>
      <c r="I1660"/>
      <c r="P1660" s="4"/>
    </row>
    <row r="1661" spans="1:47" ht="12.45">
      <c r="H1661" s="8"/>
      <c r="I1661" s="8"/>
      <c r="M1661"/>
      <c r="P1661" s="4"/>
    </row>
    <row r="1662" spans="1:47" s="4" customFormat="1" ht="12.45">
      <c r="A1662" s="3"/>
      <c r="B1662" s="3"/>
      <c r="C1662" s="3"/>
      <c r="D1662" s="3"/>
      <c r="E1662" s="3"/>
      <c r="F1662" s="3"/>
      <c r="G1662" s="7"/>
      <c r="H1662" s="8"/>
      <c r="I1662"/>
      <c r="J1662"/>
      <c r="K1662"/>
      <c r="L1662" s="9"/>
      <c r="M1662" s="9"/>
      <c r="N1662"/>
      <c r="O1662"/>
      <c r="Q1662"/>
      <c r="R1662" s="2"/>
      <c r="S1662" s="11"/>
      <c r="T1662" s="2"/>
      <c r="U1662" s="11"/>
      <c r="V1662" s="11"/>
      <c r="W1662" s="2"/>
      <c r="X1662" s="2"/>
      <c r="Y1662" s="2"/>
      <c r="Z1662" s="11"/>
      <c r="AA1662" s="11"/>
      <c r="AB1662" s="2"/>
      <c r="AC1662" s="2"/>
      <c r="AD1662" s="2"/>
      <c r="AE1662" s="2"/>
      <c r="AF1662" s="12"/>
      <c r="AG1662" s="9"/>
      <c r="AH1662" s="9"/>
      <c r="AI1662" s="11"/>
      <c r="AJ1662" s="2"/>
      <c r="AK1662" s="2"/>
      <c r="AL1662" s="2"/>
      <c r="AM1662" s="2"/>
      <c r="AN1662" s="2"/>
      <c r="AO1662" s="2"/>
      <c r="AP1662" s="2"/>
      <c r="AQ1662" s="2"/>
      <c r="AR1662" s="2"/>
      <c r="AS1662" s="2"/>
      <c r="AT1662" s="2"/>
      <c r="AU1662" s="2"/>
    </row>
    <row r="1663" spans="1:47" ht="12.45">
      <c r="H1663" s="8"/>
      <c r="I1663"/>
      <c r="P1663" s="4"/>
    </row>
    <row r="1664" spans="1:47" ht="12.45">
      <c r="H1664" s="8"/>
      <c r="I1664"/>
      <c r="P1664" s="4"/>
    </row>
    <row r="1665" spans="1:47" ht="12.45">
      <c r="H1665" s="8"/>
      <c r="I1665"/>
      <c r="P1665" s="4"/>
    </row>
    <row r="1666" spans="1:47" ht="12.45">
      <c r="H1666" s="8"/>
      <c r="I1666" s="8"/>
      <c r="M1666"/>
      <c r="P1666" s="4"/>
    </row>
    <row r="1667" spans="1:47" ht="12.45">
      <c r="H1667" s="8"/>
      <c r="I1667"/>
      <c r="P1667" s="4"/>
    </row>
    <row r="1668" spans="1:47" ht="12.45">
      <c r="H1668" s="8"/>
      <c r="I1668"/>
      <c r="P1668" s="4"/>
    </row>
    <row r="1669" spans="1:47" ht="12.45">
      <c r="H1669" s="8"/>
      <c r="I1669" s="8"/>
      <c r="M1669"/>
      <c r="P1669" s="4"/>
    </row>
    <row r="1670" spans="1:47" ht="12.45">
      <c r="H1670" s="8"/>
      <c r="I1670"/>
      <c r="P1670" s="4"/>
    </row>
    <row r="1671" spans="1:47" ht="12.45">
      <c r="H1671" s="8"/>
      <c r="I1671"/>
      <c r="P1671" s="4"/>
    </row>
    <row r="1672" spans="1:47" ht="12.45">
      <c r="H1672" s="8"/>
      <c r="I1672"/>
      <c r="P1672" s="4"/>
    </row>
    <row r="1673" spans="1:47" s="4" customFormat="1" ht="12.45">
      <c r="A1673" s="3"/>
      <c r="B1673" s="3"/>
      <c r="C1673" s="3"/>
      <c r="D1673" s="3"/>
      <c r="E1673" s="3"/>
      <c r="F1673" s="3"/>
      <c r="G1673" s="7"/>
      <c r="H1673" s="8"/>
      <c r="I1673"/>
      <c r="J1673"/>
      <c r="K1673"/>
      <c r="L1673" s="9"/>
      <c r="M1673" s="9"/>
      <c r="N1673"/>
      <c r="O1673"/>
      <c r="Q1673"/>
      <c r="R1673" s="2"/>
      <c r="S1673" s="11"/>
      <c r="T1673" s="2"/>
      <c r="U1673" s="11"/>
      <c r="V1673" s="11"/>
      <c r="W1673" s="2"/>
      <c r="X1673" s="2"/>
      <c r="Y1673" s="2"/>
      <c r="Z1673" s="11"/>
      <c r="AA1673" s="11"/>
      <c r="AB1673" s="2"/>
      <c r="AC1673" s="2"/>
      <c r="AD1673" s="2"/>
      <c r="AE1673" s="2"/>
      <c r="AF1673" s="12"/>
      <c r="AG1673" s="9"/>
      <c r="AH1673" s="9"/>
      <c r="AI1673" s="11"/>
      <c r="AJ1673" s="2"/>
      <c r="AK1673" s="2"/>
      <c r="AL1673" s="2"/>
      <c r="AM1673" s="2"/>
      <c r="AN1673" s="2"/>
      <c r="AO1673" s="2"/>
      <c r="AP1673" s="2"/>
      <c r="AQ1673" s="2"/>
      <c r="AR1673" s="2"/>
      <c r="AS1673" s="2"/>
      <c r="AT1673" s="2"/>
      <c r="AU1673" s="2"/>
    </row>
    <row r="1674" spans="1:47" ht="12.45">
      <c r="H1674" s="8"/>
      <c r="I1674"/>
      <c r="P1674" s="4"/>
    </row>
    <row r="1675" spans="1:47" ht="12.45">
      <c r="H1675" s="8"/>
      <c r="I1675"/>
      <c r="P1675" s="4"/>
    </row>
    <row r="1676" spans="1:47" ht="12.45">
      <c r="H1676" s="8"/>
      <c r="I1676"/>
      <c r="P1676" s="4"/>
    </row>
    <row r="1677" spans="1:47" s="4" customFormat="1" ht="12.45">
      <c r="A1677" s="3"/>
      <c r="B1677" s="3"/>
      <c r="C1677" s="3"/>
      <c r="D1677" s="3"/>
      <c r="E1677" s="3"/>
      <c r="F1677" s="3"/>
      <c r="G1677" s="7"/>
      <c r="H1677" s="8"/>
      <c r="I1677"/>
      <c r="J1677"/>
      <c r="K1677"/>
      <c r="L1677" s="9"/>
      <c r="M1677" s="9"/>
      <c r="N1677"/>
      <c r="O1677"/>
      <c r="Q1677"/>
      <c r="R1677" s="2"/>
      <c r="S1677" s="11"/>
      <c r="T1677" s="2"/>
      <c r="U1677" s="11"/>
      <c r="V1677" s="11"/>
      <c r="W1677" s="2"/>
      <c r="X1677" s="2"/>
      <c r="Y1677" s="2"/>
      <c r="Z1677" s="11"/>
      <c r="AA1677" s="11"/>
      <c r="AB1677" s="2"/>
      <c r="AC1677" s="2"/>
      <c r="AD1677" s="2"/>
      <c r="AE1677" s="2"/>
      <c r="AF1677" s="12"/>
      <c r="AG1677" s="9"/>
      <c r="AH1677" s="9"/>
      <c r="AI1677" s="11"/>
      <c r="AJ1677" s="2"/>
      <c r="AK1677" s="2"/>
      <c r="AL1677" s="2"/>
      <c r="AM1677" s="2"/>
      <c r="AN1677" s="2"/>
      <c r="AO1677" s="2"/>
      <c r="AP1677" s="2"/>
      <c r="AQ1677" s="2"/>
      <c r="AR1677" s="2"/>
      <c r="AS1677" s="2"/>
      <c r="AT1677" s="2"/>
      <c r="AU1677" s="2"/>
    </row>
    <row r="1678" spans="1:47" s="4" customFormat="1" ht="12.45">
      <c r="A1678" s="3"/>
      <c r="B1678" s="3"/>
      <c r="C1678" s="1"/>
      <c r="D1678" s="1"/>
      <c r="E1678" s="1"/>
      <c r="F1678" s="1"/>
      <c r="G1678" s="7"/>
      <c r="H1678" s="8"/>
      <c r="I1678"/>
      <c r="J1678"/>
      <c r="K1678"/>
      <c r="L1678" s="9"/>
      <c r="M1678" s="9"/>
      <c r="N1678"/>
      <c r="O1678"/>
      <c r="Q1678"/>
      <c r="R1678" s="2"/>
      <c r="S1678" s="11"/>
      <c r="T1678" s="2"/>
      <c r="U1678" s="11"/>
      <c r="V1678" s="11"/>
      <c r="W1678" s="2"/>
      <c r="X1678" s="2"/>
      <c r="Y1678" s="2"/>
      <c r="Z1678" s="11"/>
      <c r="AA1678" s="11"/>
      <c r="AB1678" s="2"/>
      <c r="AC1678" s="2"/>
      <c r="AD1678" s="2"/>
      <c r="AE1678" s="2"/>
      <c r="AF1678" s="12"/>
      <c r="AG1678" s="9"/>
      <c r="AH1678" s="9"/>
      <c r="AI1678" s="11"/>
      <c r="AJ1678" s="2"/>
      <c r="AK1678" s="2"/>
      <c r="AL1678" s="2"/>
      <c r="AM1678" s="2"/>
      <c r="AN1678" s="2"/>
      <c r="AO1678" s="2"/>
      <c r="AP1678" s="2"/>
      <c r="AQ1678" s="2"/>
      <c r="AR1678" s="2"/>
      <c r="AS1678" s="2"/>
      <c r="AT1678" s="2"/>
      <c r="AU1678" s="2"/>
    </row>
    <row r="1679" spans="1:47" ht="12.45">
      <c r="H1679" s="8"/>
      <c r="I1679" s="8"/>
      <c r="M1679"/>
      <c r="P1679" s="4"/>
    </row>
    <row r="1680" spans="1:47" ht="12.45">
      <c r="H1680" s="8"/>
      <c r="I1680" s="8"/>
      <c r="M1680"/>
      <c r="P1680" s="4"/>
    </row>
    <row r="1681" spans="1:47" ht="12.45">
      <c r="H1681" s="8"/>
      <c r="I1681"/>
      <c r="P1681" s="4"/>
    </row>
    <row r="1682" spans="1:47" ht="12.45">
      <c r="H1682" s="8"/>
      <c r="I1682"/>
      <c r="P1682" s="4"/>
    </row>
    <row r="1683" spans="1:47" ht="12.45">
      <c r="H1683" s="8"/>
      <c r="I1683"/>
      <c r="P1683" s="4"/>
    </row>
    <row r="1684" spans="1:47" ht="12.45">
      <c r="H1684" s="8"/>
      <c r="I1684" s="8"/>
      <c r="M1684"/>
      <c r="P1684" s="4"/>
    </row>
    <row r="1685" spans="1:47" ht="12.45">
      <c r="H1685" s="8"/>
      <c r="I1685"/>
      <c r="P1685" s="4"/>
    </row>
    <row r="1686" spans="1:47" ht="12.45">
      <c r="H1686" s="8"/>
      <c r="I1686"/>
      <c r="P1686" s="4"/>
    </row>
    <row r="1687" spans="1:47" ht="12.45">
      <c r="H1687" s="8"/>
      <c r="I1687"/>
      <c r="P1687" s="4"/>
    </row>
    <row r="1688" spans="1:47" ht="12.45">
      <c r="H1688" s="8"/>
      <c r="I1688"/>
      <c r="P1688" s="4"/>
    </row>
    <row r="1689" spans="1:47" s="4" customFormat="1" ht="12.45">
      <c r="A1689" s="3"/>
      <c r="B1689" s="3"/>
      <c r="C1689" s="3"/>
      <c r="D1689" s="3"/>
      <c r="E1689" s="3"/>
      <c r="F1689" s="3"/>
      <c r="G1689" s="7"/>
      <c r="H1689" s="8"/>
      <c r="I1689"/>
      <c r="J1689"/>
      <c r="K1689"/>
      <c r="L1689" s="9"/>
      <c r="M1689" s="9"/>
      <c r="N1689"/>
      <c r="O1689"/>
      <c r="Q1689"/>
      <c r="R1689" s="2"/>
      <c r="S1689" s="11"/>
      <c r="T1689" s="2"/>
      <c r="U1689" s="11"/>
      <c r="V1689" s="11"/>
      <c r="W1689" s="2"/>
      <c r="X1689" s="2"/>
      <c r="Y1689" s="2"/>
      <c r="Z1689" s="11"/>
      <c r="AA1689" s="11"/>
      <c r="AB1689" s="2"/>
      <c r="AC1689" s="2"/>
      <c r="AD1689" s="2"/>
      <c r="AE1689" s="2"/>
      <c r="AF1689" s="12"/>
      <c r="AG1689" s="9"/>
      <c r="AH1689" s="9"/>
      <c r="AI1689" s="11"/>
      <c r="AJ1689" s="2"/>
      <c r="AK1689" s="2"/>
      <c r="AL1689" s="2"/>
      <c r="AM1689" s="2"/>
      <c r="AN1689" s="2"/>
      <c r="AO1689" s="2"/>
      <c r="AP1689" s="2"/>
      <c r="AQ1689" s="2"/>
      <c r="AR1689" s="2"/>
      <c r="AS1689" s="2"/>
      <c r="AT1689" s="2"/>
      <c r="AU1689" s="2"/>
    </row>
    <row r="1690" spans="1:47" ht="12.45">
      <c r="H1690" s="8"/>
      <c r="I1690"/>
      <c r="P1690" s="4"/>
    </row>
    <row r="1691" spans="1:47" ht="12.45">
      <c r="H1691" s="8"/>
      <c r="I1691"/>
      <c r="P1691" s="4"/>
    </row>
    <row r="1692" spans="1:47" ht="12.45">
      <c r="H1692" s="8"/>
      <c r="I1692" s="8"/>
      <c r="M1692"/>
      <c r="P1692" s="4"/>
    </row>
    <row r="1693" spans="1:47" ht="12.45">
      <c r="H1693" s="8"/>
      <c r="I1693"/>
      <c r="P1693" s="4"/>
    </row>
    <row r="1694" spans="1:47" ht="12.45">
      <c r="H1694" s="8"/>
      <c r="I1694"/>
      <c r="P1694" s="4"/>
    </row>
    <row r="1695" spans="1:47" s="4" customFormat="1" ht="12.45">
      <c r="A1695" s="3"/>
      <c r="B1695" s="3"/>
      <c r="C1695" s="3"/>
      <c r="D1695" s="3"/>
      <c r="E1695" s="3"/>
      <c r="F1695" s="3"/>
      <c r="G1695" s="7"/>
      <c r="H1695" s="8"/>
      <c r="I1695"/>
      <c r="J1695"/>
      <c r="K1695"/>
      <c r="L1695" s="9"/>
      <c r="M1695" s="9"/>
      <c r="N1695"/>
      <c r="O1695"/>
      <c r="Q1695"/>
      <c r="R1695" s="2"/>
      <c r="S1695" s="11"/>
      <c r="T1695" s="2"/>
      <c r="U1695" s="11"/>
      <c r="V1695" s="11"/>
      <c r="W1695" s="2"/>
      <c r="X1695" s="2"/>
      <c r="Y1695" s="2"/>
      <c r="Z1695" s="11"/>
      <c r="AA1695" s="11"/>
      <c r="AB1695" s="2"/>
      <c r="AC1695" s="2"/>
      <c r="AD1695" s="2"/>
      <c r="AE1695" s="2"/>
      <c r="AF1695" s="12"/>
      <c r="AG1695" s="9"/>
      <c r="AH1695" s="9"/>
      <c r="AI1695" s="11"/>
      <c r="AJ1695" s="2"/>
      <c r="AK1695" s="2"/>
      <c r="AL1695" s="2"/>
      <c r="AM1695" s="2"/>
      <c r="AN1695" s="2"/>
      <c r="AO1695" s="2"/>
      <c r="AP1695" s="2"/>
      <c r="AQ1695" s="2"/>
      <c r="AR1695" s="2"/>
      <c r="AS1695" s="2"/>
      <c r="AT1695" s="2"/>
      <c r="AU1695" s="2"/>
    </row>
    <row r="1696" spans="1:47" ht="12.45">
      <c r="H1696" s="8"/>
      <c r="I1696"/>
      <c r="P1696" s="4"/>
    </row>
    <row r="1697" spans="1:47" ht="12.45">
      <c r="H1697" s="8"/>
      <c r="I1697" s="8"/>
      <c r="M1697"/>
      <c r="P1697" s="4"/>
    </row>
    <row r="1698" spans="1:47" ht="12.45">
      <c r="H1698" s="8"/>
      <c r="I1698"/>
      <c r="P1698" s="4"/>
    </row>
    <row r="1699" spans="1:47" ht="12.45">
      <c r="H1699" s="8"/>
      <c r="I1699" s="8"/>
      <c r="M1699"/>
      <c r="P1699" s="4"/>
    </row>
    <row r="1700" spans="1:47" ht="12.45">
      <c r="H1700" s="8"/>
      <c r="I1700"/>
      <c r="P1700" s="4"/>
    </row>
    <row r="1701" spans="1:47" s="4" customFormat="1" ht="12.45">
      <c r="A1701" s="3"/>
      <c r="B1701" s="3"/>
      <c r="C1701" s="3"/>
      <c r="D1701" s="3"/>
      <c r="E1701" s="3"/>
      <c r="F1701" s="3"/>
      <c r="G1701" s="7"/>
      <c r="H1701" s="8"/>
      <c r="I1701"/>
      <c r="J1701"/>
      <c r="K1701"/>
      <c r="L1701" s="9"/>
      <c r="M1701" s="9"/>
      <c r="N1701"/>
      <c r="O1701"/>
      <c r="Q1701"/>
      <c r="R1701" s="2"/>
      <c r="S1701" s="11"/>
      <c r="T1701" s="2"/>
      <c r="U1701" s="11"/>
      <c r="V1701" s="11"/>
      <c r="W1701" s="2"/>
      <c r="X1701" s="2"/>
      <c r="Y1701" s="2"/>
      <c r="Z1701" s="11"/>
      <c r="AA1701" s="11"/>
      <c r="AB1701" s="2"/>
      <c r="AC1701" s="2"/>
      <c r="AD1701" s="2"/>
      <c r="AE1701" s="2"/>
      <c r="AF1701" s="12"/>
      <c r="AG1701" s="9"/>
      <c r="AH1701" s="9"/>
      <c r="AI1701" s="11"/>
      <c r="AJ1701" s="2"/>
      <c r="AK1701" s="2"/>
      <c r="AL1701" s="2"/>
      <c r="AM1701" s="2"/>
      <c r="AN1701" s="2"/>
      <c r="AO1701" s="2"/>
      <c r="AP1701" s="2"/>
      <c r="AQ1701" s="2"/>
      <c r="AR1701" s="2"/>
      <c r="AS1701" s="2"/>
      <c r="AT1701" s="2"/>
      <c r="AU1701" s="2"/>
    </row>
    <row r="1702" spans="1:47" ht="12.45">
      <c r="H1702" s="8"/>
      <c r="I1702"/>
      <c r="P1702" s="4"/>
    </row>
    <row r="1703" spans="1:47" ht="12.45">
      <c r="H1703" s="8"/>
      <c r="I1703"/>
      <c r="P1703" s="4"/>
    </row>
    <row r="1704" spans="1:47" ht="12.45">
      <c r="H1704" s="8"/>
      <c r="I1704"/>
      <c r="P1704" s="4"/>
    </row>
    <row r="1705" spans="1:47" ht="12.45">
      <c r="H1705" s="8"/>
      <c r="I1705"/>
      <c r="P1705" s="4"/>
    </row>
    <row r="1706" spans="1:47" ht="12.45">
      <c r="H1706" s="8"/>
      <c r="I1706"/>
      <c r="P1706" s="4"/>
    </row>
    <row r="1707" spans="1:47" ht="12.45">
      <c r="H1707" s="8"/>
      <c r="I1707"/>
      <c r="P1707" s="4"/>
    </row>
    <row r="1708" spans="1:47" ht="12.45">
      <c r="H1708" s="8"/>
      <c r="I1708"/>
      <c r="P1708" s="4"/>
    </row>
    <row r="1709" spans="1:47" ht="12.45">
      <c r="H1709" s="8"/>
      <c r="I1709"/>
      <c r="P1709" s="4"/>
    </row>
    <row r="1710" spans="1:47" ht="12.45">
      <c r="H1710" s="8"/>
      <c r="I1710"/>
      <c r="P1710" s="4"/>
    </row>
    <row r="1711" spans="1:47" s="4" customFormat="1" ht="12.45">
      <c r="A1711" s="3"/>
      <c r="B1711" s="3"/>
      <c r="C1711" s="3"/>
      <c r="D1711" s="3"/>
      <c r="E1711" s="3"/>
      <c r="F1711" s="1"/>
      <c r="G1711" s="7"/>
      <c r="H1711" s="8"/>
      <c r="I1711"/>
      <c r="J1711"/>
      <c r="K1711"/>
      <c r="L1711" s="9"/>
      <c r="M1711" s="9"/>
      <c r="N1711"/>
      <c r="O1711"/>
      <c r="Q1711"/>
      <c r="R1711" s="2"/>
      <c r="S1711" s="11"/>
      <c r="T1711" s="2"/>
      <c r="U1711" s="11"/>
      <c r="V1711" s="11"/>
      <c r="W1711" s="2"/>
      <c r="X1711" s="2"/>
      <c r="Y1711" s="2"/>
      <c r="Z1711" s="11"/>
      <c r="AA1711" s="11"/>
      <c r="AB1711" s="2"/>
      <c r="AC1711" s="2"/>
      <c r="AD1711" s="2"/>
      <c r="AE1711" s="2"/>
      <c r="AF1711" s="12"/>
      <c r="AG1711" s="9"/>
      <c r="AH1711" s="9"/>
      <c r="AI1711" s="11"/>
      <c r="AJ1711" s="2"/>
      <c r="AK1711" s="2"/>
      <c r="AL1711" s="2"/>
      <c r="AM1711" s="2"/>
      <c r="AN1711" s="2"/>
      <c r="AO1711" s="2"/>
      <c r="AP1711" s="2"/>
      <c r="AQ1711" s="2"/>
      <c r="AR1711" s="2"/>
      <c r="AS1711" s="2"/>
      <c r="AT1711" s="2"/>
      <c r="AU1711" s="2"/>
    </row>
    <row r="1712" spans="1:47" ht="12.45">
      <c r="H1712" s="8"/>
      <c r="I1712"/>
      <c r="P1712" s="4"/>
    </row>
    <row r="1713" spans="8:16" ht="12.45">
      <c r="H1713" s="8"/>
      <c r="I1713"/>
      <c r="P1713" s="4"/>
    </row>
    <row r="1714" spans="8:16" ht="12.45">
      <c r="H1714" s="8"/>
      <c r="I1714"/>
      <c r="P1714" s="4"/>
    </row>
    <row r="1715" spans="8:16" ht="12.45">
      <c r="H1715" s="8"/>
      <c r="I1715" s="8"/>
      <c r="M1715"/>
      <c r="P1715" s="4"/>
    </row>
    <row r="1716" spans="8:16" ht="12.45">
      <c r="H1716" s="8"/>
      <c r="I1716"/>
      <c r="P1716" s="4"/>
    </row>
    <row r="1717" spans="8:16" ht="12.45">
      <c r="H1717" s="8"/>
      <c r="I1717" s="8"/>
      <c r="M1717"/>
      <c r="P1717" s="4"/>
    </row>
    <row r="1718" spans="8:16" ht="12.45">
      <c r="H1718" s="8"/>
      <c r="I1718"/>
      <c r="P1718" s="4"/>
    </row>
    <row r="1719" spans="8:16" ht="12.45">
      <c r="H1719" s="8"/>
      <c r="I1719"/>
      <c r="P1719" s="4"/>
    </row>
    <row r="1720" spans="8:16" ht="12.45">
      <c r="H1720" s="8"/>
      <c r="I1720"/>
      <c r="P1720" s="4"/>
    </row>
    <row r="1721" spans="8:16" ht="12.45">
      <c r="H1721" s="8"/>
      <c r="I1721"/>
      <c r="P1721" s="4"/>
    </row>
    <row r="1722" spans="8:16" ht="12.45">
      <c r="H1722" s="8"/>
      <c r="I1722"/>
      <c r="P1722" s="4"/>
    </row>
    <row r="1723" spans="8:16" ht="12.45">
      <c r="H1723" s="8"/>
      <c r="I1723" s="8"/>
      <c r="M1723"/>
      <c r="P1723" s="4"/>
    </row>
    <row r="1724" spans="8:16" ht="12.45">
      <c r="H1724" s="8"/>
      <c r="I1724"/>
      <c r="P1724" s="4"/>
    </row>
    <row r="1725" spans="8:16" ht="12.45">
      <c r="H1725" s="8"/>
      <c r="I1725"/>
      <c r="P1725" s="4"/>
    </row>
    <row r="1726" spans="8:16" ht="12.45">
      <c r="H1726" s="8"/>
      <c r="I1726"/>
      <c r="P1726" s="4"/>
    </row>
    <row r="1727" spans="8:16" ht="12.45">
      <c r="H1727" s="8"/>
      <c r="I1727"/>
      <c r="P1727" s="4"/>
    </row>
    <row r="1728" spans="8:16" ht="12.45">
      <c r="H1728" s="8"/>
      <c r="I1728"/>
      <c r="P1728" s="4"/>
    </row>
    <row r="1729" spans="1:47" ht="12.45">
      <c r="H1729" s="8"/>
      <c r="I1729"/>
      <c r="P1729" s="4"/>
    </row>
    <row r="1730" spans="1:47" ht="12.45">
      <c r="H1730" s="8"/>
      <c r="I1730"/>
      <c r="P1730" s="4"/>
    </row>
    <row r="1731" spans="1:47" ht="12.45">
      <c r="H1731" s="8"/>
      <c r="I1731"/>
      <c r="P1731" s="4"/>
    </row>
    <row r="1732" spans="1:47" ht="12.45">
      <c r="H1732" s="8"/>
      <c r="I1732" s="8"/>
      <c r="M1732"/>
      <c r="P1732" s="4"/>
    </row>
    <row r="1733" spans="1:47" ht="12.45">
      <c r="H1733" s="8"/>
      <c r="I1733"/>
      <c r="P1733" s="4"/>
    </row>
    <row r="1734" spans="1:47" ht="12.45">
      <c r="H1734" s="8"/>
      <c r="I1734"/>
      <c r="P1734" s="4"/>
    </row>
    <row r="1735" spans="1:47" ht="12.45">
      <c r="H1735" s="8"/>
      <c r="I1735"/>
      <c r="P1735" s="4"/>
    </row>
    <row r="1736" spans="1:47" ht="12.45">
      <c r="H1736" s="8"/>
      <c r="I1736"/>
      <c r="P1736" s="4"/>
    </row>
    <row r="1737" spans="1:47" ht="12.45">
      <c r="H1737" s="8"/>
      <c r="I1737"/>
      <c r="P1737" s="4"/>
    </row>
    <row r="1738" spans="1:47" ht="12.45">
      <c r="H1738" s="8"/>
      <c r="I1738"/>
      <c r="P1738" s="4"/>
    </row>
    <row r="1739" spans="1:47" ht="12.45">
      <c r="H1739" s="8"/>
      <c r="I1739"/>
      <c r="P1739" s="4"/>
    </row>
    <row r="1740" spans="1:47" ht="12.45">
      <c r="H1740" s="8"/>
      <c r="I1740"/>
      <c r="P1740" s="4"/>
    </row>
    <row r="1741" spans="1:47" ht="12.45">
      <c r="H1741" s="8"/>
      <c r="I1741"/>
      <c r="P1741" s="4"/>
    </row>
    <row r="1742" spans="1:47" s="4" customFormat="1" ht="12.45">
      <c r="A1742" s="3"/>
      <c r="B1742" s="3"/>
      <c r="C1742" s="3"/>
      <c r="D1742" s="3"/>
      <c r="E1742" s="3"/>
      <c r="F1742" s="3"/>
      <c r="G1742" s="7"/>
      <c r="H1742" s="8"/>
      <c r="I1742"/>
      <c r="J1742"/>
      <c r="K1742"/>
      <c r="L1742" s="9"/>
      <c r="M1742" s="9"/>
      <c r="N1742"/>
      <c r="O1742"/>
      <c r="Q1742"/>
      <c r="R1742" s="2"/>
      <c r="S1742" s="11"/>
      <c r="T1742" s="2"/>
      <c r="U1742" s="11"/>
      <c r="V1742" s="11"/>
      <c r="W1742" s="2"/>
      <c r="X1742" s="2"/>
      <c r="Y1742" s="2"/>
      <c r="Z1742" s="11"/>
      <c r="AA1742" s="11"/>
      <c r="AB1742" s="2"/>
      <c r="AC1742" s="2"/>
      <c r="AD1742" s="2"/>
      <c r="AE1742" s="2"/>
      <c r="AF1742" s="12"/>
      <c r="AG1742" s="9"/>
      <c r="AH1742" s="9"/>
      <c r="AI1742" s="11"/>
      <c r="AJ1742" s="2"/>
      <c r="AK1742" s="2"/>
      <c r="AL1742" s="2"/>
      <c r="AM1742" s="2"/>
      <c r="AN1742" s="2"/>
      <c r="AO1742" s="2"/>
      <c r="AP1742" s="2"/>
      <c r="AQ1742" s="2"/>
      <c r="AR1742" s="2"/>
      <c r="AS1742" s="2"/>
      <c r="AT1742" s="2"/>
      <c r="AU1742" s="2"/>
    </row>
    <row r="1743" spans="1:47" ht="12.45">
      <c r="H1743" s="8"/>
      <c r="I1743"/>
      <c r="P1743" s="4"/>
    </row>
    <row r="1744" spans="1:47" ht="12.45">
      <c r="H1744" s="8"/>
      <c r="I1744"/>
      <c r="P1744" s="4"/>
    </row>
    <row r="1745" spans="1:47" ht="12.45">
      <c r="H1745" s="8"/>
      <c r="I1745" s="8"/>
      <c r="M1745"/>
      <c r="P1745" s="4"/>
    </row>
    <row r="1746" spans="1:47" ht="12.45">
      <c r="H1746" s="8"/>
      <c r="I1746" s="8"/>
      <c r="M1746"/>
      <c r="P1746" s="4"/>
    </row>
    <row r="1747" spans="1:47" ht="12.45">
      <c r="H1747" s="8"/>
      <c r="I1747"/>
      <c r="P1747" s="4"/>
    </row>
    <row r="1748" spans="1:47" ht="12.45">
      <c r="H1748" s="8"/>
      <c r="I1748"/>
      <c r="P1748" s="4"/>
    </row>
    <row r="1749" spans="1:47" s="4" customFormat="1" ht="12.45">
      <c r="A1749" s="3"/>
      <c r="B1749" s="3"/>
      <c r="C1749" s="3"/>
      <c r="D1749" s="3"/>
      <c r="E1749" s="3"/>
      <c r="F1749" s="3"/>
      <c r="G1749" s="7"/>
      <c r="H1749" s="8"/>
      <c r="I1749"/>
      <c r="J1749"/>
      <c r="K1749"/>
      <c r="L1749" s="9"/>
      <c r="M1749" s="9"/>
      <c r="N1749"/>
      <c r="O1749"/>
      <c r="Q1749"/>
      <c r="R1749" s="2"/>
      <c r="S1749" s="11"/>
      <c r="T1749" s="2"/>
      <c r="U1749" s="11"/>
      <c r="V1749" s="11"/>
      <c r="W1749" s="2"/>
      <c r="X1749" s="2"/>
      <c r="Y1749" s="2"/>
      <c r="Z1749" s="11"/>
      <c r="AA1749" s="11"/>
      <c r="AB1749" s="2"/>
      <c r="AC1749" s="2"/>
      <c r="AD1749" s="2"/>
      <c r="AE1749" s="2"/>
      <c r="AF1749" s="12"/>
      <c r="AG1749" s="9"/>
      <c r="AH1749" s="9"/>
      <c r="AI1749" s="11"/>
      <c r="AJ1749" s="2"/>
      <c r="AK1749" s="2"/>
      <c r="AL1749" s="2"/>
      <c r="AM1749" s="2"/>
      <c r="AN1749" s="2"/>
      <c r="AO1749" s="2"/>
      <c r="AP1749" s="2"/>
      <c r="AQ1749" s="2"/>
      <c r="AR1749" s="2"/>
      <c r="AS1749" s="2"/>
      <c r="AT1749" s="2"/>
      <c r="AU1749" s="2"/>
    </row>
    <row r="1750" spans="1:47" ht="12.45">
      <c r="H1750" s="8"/>
      <c r="I1750"/>
      <c r="P1750" s="4"/>
    </row>
    <row r="1751" spans="1:47" ht="12.45">
      <c r="H1751" s="8"/>
      <c r="I1751"/>
      <c r="P1751" s="4"/>
    </row>
    <row r="1752" spans="1:47" ht="12.45">
      <c r="A1752"/>
      <c r="B1752"/>
      <c r="C1752" s="3"/>
      <c r="D1752" s="3"/>
      <c r="E1752" s="3"/>
      <c r="H1752" s="8"/>
      <c r="I1752"/>
      <c r="P1752" s="4"/>
    </row>
    <row r="1753" spans="1:47" ht="12.45">
      <c r="A1753"/>
      <c r="B1753"/>
      <c r="H1753" s="8"/>
      <c r="I1753"/>
      <c r="P1753" s="4"/>
    </row>
    <row r="1754" spans="1:47" ht="12.45">
      <c r="H1754" s="8"/>
      <c r="I1754"/>
      <c r="P1754" s="4"/>
    </row>
    <row r="1755" spans="1:47" ht="12.45">
      <c r="H1755" s="8"/>
      <c r="I1755"/>
      <c r="P1755" s="4"/>
    </row>
    <row r="1756" spans="1:47" ht="12.45">
      <c r="H1756" s="8"/>
      <c r="I1756"/>
      <c r="P1756" s="4"/>
    </row>
    <row r="1757" spans="1:47" ht="12.45">
      <c r="H1757" s="8"/>
      <c r="I1757" s="8"/>
      <c r="M1757"/>
      <c r="P1757" s="4"/>
    </row>
    <row r="1758" spans="1:47" ht="12.45">
      <c r="H1758" s="8"/>
      <c r="I1758"/>
      <c r="P1758" s="4"/>
    </row>
    <row r="1759" spans="1:47" ht="12.45">
      <c r="H1759" s="8"/>
      <c r="I1759"/>
      <c r="P1759" s="4"/>
    </row>
    <row r="1760" spans="1:47" ht="12.45">
      <c r="H1760" s="8"/>
      <c r="I1760"/>
      <c r="P1760" s="4"/>
    </row>
    <row r="1761" spans="1:47" ht="12.45">
      <c r="H1761" s="8"/>
      <c r="I1761"/>
      <c r="P1761" s="4"/>
    </row>
    <row r="1762" spans="1:47" s="4" customFormat="1" ht="12.45">
      <c r="A1762" s="3"/>
      <c r="B1762" s="3"/>
      <c r="C1762" s="3"/>
      <c r="D1762" s="3"/>
      <c r="E1762" s="3"/>
      <c r="F1762" s="1"/>
      <c r="G1762" s="7"/>
      <c r="H1762" s="8"/>
      <c r="I1762"/>
      <c r="J1762"/>
      <c r="K1762"/>
      <c r="L1762" s="9"/>
      <c r="M1762" s="9"/>
      <c r="N1762"/>
      <c r="O1762"/>
      <c r="Q1762"/>
      <c r="R1762" s="2"/>
      <c r="S1762" s="11"/>
      <c r="T1762" s="2"/>
      <c r="U1762" s="11"/>
      <c r="V1762" s="11"/>
      <c r="W1762" s="2"/>
      <c r="X1762" s="2"/>
      <c r="Y1762" s="2"/>
      <c r="Z1762" s="11"/>
      <c r="AA1762" s="11"/>
      <c r="AB1762" s="2"/>
      <c r="AC1762" s="2"/>
      <c r="AD1762" s="2"/>
      <c r="AE1762" s="2"/>
      <c r="AF1762" s="12"/>
      <c r="AG1762" s="9"/>
      <c r="AH1762" s="9"/>
      <c r="AI1762" s="11"/>
      <c r="AJ1762" s="2"/>
      <c r="AK1762" s="2"/>
      <c r="AL1762" s="2"/>
      <c r="AM1762" s="2"/>
      <c r="AN1762" s="2"/>
      <c r="AO1762" s="2"/>
      <c r="AP1762" s="2"/>
      <c r="AQ1762" s="2"/>
      <c r="AR1762" s="2"/>
      <c r="AS1762" s="2"/>
      <c r="AT1762" s="2"/>
      <c r="AU1762" s="2"/>
    </row>
    <row r="1763" spans="1:47" s="4" customFormat="1" ht="12.45">
      <c r="A1763" s="3"/>
      <c r="B1763" s="3"/>
      <c r="C1763" s="3"/>
      <c r="D1763" s="3"/>
      <c r="E1763" s="3"/>
      <c r="F1763" s="3"/>
      <c r="G1763" s="7"/>
      <c r="H1763" s="8"/>
      <c r="I1763"/>
      <c r="J1763"/>
      <c r="K1763"/>
      <c r="L1763" s="9"/>
      <c r="M1763" s="9"/>
      <c r="N1763"/>
      <c r="O1763"/>
      <c r="Q1763"/>
      <c r="R1763" s="2"/>
      <c r="S1763" s="11"/>
      <c r="T1763" s="2"/>
      <c r="U1763" s="11"/>
      <c r="V1763" s="11"/>
      <c r="W1763" s="2"/>
      <c r="X1763" s="2"/>
      <c r="Y1763" s="2"/>
      <c r="Z1763" s="11"/>
      <c r="AA1763" s="11"/>
      <c r="AB1763" s="2"/>
      <c r="AC1763" s="2"/>
      <c r="AD1763" s="2"/>
      <c r="AE1763" s="2"/>
      <c r="AF1763" s="12"/>
      <c r="AG1763" s="9"/>
      <c r="AH1763" s="9"/>
      <c r="AI1763" s="11"/>
      <c r="AJ1763" s="2"/>
      <c r="AK1763" s="2"/>
      <c r="AL1763" s="2"/>
      <c r="AM1763" s="2"/>
      <c r="AN1763" s="2"/>
      <c r="AO1763" s="2"/>
      <c r="AP1763" s="2"/>
      <c r="AQ1763" s="2"/>
      <c r="AR1763" s="2"/>
      <c r="AS1763" s="2"/>
      <c r="AT1763" s="2"/>
      <c r="AU1763" s="2"/>
    </row>
    <row r="1764" spans="1:47" ht="12.45">
      <c r="H1764" s="8"/>
      <c r="I1764"/>
      <c r="P1764" s="4"/>
    </row>
    <row r="1765" spans="1:47" s="4" customFormat="1" ht="12.45">
      <c r="A1765" s="3"/>
      <c r="B1765" s="3"/>
      <c r="C1765" s="3"/>
      <c r="D1765" s="3"/>
      <c r="E1765" s="3"/>
      <c r="F1765" s="1"/>
      <c r="G1765" s="7"/>
      <c r="H1765" s="8"/>
      <c r="I1765"/>
      <c r="J1765"/>
      <c r="K1765"/>
      <c r="L1765" s="9"/>
      <c r="M1765" s="9"/>
      <c r="N1765"/>
      <c r="O1765"/>
      <c r="Q1765"/>
      <c r="R1765" s="2"/>
      <c r="S1765" s="11"/>
      <c r="T1765" s="2"/>
      <c r="U1765" s="11"/>
      <c r="V1765" s="11"/>
      <c r="W1765" s="2"/>
      <c r="X1765" s="2"/>
      <c r="Y1765" s="2"/>
      <c r="Z1765" s="11"/>
      <c r="AA1765" s="11"/>
      <c r="AB1765" s="2"/>
      <c r="AC1765" s="2"/>
      <c r="AD1765" s="2"/>
      <c r="AE1765" s="2"/>
      <c r="AF1765" s="12"/>
      <c r="AG1765" s="9"/>
      <c r="AH1765" s="9"/>
      <c r="AI1765" s="11"/>
      <c r="AJ1765" s="2"/>
      <c r="AK1765" s="2"/>
      <c r="AL1765" s="2"/>
      <c r="AM1765" s="2"/>
      <c r="AN1765" s="2"/>
      <c r="AO1765" s="2"/>
      <c r="AP1765" s="2"/>
      <c r="AQ1765" s="2"/>
      <c r="AR1765" s="2"/>
      <c r="AS1765" s="2"/>
      <c r="AT1765" s="2"/>
      <c r="AU1765" s="2"/>
    </row>
    <row r="1766" spans="1:47" ht="12.45">
      <c r="H1766" s="8"/>
      <c r="I1766"/>
      <c r="P1766" s="4"/>
    </row>
    <row r="1767" spans="1:47" s="4" customFormat="1" ht="12.45">
      <c r="A1767" s="3"/>
      <c r="B1767" s="3"/>
      <c r="C1767" s="3"/>
      <c r="D1767" s="3"/>
      <c r="E1767" s="3"/>
      <c r="F1767" s="3"/>
      <c r="G1767" s="7"/>
      <c r="H1767" s="8"/>
      <c r="I1767"/>
      <c r="J1767"/>
      <c r="K1767"/>
      <c r="L1767" s="9"/>
      <c r="M1767" s="9"/>
      <c r="N1767"/>
      <c r="O1767"/>
      <c r="Q1767"/>
      <c r="R1767" s="2"/>
      <c r="S1767" s="11"/>
      <c r="T1767" s="2"/>
      <c r="U1767" s="11"/>
      <c r="V1767" s="11"/>
      <c r="W1767" s="2"/>
      <c r="X1767" s="2"/>
      <c r="Y1767" s="2"/>
      <c r="Z1767" s="11"/>
      <c r="AA1767" s="11"/>
      <c r="AB1767" s="2"/>
      <c r="AC1767" s="2"/>
      <c r="AD1767" s="2"/>
      <c r="AE1767" s="2"/>
      <c r="AF1767" s="12"/>
      <c r="AG1767" s="9"/>
      <c r="AH1767" s="9"/>
      <c r="AI1767" s="11"/>
      <c r="AJ1767" s="2"/>
      <c r="AK1767" s="2"/>
      <c r="AL1767" s="2"/>
      <c r="AM1767" s="2"/>
      <c r="AN1767" s="2"/>
      <c r="AO1767" s="2"/>
      <c r="AP1767" s="2"/>
      <c r="AQ1767" s="2"/>
      <c r="AR1767" s="2"/>
      <c r="AS1767" s="2"/>
      <c r="AT1767" s="2"/>
      <c r="AU1767" s="2"/>
    </row>
    <row r="1768" spans="1:47" ht="12.45">
      <c r="H1768" s="8"/>
      <c r="I1768"/>
      <c r="P1768" s="4"/>
    </row>
    <row r="1769" spans="1:47" ht="12.45">
      <c r="H1769" s="8"/>
      <c r="I1769"/>
      <c r="P1769" s="4"/>
    </row>
    <row r="1770" spans="1:47" ht="12.45">
      <c r="H1770" s="8"/>
      <c r="I1770"/>
      <c r="P1770" s="4"/>
    </row>
    <row r="1771" spans="1:47" ht="12.45">
      <c r="H1771" s="8"/>
      <c r="I1771"/>
      <c r="P1771" s="4"/>
    </row>
    <row r="1772" spans="1:47" ht="12.45">
      <c r="H1772" s="8"/>
      <c r="I1772"/>
      <c r="P1772" s="4"/>
    </row>
    <row r="1773" spans="1:47" ht="12.45">
      <c r="H1773" s="8"/>
      <c r="I1773"/>
      <c r="P1773" s="4"/>
    </row>
    <row r="1774" spans="1:47" s="4" customFormat="1" ht="12.45">
      <c r="A1774" s="3"/>
      <c r="B1774" s="3"/>
      <c r="C1774" s="3"/>
      <c r="D1774" s="3"/>
      <c r="E1774" s="3"/>
      <c r="F1774" s="3"/>
      <c r="G1774" s="7"/>
      <c r="H1774" s="8"/>
      <c r="I1774"/>
      <c r="J1774"/>
      <c r="K1774"/>
      <c r="L1774" s="9"/>
      <c r="M1774" s="9"/>
      <c r="N1774"/>
      <c r="O1774"/>
      <c r="Q1774"/>
      <c r="R1774" s="2"/>
      <c r="S1774" s="11"/>
      <c r="T1774" s="2"/>
      <c r="U1774" s="11"/>
      <c r="V1774" s="11"/>
      <c r="W1774" s="2"/>
      <c r="X1774" s="2"/>
      <c r="Y1774" s="2"/>
      <c r="Z1774" s="11"/>
      <c r="AA1774" s="11"/>
      <c r="AB1774" s="2"/>
      <c r="AC1774" s="2"/>
      <c r="AD1774" s="2"/>
      <c r="AE1774" s="2"/>
      <c r="AF1774" s="12"/>
      <c r="AG1774" s="9"/>
      <c r="AH1774" s="9"/>
      <c r="AI1774" s="11"/>
      <c r="AJ1774" s="2"/>
      <c r="AK1774" s="2"/>
      <c r="AL1774" s="2"/>
      <c r="AM1774" s="2"/>
      <c r="AN1774" s="2"/>
      <c r="AO1774" s="2"/>
      <c r="AP1774" s="2"/>
      <c r="AQ1774" s="2"/>
      <c r="AR1774" s="2"/>
      <c r="AS1774" s="2"/>
      <c r="AT1774" s="2"/>
      <c r="AU1774" s="2"/>
    </row>
    <row r="1775" spans="1:47" s="4" customFormat="1" ht="12.45">
      <c r="A1775" s="3"/>
      <c r="B1775" s="3"/>
      <c r="C1775" s="3"/>
      <c r="D1775" s="3"/>
      <c r="E1775" s="3"/>
      <c r="F1775" s="1"/>
      <c r="G1775" s="7"/>
      <c r="H1775" s="8"/>
      <c r="I1775"/>
      <c r="J1775"/>
      <c r="K1775"/>
      <c r="L1775" s="9"/>
      <c r="M1775" s="9"/>
      <c r="N1775"/>
      <c r="O1775"/>
      <c r="Q1775"/>
      <c r="R1775" s="2"/>
      <c r="S1775" s="11"/>
      <c r="T1775" s="2"/>
      <c r="U1775" s="11"/>
      <c r="V1775" s="11"/>
      <c r="W1775" s="2"/>
      <c r="X1775" s="2"/>
      <c r="Y1775" s="2"/>
      <c r="Z1775" s="11"/>
      <c r="AA1775" s="11"/>
      <c r="AB1775" s="2"/>
      <c r="AC1775" s="2"/>
      <c r="AD1775" s="2"/>
      <c r="AE1775" s="2"/>
      <c r="AF1775" s="12"/>
      <c r="AG1775" s="9"/>
      <c r="AH1775" s="9"/>
      <c r="AI1775" s="11"/>
      <c r="AJ1775" s="2"/>
      <c r="AK1775" s="2"/>
      <c r="AL1775" s="2"/>
      <c r="AM1775" s="2"/>
      <c r="AN1775" s="2"/>
      <c r="AO1775" s="2"/>
      <c r="AP1775" s="2"/>
      <c r="AQ1775" s="2"/>
      <c r="AR1775" s="2"/>
      <c r="AS1775" s="2"/>
      <c r="AT1775" s="2"/>
      <c r="AU1775" s="2"/>
    </row>
    <row r="1776" spans="1:47" s="4" customFormat="1" ht="12.45">
      <c r="A1776" s="3"/>
      <c r="B1776" s="3"/>
      <c r="C1776" s="3"/>
      <c r="D1776" s="3"/>
      <c r="E1776" s="3"/>
      <c r="F1776" s="3"/>
      <c r="G1776" s="7"/>
      <c r="H1776" s="8"/>
      <c r="I1776"/>
      <c r="J1776"/>
      <c r="K1776"/>
      <c r="L1776" s="9"/>
      <c r="M1776" s="9"/>
      <c r="N1776"/>
      <c r="O1776"/>
      <c r="Q1776"/>
      <c r="R1776" s="2"/>
      <c r="S1776" s="11"/>
      <c r="T1776" s="2"/>
      <c r="U1776" s="11"/>
      <c r="V1776" s="11"/>
      <c r="W1776" s="2"/>
      <c r="X1776" s="2"/>
      <c r="Y1776" s="2"/>
      <c r="Z1776" s="11"/>
      <c r="AA1776" s="11"/>
      <c r="AB1776" s="2"/>
      <c r="AC1776" s="2"/>
      <c r="AD1776" s="2"/>
      <c r="AE1776" s="2"/>
      <c r="AF1776" s="12"/>
      <c r="AG1776" s="9"/>
      <c r="AH1776" s="9"/>
      <c r="AI1776" s="11"/>
      <c r="AJ1776" s="2"/>
      <c r="AK1776" s="2"/>
      <c r="AL1776" s="2"/>
      <c r="AM1776" s="2"/>
      <c r="AN1776" s="2"/>
      <c r="AO1776" s="2"/>
      <c r="AP1776" s="2"/>
      <c r="AQ1776" s="2"/>
      <c r="AR1776" s="2"/>
      <c r="AS1776" s="2"/>
      <c r="AT1776" s="2"/>
      <c r="AU1776" s="2"/>
    </row>
    <row r="1777" spans="1:47" ht="12.45">
      <c r="H1777" s="8"/>
      <c r="I1777"/>
      <c r="P1777" s="4"/>
    </row>
    <row r="1778" spans="1:47" ht="12.45">
      <c r="A1778"/>
      <c r="B1778"/>
      <c r="H1778" s="8"/>
      <c r="I1778"/>
      <c r="P1778" s="4"/>
    </row>
    <row r="1779" spans="1:47" ht="12.45">
      <c r="H1779" s="8"/>
      <c r="I1779"/>
      <c r="P1779" s="4"/>
    </row>
    <row r="1780" spans="1:47" ht="12.45">
      <c r="A1780"/>
      <c r="B1780"/>
      <c r="H1780" s="8"/>
      <c r="I1780"/>
      <c r="P1780" s="4"/>
    </row>
    <row r="1781" spans="1:47" ht="12.45">
      <c r="A1781"/>
      <c r="B1781"/>
      <c r="H1781" s="8"/>
      <c r="I1781"/>
      <c r="P1781" s="4"/>
    </row>
    <row r="1782" spans="1:47" s="4" customFormat="1" ht="12.45">
      <c r="A1782" s="3"/>
      <c r="B1782" s="3"/>
      <c r="C1782" s="3"/>
      <c r="D1782" s="3"/>
      <c r="E1782" s="3"/>
      <c r="F1782" s="3"/>
      <c r="G1782" s="7"/>
      <c r="H1782" s="8"/>
      <c r="I1782"/>
      <c r="J1782"/>
      <c r="K1782"/>
      <c r="L1782" s="9"/>
      <c r="M1782" s="9"/>
      <c r="N1782"/>
      <c r="O1782"/>
      <c r="Q1782"/>
      <c r="R1782" s="2"/>
      <c r="S1782" s="11"/>
      <c r="T1782" s="2"/>
      <c r="U1782" s="11"/>
      <c r="V1782" s="11"/>
      <c r="W1782" s="2"/>
      <c r="X1782" s="2"/>
      <c r="Y1782" s="2"/>
      <c r="Z1782" s="11"/>
      <c r="AA1782" s="11"/>
      <c r="AB1782" s="2"/>
      <c r="AC1782" s="2"/>
      <c r="AD1782" s="2"/>
      <c r="AE1782" s="2"/>
      <c r="AF1782" s="12"/>
      <c r="AG1782" s="9"/>
      <c r="AH1782" s="9"/>
      <c r="AI1782" s="11"/>
      <c r="AJ1782" s="2"/>
      <c r="AK1782" s="2"/>
      <c r="AL1782" s="2"/>
      <c r="AM1782" s="2"/>
      <c r="AN1782" s="2"/>
      <c r="AO1782" s="2"/>
      <c r="AP1782" s="2"/>
      <c r="AQ1782" s="2"/>
      <c r="AR1782" s="2"/>
      <c r="AS1782" s="2"/>
      <c r="AT1782" s="2"/>
      <c r="AU1782" s="2"/>
    </row>
    <row r="1783" spans="1:47" ht="12.45">
      <c r="H1783" s="8"/>
      <c r="I1783"/>
      <c r="P1783" s="4"/>
    </row>
    <row r="1784" spans="1:47" ht="12.45">
      <c r="H1784" s="8"/>
      <c r="I1784"/>
      <c r="P1784" s="4"/>
    </row>
    <row r="1785" spans="1:47" s="4" customFormat="1" ht="12.45">
      <c r="A1785" s="3"/>
      <c r="B1785" s="3"/>
      <c r="C1785" s="3"/>
      <c r="D1785" s="3"/>
      <c r="E1785" s="3"/>
      <c r="F1785" s="1"/>
      <c r="G1785" s="7"/>
      <c r="H1785" s="8"/>
      <c r="I1785"/>
      <c r="J1785"/>
      <c r="K1785"/>
      <c r="L1785" s="9"/>
      <c r="M1785" s="9"/>
      <c r="N1785"/>
      <c r="O1785"/>
      <c r="Q1785"/>
      <c r="R1785" s="2"/>
      <c r="S1785" s="11"/>
      <c r="T1785" s="2"/>
      <c r="U1785" s="11"/>
      <c r="V1785" s="11"/>
      <c r="W1785" s="2"/>
      <c r="X1785" s="2"/>
      <c r="Y1785" s="2"/>
      <c r="Z1785" s="11"/>
      <c r="AA1785" s="11"/>
      <c r="AB1785" s="2"/>
      <c r="AC1785" s="2"/>
      <c r="AD1785" s="2"/>
      <c r="AE1785" s="2"/>
      <c r="AF1785" s="12"/>
      <c r="AG1785" s="9"/>
      <c r="AH1785" s="9"/>
      <c r="AI1785" s="11"/>
      <c r="AJ1785" s="2"/>
      <c r="AK1785" s="2"/>
      <c r="AL1785" s="2"/>
      <c r="AM1785" s="2"/>
      <c r="AN1785" s="2"/>
      <c r="AO1785" s="2"/>
      <c r="AP1785" s="2"/>
      <c r="AQ1785" s="2"/>
      <c r="AR1785" s="2"/>
      <c r="AS1785" s="2"/>
      <c r="AT1785" s="2"/>
      <c r="AU1785" s="2"/>
    </row>
    <row r="1786" spans="1:47" ht="12.45">
      <c r="H1786" s="8"/>
      <c r="I1786"/>
      <c r="P1786" s="4"/>
    </row>
    <row r="1787" spans="1:47" ht="12.45">
      <c r="H1787" s="8"/>
      <c r="I1787"/>
      <c r="P1787" s="4"/>
    </row>
    <row r="1788" spans="1:47" s="4" customFormat="1" ht="12.45">
      <c r="A1788" s="3"/>
      <c r="B1788" s="3"/>
      <c r="C1788" s="3"/>
      <c r="D1788" s="3"/>
      <c r="E1788" s="3"/>
      <c r="F1788" s="3"/>
      <c r="G1788" s="7"/>
      <c r="H1788" s="8"/>
      <c r="I1788"/>
      <c r="J1788"/>
      <c r="K1788"/>
      <c r="L1788" s="9"/>
      <c r="M1788" s="9"/>
      <c r="N1788"/>
      <c r="O1788"/>
      <c r="Q1788"/>
      <c r="R1788" s="2"/>
      <c r="S1788" s="11"/>
      <c r="T1788" s="2"/>
      <c r="U1788" s="11"/>
      <c r="V1788" s="11"/>
      <c r="W1788" s="2"/>
      <c r="X1788" s="2"/>
      <c r="Y1788" s="2"/>
      <c r="Z1788" s="11"/>
      <c r="AA1788" s="11"/>
      <c r="AB1788" s="2"/>
      <c r="AC1788" s="2"/>
      <c r="AD1788" s="2"/>
      <c r="AE1788" s="2"/>
      <c r="AF1788" s="12"/>
      <c r="AG1788" s="9"/>
      <c r="AH1788" s="9"/>
      <c r="AI1788" s="11"/>
      <c r="AJ1788" s="2"/>
      <c r="AK1788" s="2"/>
      <c r="AL1788" s="2"/>
      <c r="AM1788" s="2"/>
      <c r="AN1788" s="2"/>
      <c r="AO1788" s="2"/>
      <c r="AP1788" s="2"/>
      <c r="AQ1788" s="2"/>
      <c r="AR1788" s="2"/>
      <c r="AS1788" s="2"/>
      <c r="AT1788" s="2"/>
      <c r="AU1788" s="2"/>
    </row>
    <row r="1789" spans="1:47" ht="12.45">
      <c r="H1789" s="8"/>
      <c r="I1789"/>
      <c r="P1789" s="4"/>
    </row>
    <row r="1790" spans="1:47" ht="12.45">
      <c r="H1790" s="8"/>
      <c r="I1790"/>
      <c r="P1790" s="4"/>
    </row>
    <row r="1791" spans="1:47" ht="12.45">
      <c r="H1791" s="8"/>
      <c r="I1791"/>
      <c r="P1791" s="4"/>
    </row>
    <row r="1792" spans="1:47" s="4" customFormat="1" ht="12.45">
      <c r="A1792" s="3"/>
      <c r="B1792" s="3"/>
      <c r="C1792" s="3"/>
      <c r="D1792" s="3"/>
      <c r="E1792" s="3"/>
      <c r="F1792" s="3"/>
      <c r="G1792" s="7"/>
      <c r="H1792" s="8"/>
      <c r="I1792"/>
      <c r="J1792"/>
      <c r="K1792"/>
      <c r="L1792" s="9"/>
      <c r="M1792" s="9"/>
      <c r="N1792"/>
      <c r="O1792"/>
      <c r="Q1792"/>
      <c r="R1792" s="2"/>
      <c r="S1792" s="11"/>
      <c r="T1792" s="2"/>
      <c r="U1792" s="11"/>
      <c r="V1792" s="11"/>
      <c r="W1792" s="2"/>
      <c r="X1792" s="2"/>
      <c r="Y1792" s="2"/>
      <c r="Z1792" s="11"/>
      <c r="AA1792" s="11"/>
      <c r="AB1792" s="2"/>
      <c r="AC1792" s="2"/>
      <c r="AD1792" s="2"/>
      <c r="AE1792" s="2"/>
      <c r="AF1792" s="12"/>
      <c r="AG1792" s="9"/>
      <c r="AH1792" s="9"/>
      <c r="AI1792" s="11"/>
      <c r="AJ1792" s="2"/>
      <c r="AK1792" s="2"/>
      <c r="AL1792" s="2"/>
      <c r="AM1792" s="2"/>
      <c r="AN1792" s="2"/>
      <c r="AO1792" s="2"/>
      <c r="AP1792" s="2"/>
      <c r="AQ1792" s="2"/>
      <c r="AR1792" s="2"/>
      <c r="AS1792" s="2"/>
      <c r="AT1792" s="2"/>
      <c r="AU1792" s="2"/>
    </row>
    <row r="1793" spans="1:47" ht="12.45">
      <c r="H1793" s="8"/>
      <c r="I1793"/>
      <c r="P1793" s="4"/>
    </row>
    <row r="1794" spans="1:47" s="4" customFormat="1" ht="12.45">
      <c r="A1794" s="3"/>
      <c r="B1794" s="3"/>
      <c r="C1794" s="3"/>
      <c r="D1794" s="3"/>
      <c r="E1794" s="3"/>
      <c r="F1794" s="3"/>
      <c r="G1794" s="7"/>
      <c r="H1794" s="8"/>
      <c r="I1794"/>
      <c r="J1794"/>
      <c r="K1794"/>
      <c r="L1794" s="9"/>
      <c r="M1794" s="9"/>
      <c r="N1794"/>
      <c r="O1794"/>
      <c r="Q1794"/>
      <c r="R1794" s="2"/>
      <c r="S1794" s="11"/>
      <c r="T1794" s="2"/>
      <c r="U1794" s="11"/>
      <c r="V1794" s="11"/>
      <c r="W1794" s="2"/>
      <c r="X1794" s="2"/>
      <c r="Y1794" s="2"/>
      <c r="Z1794" s="11"/>
      <c r="AA1794" s="11"/>
      <c r="AB1794" s="2"/>
      <c r="AC1794" s="2"/>
      <c r="AD1794" s="2"/>
      <c r="AE1794" s="2"/>
      <c r="AF1794" s="12"/>
      <c r="AG1794" s="9"/>
      <c r="AH1794" s="9"/>
      <c r="AI1794" s="11"/>
      <c r="AJ1794" s="2"/>
      <c r="AK1794" s="2"/>
      <c r="AL1794" s="2"/>
      <c r="AM1794" s="2"/>
      <c r="AN1794" s="2"/>
      <c r="AO1794" s="2"/>
      <c r="AP1794" s="2"/>
      <c r="AQ1794" s="2"/>
      <c r="AR1794" s="2"/>
      <c r="AS1794" s="2"/>
      <c r="AT1794" s="2"/>
      <c r="AU1794" s="2"/>
    </row>
    <row r="1795" spans="1:47" ht="12.45">
      <c r="H1795" s="8"/>
      <c r="I1795"/>
      <c r="P1795" s="4"/>
    </row>
    <row r="1796" spans="1:47" ht="12.45">
      <c r="H1796" s="8"/>
      <c r="I1796"/>
      <c r="P1796" s="4"/>
    </row>
    <row r="1797" spans="1:47" ht="12.45">
      <c r="H1797" s="8"/>
      <c r="I1797"/>
      <c r="P1797" s="4"/>
    </row>
    <row r="1798" spans="1:47" ht="12.45">
      <c r="H1798" s="8"/>
      <c r="I1798"/>
      <c r="P1798" s="4"/>
    </row>
    <row r="1799" spans="1:47" ht="12.45">
      <c r="H1799" s="8"/>
      <c r="I1799"/>
      <c r="P1799" s="4"/>
    </row>
    <row r="1800" spans="1:47" ht="12.45">
      <c r="H1800" s="8"/>
      <c r="I1800"/>
      <c r="P1800" s="4"/>
    </row>
    <row r="1801" spans="1:47" ht="12.45">
      <c r="H1801" s="8"/>
      <c r="I1801" s="8"/>
      <c r="M1801"/>
      <c r="P1801" s="4"/>
    </row>
    <row r="1802" spans="1:47" ht="12.45">
      <c r="H1802" s="8"/>
      <c r="I1802" s="8"/>
      <c r="M1802"/>
      <c r="P1802" s="4"/>
    </row>
    <row r="1803" spans="1:47" ht="12.45">
      <c r="H1803" s="8"/>
      <c r="I1803"/>
      <c r="P1803" s="4"/>
    </row>
    <row r="1804" spans="1:47" ht="12.45">
      <c r="H1804" s="8"/>
      <c r="I1804" s="8"/>
      <c r="M1804"/>
      <c r="P1804" s="4"/>
    </row>
    <row r="1805" spans="1:47" ht="12.45">
      <c r="H1805" s="8"/>
      <c r="I1805"/>
      <c r="P1805" s="4"/>
    </row>
    <row r="1806" spans="1:47" ht="12.45">
      <c r="H1806" s="8"/>
      <c r="I1806"/>
      <c r="P1806" s="4"/>
    </row>
    <row r="1807" spans="1:47" ht="12.45">
      <c r="H1807" s="8"/>
      <c r="I1807"/>
      <c r="P1807" s="4"/>
    </row>
    <row r="1808" spans="1:47" ht="12.45">
      <c r="H1808" s="8"/>
      <c r="I1808"/>
      <c r="P1808" s="4"/>
    </row>
    <row r="1809" spans="1:16" ht="12.45">
      <c r="H1809" s="8"/>
      <c r="I1809" s="8"/>
      <c r="M1809"/>
      <c r="P1809" s="4"/>
    </row>
    <row r="1810" spans="1:16" ht="12.45">
      <c r="H1810" s="8"/>
      <c r="I1810"/>
      <c r="P1810" s="4"/>
    </row>
    <row r="1811" spans="1:16" ht="12.45">
      <c r="H1811" s="8"/>
      <c r="I1811"/>
      <c r="P1811" s="4"/>
    </row>
    <row r="1812" spans="1:16" ht="12.45">
      <c r="H1812" s="8"/>
      <c r="I1812"/>
      <c r="P1812" s="4"/>
    </row>
    <row r="1813" spans="1:16" ht="12.45">
      <c r="H1813" s="8"/>
      <c r="I1813" s="8"/>
      <c r="M1813"/>
      <c r="P1813" s="4"/>
    </row>
    <row r="1814" spans="1:16" ht="12.45">
      <c r="H1814" s="8"/>
      <c r="I1814"/>
      <c r="P1814" s="4"/>
    </row>
    <row r="1815" spans="1:16" ht="12.45">
      <c r="H1815" s="8"/>
      <c r="I1815"/>
      <c r="P1815" s="4"/>
    </row>
    <row r="1816" spans="1:16" ht="12.45">
      <c r="H1816" s="8"/>
      <c r="I1816"/>
      <c r="P1816" s="4"/>
    </row>
    <row r="1817" spans="1:16" ht="12.45">
      <c r="H1817" s="8"/>
      <c r="I1817"/>
      <c r="P1817" s="4"/>
    </row>
    <row r="1818" spans="1:16" ht="12.45">
      <c r="A1818"/>
      <c r="B1818"/>
      <c r="H1818" s="8"/>
      <c r="I1818"/>
      <c r="P1818" s="4"/>
    </row>
    <row r="1819" spans="1:16" ht="12.45">
      <c r="H1819" s="8"/>
      <c r="I1819"/>
      <c r="P1819" s="4"/>
    </row>
    <row r="1820" spans="1:16" ht="12.45">
      <c r="H1820" s="8"/>
      <c r="I1820"/>
      <c r="P1820" s="4"/>
    </row>
    <row r="1821" spans="1:16" ht="12.45">
      <c r="H1821" s="8"/>
      <c r="I1821"/>
      <c r="P1821" s="4"/>
    </row>
    <row r="1822" spans="1:16" ht="12.45">
      <c r="H1822" s="8"/>
      <c r="I1822"/>
      <c r="P1822" s="4"/>
    </row>
    <row r="1823" spans="1:16" ht="12.45">
      <c r="A1823"/>
      <c r="B1823"/>
      <c r="H1823" s="8"/>
      <c r="I1823"/>
      <c r="P1823" s="4"/>
    </row>
    <row r="1824" spans="1:16" ht="12.45">
      <c r="H1824" s="8"/>
      <c r="I1824"/>
      <c r="P1824" s="4"/>
    </row>
    <row r="1825" spans="1:47" ht="12.45">
      <c r="A1825"/>
      <c r="B1825"/>
      <c r="H1825" s="8"/>
      <c r="I1825"/>
      <c r="P1825" s="4"/>
    </row>
    <row r="1826" spans="1:47" ht="12.45">
      <c r="H1826" s="8"/>
      <c r="I1826"/>
      <c r="P1826" s="4"/>
    </row>
    <row r="1827" spans="1:47" ht="12.45">
      <c r="H1827" s="8"/>
      <c r="I1827" s="8"/>
      <c r="M1827"/>
      <c r="P1827" s="4"/>
    </row>
    <row r="1828" spans="1:47" ht="12.45">
      <c r="H1828" s="8"/>
      <c r="I1828"/>
      <c r="P1828" s="4"/>
    </row>
    <row r="1829" spans="1:47" s="4" customFormat="1" ht="12.45">
      <c r="A1829" s="3"/>
      <c r="B1829" s="3"/>
      <c r="C1829" s="3"/>
      <c r="D1829" s="3"/>
      <c r="E1829" s="3"/>
      <c r="F1829" s="3"/>
      <c r="G1829" s="7"/>
      <c r="H1829" s="8"/>
      <c r="I1829" s="8"/>
      <c r="J1829"/>
      <c r="K1829"/>
      <c r="L1829" s="9"/>
      <c r="N1829"/>
      <c r="O1829"/>
      <c r="Q1829"/>
      <c r="R1829" s="2"/>
      <c r="S1829" s="11"/>
      <c r="T1829" s="2"/>
      <c r="U1829" s="11"/>
      <c r="V1829" s="11"/>
      <c r="W1829" s="2"/>
      <c r="X1829" s="2"/>
      <c r="Y1829" s="2"/>
      <c r="Z1829" s="11"/>
      <c r="AA1829" s="11"/>
      <c r="AB1829" s="2"/>
      <c r="AC1829" s="2"/>
      <c r="AD1829" s="2"/>
      <c r="AE1829" s="2"/>
      <c r="AF1829" s="12"/>
      <c r="AG1829" s="9"/>
      <c r="AH1829" s="9"/>
      <c r="AI1829" s="11"/>
      <c r="AJ1829" s="2"/>
      <c r="AK1829" s="2"/>
      <c r="AL1829" s="2"/>
      <c r="AM1829" s="2"/>
      <c r="AN1829" s="2"/>
      <c r="AO1829" s="2"/>
      <c r="AP1829" s="2"/>
      <c r="AQ1829" s="2"/>
      <c r="AR1829" s="2"/>
      <c r="AS1829" s="2"/>
      <c r="AT1829" s="2"/>
      <c r="AU1829" s="2"/>
    </row>
    <row r="1830" spans="1:47" ht="12.45">
      <c r="H1830" s="8"/>
      <c r="I1830"/>
      <c r="P1830" s="4"/>
    </row>
    <row r="1831" spans="1:47" ht="12.45">
      <c r="H1831" s="8"/>
      <c r="I1831"/>
      <c r="P1831" s="4"/>
    </row>
    <row r="1832" spans="1:47" s="4" customFormat="1" ht="12.45">
      <c r="A1832" s="3"/>
      <c r="B1832" s="3"/>
      <c r="C1832" s="3"/>
      <c r="D1832" s="3"/>
      <c r="E1832" s="3"/>
      <c r="F1832" s="3"/>
      <c r="G1832" s="7"/>
      <c r="H1832" s="8"/>
      <c r="I1832"/>
      <c r="J1832"/>
      <c r="K1832"/>
      <c r="L1832" s="9"/>
      <c r="M1832" s="9"/>
      <c r="N1832"/>
      <c r="O1832"/>
      <c r="Q1832"/>
      <c r="R1832" s="2"/>
      <c r="S1832" s="11"/>
      <c r="T1832" s="2"/>
      <c r="U1832" s="11"/>
      <c r="V1832" s="11"/>
      <c r="W1832" s="2"/>
      <c r="X1832" s="2"/>
      <c r="Y1832" s="2"/>
      <c r="Z1832" s="11"/>
      <c r="AA1832" s="11"/>
      <c r="AB1832" s="2"/>
      <c r="AC1832" s="2"/>
      <c r="AD1832" s="2"/>
      <c r="AE1832" s="2"/>
      <c r="AF1832" s="12"/>
      <c r="AG1832" s="9"/>
      <c r="AH1832" s="9"/>
      <c r="AI1832" s="11"/>
      <c r="AJ1832" s="2"/>
      <c r="AK1832" s="2"/>
      <c r="AL1832" s="2"/>
      <c r="AM1832" s="2"/>
      <c r="AN1832" s="2"/>
      <c r="AO1832" s="2"/>
      <c r="AP1832" s="2"/>
      <c r="AQ1832" s="2"/>
      <c r="AR1832" s="2"/>
      <c r="AS1832" s="2"/>
      <c r="AT1832" s="2"/>
      <c r="AU1832" s="2"/>
    </row>
    <row r="1833" spans="1:47" ht="12.45">
      <c r="H1833" s="8"/>
      <c r="I1833" s="8"/>
      <c r="M1833"/>
      <c r="P1833" s="4"/>
    </row>
    <row r="1834" spans="1:47" ht="12.45">
      <c r="H1834" s="8"/>
      <c r="I1834"/>
      <c r="P1834" s="4"/>
    </row>
    <row r="1835" spans="1:47" ht="12.45">
      <c r="H1835" s="8"/>
      <c r="I1835"/>
      <c r="P1835" s="4"/>
    </row>
    <row r="1836" spans="1:47" ht="12.45">
      <c r="H1836" s="8"/>
      <c r="I1836" s="8"/>
      <c r="M1836"/>
      <c r="P1836" s="4"/>
    </row>
    <row r="1837" spans="1:47" ht="12.45">
      <c r="H1837" s="8"/>
      <c r="I1837"/>
      <c r="P1837" s="4"/>
    </row>
    <row r="1838" spans="1:47" ht="12.45">
      <c r="H1838" s="8"/>
      <c r="I1838"/>
      <c r="P1838" s="4"/>
    </row>
    <row r="1839" spans="1:47" ht="12.45">
      <c r="H1839" s="8"/>
      <c r="I1839"/>
      <c r="P1839" s="4"/>
    </row>
    <row r="1840" spans="1:47" ht="12.45">
      <c r="H1840" s="8"/>
      <c r="I1840"/>
      <c r="P1840" s="4"/>
    </row>
    <row r="1841" spans="1:47" ht="12.45">
      <c r="H1841" s="8"/>
      <c r="I1841"/>
      <c r="P1841" s="4"/>
    </row>
    <row r="1842" spans="1:47" s="4" customFormat="1" ht="12.45">
      <c r="A1842" s="3"/>
      <c r="B1842" s="3"/>
      <c r="C1842" s="3"/>
      <c r="D1842" s="3"/>
      <c r="E1842" s="3"/>
      <c r="F1842" s="3"/>
      <c r="G1842" s="7"/>
      <c r="H1842" s="8"/>
      <c r="I1842"/>
      <c r="J1842"/>
      <c r="K1842"/>
      <c r="L1842" s="9"/>
      <c r="M1842" s="9"/>
      <c r="N1842"/>
      <c r="O1842"/>
      <c r="Q1842"/>
      <c r="R1842" s="2"/>
      <c r="S1842" s="11"/>
      <c r="T1842" s="2"/>
      <c r="U1842" s="11"/>
      <c r="V1842" s="11"/>
      <c r="W1842" s="2"/>
      <c r="X1842" s="2"/>
      <c r="Y1842" s="2"/>
      <c r="Z1842" s="11"/>
      <c r="AA1842" s="11"/>
      <c r="AB1842" s="2"/>
      <c r="AC1842" s="2"/>
      <c r="AD1842" s="2"/>
      <c r="AE1842" s="2"/>
      <c r="AF1842" s="12"/>
      <c r="AG1842" s="9"/>
      <c r="AH1842" s="9"/>
      <c r="AI1842" s="11"/>
      <c r="AJ1842" s="2"/>
      <c r="AK1842" s="2"/>
      <c r="AL1842" s="2"/>
      <c r="AM1842" s="2"/>
      <c r="AN1842" s="2"/>
      <c r="AO1842" s="2"/>
      <c r="AP1842" s="2"/>
      <c r="AQ1842" s="2"/>
      <c r="AR1842" s="2"/>
      <c r="AS1842" s="2"/>
      <c r="AT1842" s="2"/>
      <c r="AU1842" s="2"/>
    </row>
    <row r="1843" spans="1:47" ht="12.45">
      <c r="H1843" s="8"/>
      <c r="I1843"/>
      <c r="P1843" s="4"/>
    </row>
    <row r="1844" spans="1:47" ht="12.45">
      <c r="H1844" s="8"/>
      <c r="I1844"/>
      <c r="P1844" s="4"/>
    </row>
    <row r="1845" spans="1:47" s="4" customFormat="1" ht="12.45">
      <c r="A1845" s="3"/>
      <c r="B1845" s="3"/>
      <c r="C1845" s="3"/>
      <c r="D1845" s="3"/>
      <c r="E1845" s="3"/>
      <c r="F1845" s="3"/>
      <c r="G1845" s="7"/>
      <c r="H1845" s="8"/>
      <c r="I1845"/>
      <c r="J1845"/>
      <c r="K1845"/>
      <c r="L1845" s="9"/>
      <c r="M1845" s="9"/>
      <c r="N1845"/>
      <c r="O1845"/>
      <c r="Q1845"/>
      <c r="R1845" s="2"/>
      <c r="S1845" s="11"/>
      <c r="T1845" s="2"/>
      <c r="U1845" s="11"/>
      <c r="V1845" s="11"/>
      <c r="W1845" s="2"/>
      <c r="X1845" s="2"/>
      <c r="Y1845" s="2"/>
      <c r="Z1845" s="11"/>
      <c r="AA1845" s="11"/>
      <c r="AB1845" s="2"/>
      <c r="AC1845" s="2"/>
      <c r="AD1845" s="2"/>
      <c r="AE1845" s="2"/>
      <c r="AF1845" s="12"/>
      <c r="AG1845" s="9"/>
      <c r="AH1845" s="9"/>
      <c r="AI1845" s="11"/>
      <c r="AJ1845" s="2"/>
      <c r="AK1845" s="2"/>
      <c r="AL1845" s="2"/>
      <c r="AM1845" s="2"/>
      <c r="AN1845" s="2"/>
      <c r="AO1845" s="2"/>
      <c r="AP1845" s="2"/>
      <c r="AQ1845" s="2"/>
      <c r="AR1845" s="2"/>
      <c r="AS1845" s="2"/>
      <c r="AT1845" s="2"/>
      <c r="AU1845" s="2"/>
    </row>
    <row r="1846" spans="1:47" ht="12.45">
      <c r="H1846" s="8"/>
      <c r="I1846" s="8"/>
      <c r="M1846"/>
      <c r="P1846" s="4"/>
    </row>
    <row r="1847" spans="1:47" ht="12.45">
      <c r="H1847" s="8"/>
      <c r="I1847"/>
      <c r="P1847" s="4"/>
    </row>
    <row r="1848" spans="1:47" ht="12.45">
      <c r="H1848" s="8"/>
      <c r="I1848"/>
      <c r="P1848" s="4"/>
    </row>
    <row r="1849" spans="1:47" ht="12.45">
      <c r="H1849" s="8"/>
      <c r="I1849"/>
      <c r="P1849" s="4"/>
    </row>
    <row r="1850" spans="1:47" ht="12.45">
      <c r="H1850" s="8"/>
      <c r="I1850"/>
      <c r="P1850" s="4"/>
    </row>
    <row r="1851" spans="1:47" ht="12.45">
      <c r="H1851" s="8"/>
      <c r="I1851"/>
      <c r="P1851" s="4"/>
    </row>
    <row r="1852" spans="1:47" ht="12.45">
      <c r="H1852" s="8"/>
      <c r="I1852"/>
      <c r="P1852" s="4"/>
    </row>
    <row r="1853" spans="1:47" ht="12.45">
      <c r="H1853" s="8"/>
      <c r="I1853"/>
      <c r="P1853" s="4"/>
    </row>
    <row r="1854" spans="1:47" ht="12.45">
      <c r="H1854" s="8"/>
      <c r="I1854"/>
      <c r="P1854" s="4"/>
    </row>
    <row r="1855" spans="1:47" ht="12.45">
      <c r="H1855" s="8"/>
      <c r="I1855"/>
      <c r="P1855" s="4"/>
    </row>
    <row r="1856" spans="1:47" ht="12.45">
      <c r="H1856" s="8"/>
      <c r="I1856" s="8"/>
      <c r="M1856"/>
      <c r="P1856" s="4"/>
    </row>
    <row r="1857" spans="1:16" ht="12.45">
      <c r="H1857" s="8"/>
      <c r="I1857"/>
      <c r="P1857" s="4"/>
    </row>
    <row r="1858" spans="1:16" ht="12.45">
      <c r="H1858" s="8"/>
      <c r="I1858"/>
      <c r="P1858" s="4"/>
    </row>
    <row r="1859" spans="1:16" ht="12.45">
      <c r="H1859" s="8"/>
      <c r="I1859"/>
      <c r="P1859" s="4"/>
    </row>
    <row r="1860" spans="1:16" ht="12.45">
      <c r="H1860" s="8"/>
      <c r="I1860"/>
      <c r="P1860" s="4"/>
    </row>
    <row r="1861" spans="1:16" ht="12.45">
      <c r="H1861" s="8"/>
      <c r="I1861"/>
      <c r="P1861" s="4"/>
    </row>
    <row r="1862" spans="1:16" ht="12.45">
      <c r="H1862" s="8"/>
      <c r="I1862"/>
      <c r="P1862" s="4"/>
    </row>
    <row r="1863" spans="1:16" ht="12.45">
      <c r="H1863" s="8"/>
      <c r="I1863"/>
      <c r="P1863" s="4"/>
    </row>
    <row r="1864" spans="1:16" ht="12.45">
      <c r="H1864" s="8"/>
      <c r="I1864"/>
      <c r="P1864" s="4"/>
    </row>
    <row r="1865" spans="1:16" ht="12.45">
      <c r="H1865" s="8"/>
      <c r="I1865"/>
      <c r="P1865" s="4"/>
    </row>
    <row r="1866" spans="1:16" ht="12.45">
      <c r="A1866"/>
      <c r="B1866"/>
      <c r="H1866" s="8"/>
      <c r="I1866"/>
      <c r="P1866" s="4"/>
    </row>
    <row r="1867" spans="1:16" ht="12.45">
      <c r="H1867" s="8"/>
      <c r="I1867"/>
      <c r="P1867" s="4"/>
    </row>
    <row r="1868" spans="1:16" ht="12.45">
      <c r="H1868" s="8"/>
      <c r="I1868"/>
      <c r="P1868" s="4"/>
    </row>
    <row r="1869" spans="1:16" ht="12.45">
      <c r="A1869"/>
      <c r="B1869"/>
      <c r="H1869" s="8"/>
      <c r="I1869"/>
      <c r="P1869" s="4"/>
    </row>
    <row r="1870" spans="1:16" ht="12.45">
      <c r="A1870"/>
      <c r="B1870"/>
      <c r="H1870" s="8"/>
      <c r="I1870" s="8"/>
      <c r="M1870"/>
      <c r="P1870" s="4"/>
    </row>
    <row r="1871" spans="1:16" ht="12.45">
      <c r="H1871" s="8"/>
      <c r="I1871"/>
      <c r="P1871" s="4"/>
    </row>
    <row r="1872" spans="1:16" ht="12.45">
      <c r="H1872" s="8"/>
      <c r="I1872"/>
      <c r="P1872" s="4"/>
    </row>
    <row r="1873" spans="1:47" ht="12.45">
      <c r="H1873" s="8"/>
      <c r="I1873"/>
      <c r="P1873" s="4"/>
    </row>
    <row r="1874" spans="1:47" ht="12.45">
      <c r="A1874"/>
      <c r="B1874"/>
      <c r="H1874" s="8"/>
      <c r="I1874"/>
      <c r="P1874" s="4"/>
    </row>
    <row r="1875" spans="1:47" ht="12.45">
      <c r="A1875"/>
      <c r="B1875"/>
      <c r="H1875" s="8"/>
      <c r="I1875"/>
      <c r="P1875" s="4"/>
    </row>
    <row r="1876" spans="1:47" ht="12.45">
      <c r="A1876"/>
      <c r="B1876"/>
      <c r="H1876" s="8"/>
      <c r="I1876"/>
      <c r="P1876" s="4"/>
    </row>
    <row r="1877" spans="1:47" ht="12.45">
      <c r="H1877" s="8"/>
      <c r="I1877"/>
      <c r="P1877" s="4"/>
    </row>
    <row r="1878" spans="1:47" ht="12.45">
      <c r="A1878"/>
      <c r="B1878"/>
      <c r="H1878" s="8"/>
      <c r="I1878"/>
      <c r="P1878" s="4"/>
    </row>
    <row r="1879" spans="1:47" ht="12.45">
      <c r="H1879" s="8"/>
      <c r="I1879"/>
      <c r="P1879" s="4"/>
    </row>
    <row r="1880" spans="1:47" ht="12.45">
      <c r="H1880" s="8"/>
      <c r="I1880" s="8"/>
      <c r="M1880"/>
      <c r="P1880" s="4"/>
    </row>
    <row r="1881" spans="1:47" s="4" customFormat="1" ht="12.45">
      <c r="A1881" s="3"/>
      <c r="B1881" s="3"/>
      <c r="C1881" s="3"/>
      <c r="D1881" s="3"/>
      <c r="E1881" s="3"/>
      <c r="F1881" s="3"/>
      <c r="G1881" s="7"/>
      <c r="H1881" s="8"/>
      <c r="I1881"/>
      <c r="J1881"/>
      <c r="K1881"/>
      <c r="L1881" s="9"/>
      <c r="M1881" s="9"/>
      <c r="N1881"/>
      <c r="O1881"/>
      <c r="Q1881"/>
      <c r="R1881" s="2"/>
      <c r="S1881" s="11"/>
      <c r="T1881" s="2"/>
      <c r="U1881" s="11"/>
      <c r="V1881" s="11"/>
      <c r="W1881" s="2"/>
      <c r="X1881" s="2"/>
      <c r="Y1881" s="2"/>
      <c r="Z1881" s="11"/>
      <c r="AA1881" s="11"/>
      <c r="AB1881" s="2"/>
      <c r="AC1881" s="2"/>
      <c r="AD1881" s="2"/>
      <c r="AE1881" s="2"/>
      <c r="AF1881" s="12"/>
      <c r="AG1881" s="9"/>
      <c r="AH1881" s="9"/>
      <c r="AI1881" s="11"/>
      <c r="AJ1881" s="2"/>
      <c r="AK1881" s="2"/>
      <c r="AL1881" s="2"/>
      <c r="AM1881" s="2"/>
      <c r="AN1881" s="2"/>
      <c r="AO1881" s="2"/>
      <c r="AP1881" s="2"/>
      <c r="AQ1881" s="2"/>
      <c r="AR1881" s="2"/>
      <c r="AS1881" s="2"/>
      <c r="AT1881" s="2"/>
      <c r="AU1881" s="2"/>
    </row>
    <row r="1882" spans="1:47" s="4" customFormat="1" ht="12.45">
      <c r="A1882" s="3"/>
      <c r="B1882" s="3"/>
      <c r="C1882" s="3"/>
      <c r="D1882" s="3"/>
      <c r="E1882" s="3"/>
      <c r="F1882" s="3"/>
      <c r="G1882" s="7"/>
      <c r="H1882" s="8"/>
      <c r="I1882"/>
      <c r="J1882"/>
      <c r="K1882"/>
      <c r="L1882" s="9"/>
      <c r="M1882" s="9"/>
      <c r="N1882"/>
      <c r="O1882"/>
      <c r="Q1882"/>
      <c r="R1882" s="2"/>
      <c r="S1882" s="11"/>
      <c r="T1882" s="2"/>
      <c r="U1882" s="11"/>
      <c r="V1882" s="11"/>
      <c r="W1882" s="2"/>
      <c r="X1882" s="2"/>
      <c r="Y1882" s="2"/>
      <c r="Z1882" s="11"/>
      <c r="AA1882" s="11"/>
      <c r="AB1882" s="2"/>
      <c r="AC1882" s="2"/>
      <c r="AD1882" s="2"/>
      <c r="AE1882" s="2"/>
      <c r="AF1882" s="12"/>
      <c r="AG1882" s="9"/>
      <c r="AH1882" s="9"/>
      <c r="AI1882" s="11"/>
      <c r="AJ1882" s="2"/>
      <c r="AK1882" s="2"/>
      <c r="AL1882" s="2"/>
      <c r="AM1882" s="2"/>
      <c r="AN1882" s="2"/>
      <c r="AO1882" s="2"/>
      <c r="AP1882" s="2"/>
      <c r="AQ1882" s="2"/>
      <c r="AR1882" s="2"/>
      <c r="AS1882" s="2"/>
      <c r="AT1882" s="2"/>
      <c r="AU1882" s="2"/>
    </row>
    <row r="1883" spans="1:47" ht="12.45">
      <c r="H1883" s="8"/>
      <c r="I1883"/>
      <c r="P1883" s="4"/>
    </row>
    <row r="1884" spans="1:47" ht="12.45">
      <c r="H1884" s="8"/>
      <c r="I1884"/>
      <c r="P1884" s="4"/>
    </row>
    <row r="1885" spans="1:47" ht="12.45">
      <c r="H1885" s="8"/>
      <c r="I1885"/>
      <c r="P1885" s="4"/>
    </row>
    <row r="1886" spans="1:47" ht="12.45">
      <c r="H1886" s="8"/>
      <c r="I1886"/>
      <c r="P1886" s="4"/>
    </row>
    <row r="1887" spans="1:47" ht="12.45">
      <c r="H1887" s="8"/>
      <c r="I1887"/>
      <c r="P1887" s="4"/>
    </row>
    <row r="1888" spans="1:47" ht="12.45">
      <c r="A1888" s="3"/>
      <c r="B1888" s="3"/>
      <c r="C1888" s="3"/>
      <c r="D1888" s="3"/>
      <c r="E1888" s="3"/>
      <c r="G1888" s="7"/>
      <c r="H1888" s="8"/>
      <c r="I1888"/>
      <c r="P1888" s="4"/>
    </row>
    <row r="1889" spans="1:47" ht="12.45">
      <c r="H1889" s="8"/>
      <c r="I1889"/>
      <c r="P1889" s="4"/>
    </row>
    <row r="1890" spans="1:47" ht="12.45">
      <c r="H1890" s="8"/>
      <c r="I1890"/>
      <c r="P1890" s="4"/>
    </row>
    <row r="1891" spans="1:47" ht="12.45">
      <c r="H1891" s="8"/>
      <c r="I1891"/>
      <c r="P1891" s="4"/>
    </row>
    <row r="1892" spans="1:47" ht="12.45">
      <c r="H1892" s="8"/>
      <c r="I1892"/>
      <c r="P1892" s="4"/>
    </row>
    <row r="1893" spans="1:47" ht="12.45">
      <c r="H1893" s="8"/>
      <c r="I1893"/>
      <c r="P1893" s="4"/>
    </row>
    <row r="1894" spans="1:47" s="4" customFormat="1" ht="12.45">
      <c r="A1894" s="3"/>
      <c r="B1894" s="3"/>
      <c r="C1894" s="3"/>
      <c r="D1894" s="3"/>
      <c r="E1894" s="3"/>
      <c r="F1894" s="3"/>
      <c r="G1894" s="7"/>
      <c r="H1894" s="8"/>
      <c r="I1894"/>
      <c r="J1894"/>
      <c r="K1894"/>
      <c r="L1894" s="9"/>
      <c r="M1894" s="9"/>
      <c r="N1894"/>
      <c r="O1894"/>
      <c r="Q1894"/>
      <c r="R1894" s="2"/>
      <c r="S1894" s="11"/>
      <c r="T1894" s="2"/>
      <c r="U1894" s="11"/>
      <c r="V1894" s="11"/>
      <c r="W1894" s="2"/>
      <c r="X1894" s="2"/>
      <c r="Y1894" s="2"/>
      <c r="Z1894" s="11"/>
      <c r="AA1894" s="11"/>
      <c r="AB1894" s="2"/>
      <c r="AC1894" s="2"/>
      <c r="AD1894" s="2"/>
      <c r="AE1894" s="2"/>
      <c r="AF1894" s="12"/>
      <c r="AG1894" s="9"/>
      <c r="AH1894" s="9"/>
      <c r="AI1894" s="11"/>
      <c r="AJ1894" s="2"/>
      <c r="AK1894" s="2"/>
      <c r="AL1894" s="2"/>
      <c r="AM1894" s="2"/>
      <c r="AN1894" s="2"/>
      <c r="AO1894" s="2"/>
      <c r="AP1894" s="2"/>
      <c r="AQ1894" s="2"/>
      <c r="AR1894" s="2"/>
      <c r="AS1894" s="2"/>
      <c r="AT1894" s="2"/>
      <c r="AU1894" s="2"/>
    </row>
    <row r="1895" spans="1:47" ht="12.45">
      <c r="H1895" s="8"/>
      <c r="I1895"/>
      <c r="P1895" s="4"/>
    </row>
    <row r="1896" spans="1:47" ht="12.45">
      <c r="H1896" s="8"/>
      <c r="I1896"/>
      <c r="P1896" s="4"/>
    </row>
    <row r="1897" spans="1:47" ht="12.45">
      <c r="H1897" s="8"/>
      <c r="I1897"/>
      <c r="P1897" s="4"/>
    </row>
    <row r="1898" spans="1:47" ht="12.45">
      <c r="H1898" s="8"/>
      <c r="I1898"/>
      <c r="P1898" s="4"/>
    </row>
    <row r="1899" spans="1:47" ht="12.45">
      <c r="H1899" s="8"/>
      <c r="I1899" s="8"/>
      <c r="M1899"/>
      <c r="P1899" s="4"/>
    </row>
    <row r="1900" spans="1:47" ht="12.45">
      <c r="H1900" s="8"/>
      <c r="I1900"/>
      <c r="P1900" s="4"/>
    </row>
    <row r="1901" spans="1:47" ht="12.45">
      <c r="H1901" s="8"/>
      <c r="I1901"/>
      <c r="P1901" s="4"/>
    </row>
    <row r="1902" spans="1:47" ht="12.45">
      <c r="H1902" s="8"/>
      <c r="I1902"/>
      <c r="P1902" s="4"/>
    </row>
    <row r="1903" spans="1:47" ht="12.45">
      <c r="H1903" s="8"/>
      <c r="I1903"/>
      <c r="P1903" s="4"/>
    </row>
    <row r="1904" spans="1:47" ht="12.45">
      <c r="H1904" s="8"/>
      <c r="I1904"/>
      <c r="P1904" s="4"/>
    </row>
    <row r="1905" spans="1:47" ht="12.45">
      <c r="H1905" s="8"/>
      <c r="I1905"/>
      <c r="P1905" s="4"/>
    </row>
    <row r="1906" spans="1:47" ht="12.45">
      <c r="A1906" s="3"/>
      <c r="B1906" s="3"/>
      <c r="C1906" s="3"/>
      <c r="D1906" s="3"/>
      <c r="E1906" s="3"/>
      <c r="F1906" s="3"/>
      <c r="G1906" s="7"/>
      <c r="H1906" s="8"/>
      <c r="I1906"/>
      <c r="P1906" s="4"/>
    </row>
    <row r="1907" spans="1:47" ht="12.45">
      <c r="H1907" s="8"/>
      <c r="I1907"/>
      <c r="P1907" s="4"/>
    </row>
    <row r="1908" spans="1:47" s="4" customFormat="1" ht="12.45">
      <c r="A1908" s="3"/>
      <c r="B1908" s="3"/>
      <c r="C1908" s="3"/>
      <c r="D1908" s="3"/>
      <c r="E1908" s="3"/>
      <c r="F1908" s="3"/>
      <c r="G1908" s="7"/>
      <c r="H1908" s="8"/>
      <c r="I1908"/>
      <c r="J1908"/>
      <c r="K1908"/>
      <c r="L1908" s="9"/>
      <c r="M1908" s="9"/>
      <c r="N1908"/>
      <c r="O1908"/>
      <c r="Q1908"/>
      <c r="R1908" s="2"/>
      <c r="S1908" s="11"/>
      <c r="T1908" s="2"/>
      <c r="U1908" s="11"/>
      <c r="V1908" s="11"/>
      <c r="W1908" s="2"/>
      <c r="X1908" s="2"/>
      <c r="Y1908" s="2"/>
      <c r="Z1908" s="11"/>
      <c r="AA1908" s="11"/>
      <c r="AB1908" s="2"/>
      <c r="AC1908" s="2"/>
      <c r="AD1908" s="2"/>
      <c r="AE1908" s="2"/>
      <c r="AF1908" s="12"/>
      <c r="AG1908" s="9"/>
      <c r="AH1908" s="9"/>
      <c r="AI1908" s="11"/>
      <c r="AJ1908" s="2"/>
      <c r="AK1908" s="2"/>
      <c r="AL1908" s="2"/>
      <c r="AM1908" s="2"/>
      <c r="AN1908" s="2"/>
      <c r="AO1908" s="2"/>
      <c r="AP1908" s="2"/>
      <c r="AQ1908" s="2"/>
      <c r="AR1908" s="2"/>
      <c r="AS1908" s="2"/>
      <c r="AT1908" s="2"/>
      <c r="AU1908" s="2"/>
    </row>
    <row r="1909" spans="1:47" s="4" customFormat="1" ht="12.45">
      <c r="A1909" s="3"/>
      <c r="B1909" s="3"/>
      <c r="C1909" s="3"/>
      <c r="D1909" s="3"/>
      <c r="E1909" s="3"/>
      <c r="F1909" s="3"/>
      <c r="G1909" s="7"/>
      <c r="H1909" s="8"/>
      <c r="I1909"/>
      <c r="J1909"/>
      <c r="K1909"/>
      <c r="L1909" s="9"/>
      <c r="M1909" s="9"/>
      <c r="N1909"/>
      <c r="O1909"/>
      <c r="Q1909"/>
      <c r="R1909" s="2"/>
      <c r="S1909" s="11"/>
      <c r="T1909" s="2"/>
      <c r="U1909" s="11"/>
      <c r="V1909" s="11"/>
      <c r="W1909" s="2"/>
      <c r="X1909" s="2"/>
      <c r="Y1909" s="2"/>
      <c r="Z1909" s="11"/>
      <c r="AA1909" s="11"/>
      <c r="AB1909" s="2"/>
      <c r="AC1909" s="2"/>
      <c r="AD1909" s="2"/>
      <c r="AE1909" s="2"/>
      <c r="AF1909" s="12"/>
      <c r="AG1909" s="9"/>
      <c r="AH1909" s="9"/>
      <c r="AI1909" s="11"/>
      <c r="AJ1909" s="2"/>
      <c r="AK1909" s="2"/>
      <c r="AL1909" s="2"/>
      <c r="AM1909" s="2"/>
      <c r="AN1909" s="2"/>
      <c r="AO1909" s="2"/>
      <c r="AP1909" s="2"/>
      <c r="AQ1909" s="2"/>
      <c r="AR1909" s="2"/>
      <c r="AS1909" s="2"/>
      <c r="AT1909" s="2"/>
      <c r="AU1909" s="2"/>
    </row>
    <row r="1910" spans="1:47" ht="12.45">
      <c r="H1910" s="8"/>
      <c r="I1910"/>
      <c r="P1910" s="4"/>
    </row>
    <row r="1911" spans="1:47" ht="12.45">
      <c r="H1911" s="8"/>
      <c r="I1911"/>
      <c r="P1911" s="4"/>
    </row>
    <row r="1912" spans="1:47" ht="12.45">
      <c r="H1912" s="8"/>
      <c r="I1912"/>
      <c r="P1912" s="4"/>
    </row>
    <row r="1913" spans="1:47" ht="12.45">
      <c r="H1913" s="8"/>
      <c r="I1913"/>
      <c r="P1913" s="4"/>
    </row>
    <row r="1914" spans="1:47" ht="12.45">
      <c r="H1914" s="8"/>
      <c r="I1914"/>
      <c r="P1914" s="4"/>
    </row>
    <row r="1915" spans="1:47" ht="12.45">
      <c r="H1915" s="8"/>
      <c r="I1915" s="8"/>
      <c r="M1915"/>
      <c r="P1915" s="4"/>
    </row>
    <row r="1916" spans="1:47" ht="12.45">
      <c r="H1916" s="8"/>
      <c r="I1916"/>
      <c r="P1916" s="4"/>
    </row>
    <row r="1917" spans="1:47" ht="12.45">
      <c r="H1917" s="8"/>
      <c r="I1917"/>
      <c r="P1917" s="4"/>
    </row>
    <row r="1918" spans="1:47" ht="12.45">
      <c r="H1918" s="8"/>
      <c r="I1918"/>
      <c r="P1918" s="4"/>
    </row>
    <row r="1919" spans="1:47" ht="12.45">
      <c r="H1919" s="8"/>
      <c r="I1919"/>
      <c r="P1919" s="4"/>
    </row>
    <row r="1920" spans="1:47" ht="12.45">
      <c r="H1920" s="8"/>
      <c r="I1920"/>
      <c r="P1920" s="4"/>
    </row>
    <row r="1921" spans="8:16" ht="12.45">
      <c r="H1921" s="8"/>
      <c r="I1921"/>
      <c r="P1921" s="4"/>
    </row>
    <row r="1922" spans="8:16" ht="12.45">
      <c r="H1922" s="8"/>
      <c r="I1922"/>
      <c r="P1922" s="4"/>
    </row>
    <row r="1923" spans="8:16" ht="12.45">
      <c r="H1923" s="8"/>
      <c r="I1923"/>
      <c r="P1923" s="4"/>
    </row>
    <row r="1924" spans="8:16" ht="12.45">
      <c r="H1924" s="8"/>
      <c r="I1924"/>
      <c r="P1924" s="4"/>
    </row>
    <row r="1925" spans="8:16" ht="12.45">
      <c r="H1925" s="8"/>
      <c r="I1925"/>
      <c r="P1925" s="4"/>
    </row>
    <row r="1926" spans="8:16" ht="12.45">
      <c r="H1926" s="8"/>
      <c r="I1926"/>
      <c r="P1926" s="4"/>
    </row>
    <row r="1927" spans="8:16" ht="12.45">
      <c r="H1927" s="8"/>
      <c r="I1927"/>
      <c r="P1927" s="4"/>
    </row>
    <row r="1928" spans="8:16" ht="12.45">
      <c r="H1928" s="8"/>
      <c r="I1928"/>
      <c r="P1928" s="4"/>
    </row>
    <row r="1929" spans="8:16" ht="12.45">
      <c r="H1929" s="8"/>
      <c r="I1929"/>
      <c r="P1929" s="4"/>
    </row>
    <row r="1930" spans="8:16" ht="12.45">
      <c r="H1930" s="8"/>
      <c r="I1930"/>
      <c r="P1930" s="4"/>
    </row>
    <row r="1931" spans="8:16" ht="12.45">
      <c r="H1931" s="8"/>
      <c r="I1931"/>
      <c r="P1931" s="4"/>
    </row>
    <row r="1932" spans="8:16" ht="12.45">
      <c r="H1932" s="8"/>
      <c r="I1932"/>
      <c r="P1932" s="4"/>
    </row>
    <row r="1933" spans="8:16" ht="12.45">
      <c r="H1933" s="8"/>
      <c r="I1933"/>
      <c r="P1933" s="4"/>
    </row>
    <row r="1934" spans="8:16" ht="12.45">
      <c r="H1934" s="8"/>
      <c r="I1934"/>
      <c r="P1934" s="4"/>
    </row>
    <row r="1935" spans="8:16" ht="12.45">
      <c r="H1935" s="8"/>
      <c r="I1935"/>
      <c r="P1935" s="4"/>
    </row>
    <row r="1936" spans="8:16" ht="12.45">
      <c r="H1936" s="8"/>
      <c r="I1936"/>
      <c r="P1936" s="4"/>
    </row>
    <row r="1937" spans="8:16" ht="12.45">
      <c r="H1937" s="8"/>
      <c r="I1937"/>
      <c r="P1937" s="4"/>
    </row>
    <row r="1938" spans="8:16" ht="12.45">
      <c r="H1938" s="8"/>
      <c r="I1938"/>
      <c r="P1938" s="4"/>
    </row>
    <row r="1939" spans="8:16" ht="12.45">
      <c r="H1939" s="8"/>
      <c r="I1939" s="8"/>
      <c r="M1939"/>
      <c r="P1939" s="4"/>
    </row>
    <row r="1940" spans="8:16" ht="12.45">
      <c r="H1940" s="8"/>
      <c r="I1940"/>
      <c r="P1940" s="4"/>
    </row>
    <row r="1941" spans="8:16" ht="12.45">
      <c r="H1941" s="8"/>
      <c r="I1941"/>
      <c r="P1941" s="4"/>
    </row>
    <row r="1942" spans="8:16" ht="12.45">
      <c r="H1942" s="8"/>
      <c r="I1942"/>
      <c r="P1942" s="4"/>
    </row>
    <row r="1943" spans="8:16" ht="12.45">
      <c r="H1943" s="8"/>
      <c r="I1943"/>
      <c r="P1943" s="4"/>
    </row>
    <row r="1944" spans="8:16" ht="12.45">
      <c r="H1944" s="8"/>
      <c r="I1944"/>
      <c r="P1944" s="4"/>
    </row>
    <row r="1945" spans="8:16" ht="12.45">
      <c r="H1945" s="8"/>
      <c r="I1945"/>
      <c r="P1945" s="4"/>
    </row>
    <row r="1946" spans="8:16" ht="12.45">
      <c r="H1946" s="8"/>
      <c r="I1946"/>
      <c r="P1946" s="4"/>
    </row>
    <row r="1947" spans="8:16" ht="12.45">
      <c r="H1947" s="8"/>
      <c r="I1947"/>
      <c r="P1947" s="4"/>
    </row>
    <row r="1948" spans="8:16" ht="12.45">
      <c r="H1948" s="8"/>
      <c r="I1948"/>
      <c r="P1948" s="4"/>
    </row>
    <row r="1949" spans="8:16" ht="12.45">
      <c r="H1949" s="8"/>
      <c r="I1949"/>
      <c r="P1949" s="4"/>
    </row>
    <row r="1950" spans="8:16" ht="12.45">
      <c r="H1950" s="8"/>
      <c r="I1950"/>
      <c r="P1950" s="4"/>
    </row>
    <row r="1951" spans="8:16" ht="12.45">
      <c r="H1951" s="8"/>
      <c r="I1951"/>
      <c r="P1951" s="4"/>
    </row>
    <row r="1952" spans="8:16" ht="12.45">
      <c r="H1952" s="8"/>
      <c r="I1952"/>
      <c r="P1952" s="4"/>
    </row>
    <row r="1953" spans="8:16" ht="12.45">
      <c r="H1953" s="8"/>
      <c r="I1953"/>
      <c r="P1953" s="4"/>
    </row>
    <row r="1954" spans="8:16" ht="12.45">
      <c r="H1954" s="8"/>
      <c r="I1954"/>
      <c r="P1954" s="4"/>
    </row>
    <row r="1955" spans="8:16" ht="12.45">
      <c r="H1955" s="8"/>
      <c r="I1955"/>
      <c r="P1955" s="4"/>
    </row>
    <row r="1956" spans="8:16" ht="12.45">
      <c r="H1956" s="8"/>
      <c r="I1956"/>
      <c r="P1956" s="4"/>
    </row>
    <row r="1957" spans="8:16" ht="12.45">
      <c r="H1957" s="8"/>
      <c r="I1957"/>
      <c r="P1957" s="4"/>
    </row>
    <row r="1958" spans="8:16" ht="12.45">
      <c r="H1958" s="8"/>
      <c r="I1958"/>
      <c r="P1958" s="4"/>
    </row>
    <row r="1959" spans="8:16" ht="12.45">
      <c r="H1959" s="8"/>
      <c r="I1959"/>
      <c r="P1959" s="4"/>
    </row>
    <row r="1960" spans="8:16" ht="12.45">
      <c r="H1960" s="8"/>
      <c r="I1960"/>
      <c r="P1960" s="4"/>
    </row>
    <row r="1961" spans="8:16" ht="12.45">
      <c r="H1961" s="8"/>
      <c r="I1961"/>
      <c r="P1961" s="4"/>
    </row>
    <row r="1962" spans="8:16" ht="12.45">
      <c r="H1962" s="8"/>
      <c r="I1962"/>
      <c r="P1962" s="4"/>
    </row>
    <row r="1963" spans="8:16" ht="12.45">
      <c r="H1963" s="8"/>
      <c r="I1963"/>
      <c r="P1963" s="4"/>
    </row>
    <row r="1964" spans="8:16" ht="12.45">
      <c r="H1964" s="8"/>
      <c r="I1964"/>
      <c r="P1964" s="4"/>
    </row>
    <row r="1965" spans="8:16" ht="12.45">
      <c r="H1965" s="8"/>
      <c r="I1965"/>
      <c r="P1965" s="4"/>
    </row>
    <row r="1966" spans="8:16" ht="12.45">
      <c r="H1966" s="8"/>
      <c r="I1966"/>
      <c r="P1966" s="4"/>
    </row>
    <row r="1967" spans="8:16" ht="12.45">
      <c r="H1967" s="8"/>
      <c r="I1967"/>
      <c r="P1967" s="4"/>
    </row>
    <row r="1968" spans="8:16" ht="12.45">
      <c r="H1968" s="8"/>
      <c r="I1968"/>
      <c r="P1968" s="4"/>
    </row>
    <row r="1969" spans="1:47" ht="12.45">
      <c r="H1969" s="8"/>
      <c r="I1969"/>
      <c r="P1969" s="4"/>
    </row>
    <row r="1970" spans="1:47" ht="12.45">
      <c r="H1970" s="8"/>
      <c r="I1970"/>
      <c r="P1970" s="4"/>
    </row>
    <row r="1971" spans="1:47" s="4" customFormat="1" ht="12.45">
      <c r="A1971" s="3"/>
      <c r="B1971" s="3"/>
      <c r="C1971" s="3"/>
      <c r="D1971" s="3"/>
      <c r="E1971" s="3"/>
      <c r="F1971" s="3"/>
      <c r="G1971" s="7"/>
      <c r="H1971" s="8"/>
      <c r="I1971"/>
      <c r="J1971"/>
      <c r="K1971"/>
      <c r="L1971" s="9"/>
      <c r="M1971" s="9"/>
      <c r="N1971"/>
      <c r="O1971"/>
      <c r="Q1971"/>
      <c r="R1971" s="2"/>
      <c r="S1971" s="11"/>
      <c r="T1971" s="2"/>
      <c r="U1971" s="11"/>
      <c r="V1971" s="11"/>
      <c r="W1971" s="2"/>
      <c r="X1971" s="2"/>
      <c r="Y1971" s="2"/>
      <c r="Z1971" s="11"/>
      <c r="AA1971" s="11"/>
      <c r="AB1971" s="2"/>
      <c r="AC1971" s="2"/>
      <c r="AD1971" s="2"/>
      <c r="AE1971" s="2"/>
      <c r="AF1971" s="12"/>
      <c r="AG1971" s="9"/>
      <c r="AH1971" s="9"/>
      <c r="AI1971" s="11"/>
      <c r="AJ1971" s="2"/>
      <c r="AK1971" s="2"/>
      <c r="AL1971" s="2"/>
      <c r="AM1971" s="2"/>
      <c r="AN1971" s="2"/>
      <c r="AO1971" s="2"/>
      <c r="AP1971" s="2"/>
      <c r="AQ1971" s="2"/>
      <c r="AR1971" s="2"/>
      <c r="AS1971" s="2"/>
      <c r="AT1971" s="2"/>
      <c r="AU1971" s="2"/>
    </row>
    <row r="1972" spans="1:47" ht="12.45">
      <c r="H1972" s="8"/>
      <c r="I1972" s="8"/>
      <c r="M1972"/>
      <c r="P1972" s="4"/>
    </row>
    <row r="1973" spans="1:47" s="4" customFormat="1" ht="12.45">
      <c r="A1973" s="3"/>
      <c r="B1973" s="3"/>
      <c r="C1973" s="3"/>
      <c r="D1973" s="3"/>
      <c r="E1973" s="3"/>
      <c r="F1973" s="1"/>
      <c r="G1973" s="7"/>
      <c r="H1973" s="8"/>
      <c r="I1973"/>
      <c r="J1973"/>
      <c r="K1973"/>
      <c r="L1973" s="9"/>
      <c r="M1973" s="9"/>
      <c r="N1973"/>
      <c r="O1973"/>
      <c r="Q1973"/>
      <c r="R1973" s="2"/>
      <c r="S1973" s="11"/>
      <c r="T1973" s="2"/>
      <c r="U1973" s="11"/>
      <c r="V1973" s="11"/>
      <c r="W1973" s="2"/>
      <c r="X1973" s="2"/>
      <c r="Y1973" s="2"/>
      <c r="Z1973" s="11"/>
      <c r="AA1973" s="11"/>
      <c r="AB1973" s="2"/>
      <c r="AC1973" s="2"/>
      <c r="AD1973" s="2"/>
      <c r="AE1973" s="2"/>
      <c r="AF1973" s="12"/>
      <c r="AG1973" s="9"/>
      <c r="AH1973" s="9"/>
      <c r="AI1973" s="11"/>
      <c r="AJ1973" s="2"/>
      <c r="AK1973" s="2"/>
      <c r="AL1973" s="2"/>
      <c r="AM1973" s="2"/>
      <c r="AN1973" s="2"/>
      <c r="AO1973" s="2"/>
      <c r="AP1973" s="2"/>
      <c r="AQ1973" s="2"/>
      <c r="AR1973" s="2"/>
      <c r="AS1973" s="2"/>
      <c r="AT1973" s="2"/>
      <c r="AU1973" s="2"/>
    </row>
    <row r="1974" spans="1:47" ht="12.45">
      <c r="H1974" s="8"/>
      <c r="I1974"/>
      <c r="P1974" s="4"/>
    </row>
    <row r="1975" spans="1:47" ht="12.45">
      <c r="H1975" s="8"/>
      <c r="I1975"/>
      <c r="P1975" s="4"/>
    </row>
    <row r="1976" spans="1:47" ht="12.45">
      <c r="H1976" s="8"/>
      <c r="I1976"/>
      <c r="P1976" s="4"/>
    </row>
    <row r="1977" spans="1:47" ht="12.45">
      <c r="H1977" s="8"/>
      <c r="I1977"/>
      <c r="P1977" s="4"/>
    </row>
    <row r="1978" spans="1:47" ht="12.45">
      <c r="H1978" s="8"/>
      <c r="I1978"/>
      <c r="P1978" s="4"/>
    </row>
    <row r="1979" spans="1:47" s="4" customFormat="1" ht="12.45">
      <c r="A1979" s="3"/>
      <c r="B1979" s="3"/>
      <c r="C1979" s="3"/>
      <c r="D1979" s="3"/>
      <c r="E1979" s="3"/>
      <c r="F1979" s="1"/>
      <c r="G1979" s="7"/>
      <c r="H1979" s="8"/>
      <c r="I1979"/>
      <c r="J1979"/>
      <c r="K1979"/>
      <c r="L1979" s="9"/>
      <c r="M1979" s="9"/>
      <c r="N1979"/>
      <c r="O1979"/>
      <c r="Q1979"/>
      <c r="R1979" s="2"/>
      <c r="S1979" s="11"/>
      <c r="T1979" s="2"/>
      <c r="U1979" s="11"/>
      <c r="V1979" s="11"/>
      <c r="W1979" s="2"/>
      <c r="X1979" s="2"/>
      <c r="Y1979" s="2"/>
      <c r="Z1979" s="11"/>
      <c r="AA1979" s="11"/>
      <c r="AB1979" s="2"/>
      <c r="AC1979" s="2"/>
      <c r="AD1979" s="2"/>
      <c r="AE1979" s="2"/>
      <c r="AF1979" s="12"/>
      <c r="AG1979" s="9"/>
      <c r="AH1979" s="9"/>
      <c r="AI1979" s="11"/>
      <c r="AJ1979" s="2"/>
      <c r="AK1979" s="2"/>
      <c r="AL1979" s="2"/>
      <c r="AM1979" s="2"/>
      <c r="AN1979" s="2"/>
      <c r="AO1979" s="2"/>
      <c r="AP1979" s="2"/>
      <c r="AQ1979" s="2"/>
      <c r="AR1979" s="2"/>
      <c r="AS1979" s="2"/>
      <c r="AT1979" s="2"/>
      <c r="AU1979" s="2"/>
    </row>
    <row r="1980" spans="1:47" ht="12.45">
      <c r="H1980" s="8"/>
      <c r="I1980"/>
      <c r="P1980" s="4"/>
    </row>
    <row r="1981" spans="1:47" ht="12.45">
      <c r="H1981" s="8"/>
      <c r="I1981"/>
      <c r="P1981" s="4"/>
    </row>
    <row r="1982" spans="1:47" ht="12.45">
      <c r="H1982" s="8"/>
      <c r="I1982"/>
      <c r="P1982" s="4"/>
    </row>
    <row r="1983" spans="1:47" ht="12.45">
      <c r="H1983" s="8"/>
      <c r="I1983"/>
      <c r="P1983" s="4"/>
    </row>
    <row r="1984" spans="1:47" ht="12.45">
      <c r="H1984" s="8"/>
      <c r="I1984" s="8"/>
      <c r="M1984"/>
      <c r="P1984" s="4"/>
    </row>
    <row r="1985" spans="1:47" ht="12.45">
      <c r="H1985" s="8"/>
      <c r="I1985"/>
      <c r="P1985" s="4"/>
    </row>
    <row r="1986" spans="1:47" ht="12.45">
      <c r="H1986" s="8"/>
      <c r="I1986"/>
      <c r="P1986" s="4"/>
    </row>
    <row r="1987" spans="1:47" ht="12.45">
      <c r="H1987" s="8"/>
      <c r="I1987"/>
      <c r="P1987" s="4"/>
    </row>
    <row r="1988" spans="1:47" s="4" customFormat="1" ht="12.45">
      <c r="A1988" s="3"/>
      <c r="B1988" s="3"/>
      <c r="C1988" s="3"/>
      <c r="D1988" s="3"/>
      <c r="E1988" s="3"/>
      <c r="F1988" s="3"/>
      <c r="G1988" s="7"/>
      <c r="H1988" s="8"/>
      <c r="I1988"/>
      <c r="J1988"/>
      <c r="K1988"/>
      <c r="L1988" s="9"/>
      <c r="M1988" s="9"/>
      <c r="N1988"/>
      <c r="O1988"/>
      <c r="Q1988"/>
      <c r="R1988" s="2"/>
      <c r="S1988" s="11"/>
      <c r="T1988" s="2"/>
      <c r="U1988" s="11"/>
      <c r="V1988" s="11"/>
      <c r="W1988" s="2"/>
      <c r="X1988" s="2"/>
      <c r="Y1988" s="2"/>
      <c r="Z1988" s="11"/>
      <c r="AA1988" s="11"/>
      <c r="AB1988" s="2"/>
      <c r="AC1988" s="2"/>
      <c r="AD1988" s="2"/>
      <c r="AE1988" s="2"/>
      <c r="AF1988" s="12"/>
      <c r="AG1988" s="9"/>
      <c r="AH1988" s="9"/>
      <c r="AI1988" s="11"/>
      <c r="AJ1988" s="2"/>
      <c r="AK1988" s="2"/>
      <c r="AL1988" s="2"/>
      <c r="AM1988" s="2"/>
      <c r="AN1988" s="2"/>
      <c r="AO1988" s="2"/>
      <c r="AP1988" s="2"/>
      <c r="AQ1988" s="2"/>
      <c r="AR1988" s="2"/>
      <c r="AS1988" s="2"/>
      <c r="AT1988" s="2"/>
      <c r="AU1988" s="2"/>
    </row>
    <row r="1989" spans="1:47" ht="12.45">
      <c r="H1989" s="8"/>
      <c r="I1989"/>
      <c r="P1989" s="4"/>
    </row>
    <row r="1990" spans="1:47" ht="12.45">
      <c r="A1990"/>
      <c r="B1990"/>
      <c r="H1990" s="8"/>
      <c r="I1990"/>
      <c r="P1990" s="4"/>
    </row>
    <row r="1991" spans="1:47" ht="12.45">
      <c r="A1991"/>
      <c r="B1991"/>
      <c r="H1991" s="8"/>
      <c r="I1991"/>
      <c r="P1991" s="4"/>
    </row>
    <row r="1992" spans="1:47" ht="12.45">
      <c r="H1992" s="8"/>
      <c r="I1992"/>
      <c r="P1992" s="4"/>
    </row>
    <row r="1993" spans="1:47" ht="12.45">
      <c r="A1993"/>
      <c r="B1993"/>
      <c r="H1993" s="8"/>
      <c r="I1993"/>
      <c r="P1993" s="4"/>
    </row>
    <row r="1994" spans="1:47" ht="12.45">
      <c r="A1994"/>
      <c r="B1994"/>
      <c r="H1994" s="8"/>
      <c r="I1994"/>
      <c r="P1994" s="4"/>
    </row>
    <row r="1995" spans="1:47" ht="12.45">
      <c r="A1995"/>
      <c r="B1995"/>
      <c r="H1995" s="8"/>
      <c r="I1995"/>
      <c r="P1995" s="4"/>
    </row>
    <row r="1996" spans="1:47" ht="12.45">
      <c r="H1996" s="8"/>
      <c r="I1996"/>
      <c r="P1996" s="4"/>
    </row>
    <row r="1997" spans="1:47" ht="12.45">
      <c r="H1997" s="8"/>
      <c r="I1997"/>
      <c r="P1997" s="4"/>
    </row>
    <row r="1998" spans="1:47" ht="12.45">
      <c r="H1998" s="8"/>
      <c r="I1998"/>
      <c r="P1998" s="4"/>
    </row>
    <row r="1999" spans="1:47" s="4" customFormat="1" ht="12.45">
      <c r="A1999" s="3"/>
      <c r="B1999" s="3"/>
      <c r="C1999" s="3"/>
      <c r="D1999" s="3"/>
      <c r="E1999" s="3"/>
      <c r="F1999" s="3"/>
      <c r="G1999" s="7"/>
      <c r="H1999" s="8"/>
      <c r="I1999"/>
      <c r="J1999"/>
      <c r="K1999"/>
      <c r="L1999" s="9"/>
      <c r="M1999" s="9"/>
      <c r="N1999"/>
      <c r="O1999"/>
      <c r="Q1999"/>
      <c r="R1999" s="2"/>
      <c r="S1999" s="11"/>
      <c r="T1999" s="2"/>
      <c r="U1999" s="11"/>
      <c r="V1999" s="11"/>
      <c r="W1999" s="2"/>
      <c r="X1999" s="2"/>
      <c r="Y1999" s="2"/>
      <c r="Z1999" s="11"/>
      <c r="AA1999" s="11"/>
      <c r="AB1999" s="2"/>
      <c r="AC1999" s="2"/>
      <c r="AD1999" s="2"/>
      <c r="AE1999" s="2"/>
      <c r="AF1999" s="12"/>
      <c r="AG1999" s="9"/>
      <c r="AH1999" s="9"/>
      <c r="AI1999" s="11"/>
      <c r="AJ1999" s="2"/>
      <c r="AK1999" s="2"/>
      <c r="AL1999" s="2"/>
      <c r="AM1999" s="2"/>
      <c r="AN1999" s="2"/>
      <c r="AO1999" s="2"/>
      <c r="AP1999" s="2"/>
      <c r="AQ1999" s="2"/>
      <c r="AR1999" s="2"/>
      <c r="AS1999" s="2"/>
      <c r="AT1999" s="2"/>
      <c r="AU1999" s="2"/>
    </row>
    <row r="2000" spans="1:47" ht="12.45">
      <c r="H2000" s="8"/>
      <c r="I2000" s="8"/>
      <c r="M2000"/>
      <c r="P2000" s="4"/>
    </row>
    <row r="2001" spans="1:47" ht="12.45">
      <c r="H2001" s="8"/>
      <c r="I2001"/>
      <c r="P2001" s="4"/>
    </row>
    <row r="2002" spans="1:47" ht="12.45">
      <c r="H2002" s="8"/>
      <c r="I2002"/>
      <c r="P2002" s="4"/>
    </row>
    <row r="2003" spans="1:47" s="4" customFormat="1" ht="12.45">
      <c r="A2003" s="3"/>
      <c r="B2003" s="3"/>
      <c r="C2003" s="3"/>
      <c r="D2003" s="3"/>
      <c r="E2003" s="3"/>
      <c r="F2003" s="1"/>
      <c r="G2003" s="7"/>
      <c r="H2003" s="8"/>
      <c r="I2003"/>
      <c r="J2003"/>
      <c r="K2003"/>
      <c r="L2003" s="9"/>
      <c r="M2003" s="9"/>
      <c r="N2003"/>
      <c r="O2003"/>
      <c r="Q2003"/>
      <c r="R2003" s="2"/>
      <c r="S2003" s="11"/>
      <c r="T2003" s="2"/>
      <c r="U2003" s="11"/>
      <c r="V2003" s="11"/>
      <c r="W2003" s="2"/>
      <c r="X2003" s="2"/>
      <c r="Y2003" s="2"/>
      <c r="Z2003" s="11"/>
      <c r="AA2003" s="11"/>
      <c r="AB2003" s="2"/>
      <c r="AC2003" s="2"/>
      <c r="AD2003" s="2"/>
      <c r="AE2003" s="2"/>
      <c r="AF2003" s="12"/>
      <c r="AG2003" s="9"/>
      <c r="AH2003" s="9"/>
      <c r="AI2003" s="11"/>
      <c r="AJ2003" s="2"/>
      <c r="AK2003" s="2"/>
      <c r="AL2003" s="2"/>
      <c r="AM2003" s="2"/>
      <c r="AN2003" s="2"/>
      <c r="AO2003" s="2"/>
      <c r="AP2003" s="2"/>
      <c r="AQ2003" s="2"/>
      <c r="AR2003" s="2"/>
      <c r="AS2003" s="2"/>
      <c r="AT2003" s="2"/>
      <c r="AU2003" s="2"/>
    </row>
    <row r="2004" spans="1:47" ht="12.45">
      <c r="H2004" s="8"/>
      <c r="I2004"/>
      <c r="P2004" s="4"/>
    </row>
    <row r="2005" spans="1:47" ht="12.45">
      <c r="H2005" s="8"/>
      <c r="I2005"/>
      <c r="P2005" s="4"/>
    </row>
    <row r="2006" spans="1:47" ht="12.45">
      <c r="H2006" s="8"/>
      <c r="I2006"/>
      <c r="P2006" s="4"/>
    </row>
    <row r="2007" spans="1:47" ht="12.45">
      <c r="H2007" s="8"/>
      <c r="I2007"/>
      <c r="P2007" s="4"/>
    </row>
    <row r="2008" spans="1:47" ht="12.45">
      <c r="H2008" s="8"/>
      <c r="I2008"/>
      <c r="P2008" s="4"/>
    </row>
    <row r="2009" spans="1:47" s="4" customFormat="1" ht="12.45">
      <c r="A2009" s="3"/>
      <c r="B2009" s="3"/>
      <c r="C2009" s="3"/>
      <c r="D2009" s="3"/>
      <c r="E2009" s="3"/>
      <c r="F2009" s="3"/>
      <c r="G2009" s="7"/>
      <c r="H2009" s="8"/>
      <c r="I2009"/>
      <c r="J2009"/>
      <c r="K2009"/>
      <c r="L2009" s="9"/>
      <c r="M2009" s="9"/>
      <c r="N2009"/>
      <c r="O2009"/>
      <c r="Q2009"/>
      <c r="R2009" s="2"/>
      <c r="S2009" s="11"/>
      <c r="T2009" s="2"/>
      <c r="U2009" s="11"/>
      <c r="V2009" s="11"/>
      <c r="W2009" s="2"/>
      <c r="X2009" s="2"/>
      <c r="Y2009" s="2"/>
      <c r="Z2009" s="11"/>
      <c r="AA2009" s="11"/>
      <c r="AB2009" s="2"/>
      <c r="AC2009" s="2"/>
      <c r="AD2009" s="2"/>
      <c r="AE2009" s="2"/>
      <c r="AF2009" s="12"/>
      <c r="AG2009" s="9"/>
      <c r="AH2009" s="9"/>
      <c r="AI2009" s="11"/>
      <c r="AJ2009" s="2"/>
      <c r="AK2009" s="2"/>
      <c r="AL2009" s="2"/>
      <c r="AM2009" s="2"/>
      <c r="AN2009" s="2"/>
      <c r="AO2009" s="2"/>
      <c r="AP2009" s="2"/>
      <c r="AQ2009" s="2"/>
      <c r="AR2009" s="2"/>
      <c r="AS2009" s="2"/>
      <c r="AT2009" s="2"/>
      <c r="AU2009" s="2"/>
    </row>
    <row r="2010" spans="1:47" ht="12.45">
      <c r="H2010" s="8"/>
      <c r="I2010"/>
      <c r="P2010" s="4"/>
    </row>
    <row r="2011" spans="1:47" ht="12.45">
      <c r="H2011" s="8"/>
      <c r="I2011"/>
      <c r="P2011" s="4"/>
    </row>
    <row r="2012" spans="1:47" ht="12.45">
      <c r="H2012" s="8"/>
      <c r="I2012"/>
      <c r="P2012" s="4"/>
    </row>
    <row r="2013" spans="1:47" ht="12.45">
      <c r="H2013" s="8"/>
      <c r="I2013"/>
      <c r="P2013" s="4"/>
    </row>
    <row r="2014" spans="1:47" ht="12.45">
      <c r="H2014" s="8"/>
      <c r="I2014"/>
      <c r="P2014" s="4"/>
    </row>
    <row r="2015" spans="1:47" ht="12.45">
      <c r="H2015" s="8"/>
      <c r="I2015"/>
      <c r="P2015" s="4"/>
    </row>
    <row r="2016" spans="1:47" ht="12.45">
      <c r="H2016" s="8"/>
      <c r="I2016"/>
      <c r="P2016" s="4"/>
    </row>
    <row r="2017" spans="1:16" ht="12.45">
      <c r="H2017" s="8"/>
      <c r="I2017" s="8"/>
      <c r="M2017"/>
      <c r="P2017" s="4"/>
    </row>
    <row r="2018" spans="1:16" ht="12.45">
      <c r="H2018" s="8"/>
      <c r="I2018" s="8"/>
      <c r="M2018"/>
      <c r="P2018" s="4"/>
    </row>
    <row r="2019" spans="1:16" ht="12.45">
      <c r="H2019" s="8"/>
      <c r="I2019"/>
      <c r="P2019" s="4"/>
    </row>
    <row r="2020" spans="1:16" ht="12.45">
      <c r="H2020" s="8"/>
      <c r="I2020"/>
      <c r="P2020" s="4"/>
    </row>
    <row r="2021" spans="1:16" ht="12.45">
      <c r="H2021" s="8"/>
      <c r="I2021"/>
      <c r="P2021" s="4"/>
    </row>
    <row r="2022" spans="1:16" ht="12.45">
      <c r="H2022" s="8"/>
      <c r="I2022" s="8"/>
      <c r="M2022"/>
      <c r="P2022" s="4"/>
    </row>
    <row r="2023" spans="1:16" ht="12.45">
      <c r="H2023" s="8"/>
      <c r="I2023" s="8"/>
      <c r="M2023"/>
      <c r="P2023" s="4"/>
    </row>
    <row r="2024" spans="1:16" ht="12.45">
      <c r="H2024" s="8"/>
      <c r="I2024"/>
      <c r="P2024" s="4"/>
    </row>
    <row r="2025" spans="1:16" ht="12.45">
      <c r="H2025" s="8"/>
      <c r="I2025"/>
      <c r="P2025" s="4"/>
    </row>
    <row r="2026" spans="1:16" ht="12.45">
      <c r="H2026" s="8"/>
      <c r="I2026"/>
      <c r="P2026" s="4"/>
    </row>
    <row r="2027" spans="1:16" ht="12.45">
      <c r="H2027" s="8"/>
      <c r="I2027"/>
      <c r="P2027" s="4"/>
    </row>
    <row r="2028" spans="1:16" ht="12.45">
      <c r="H2028" s="8"/>
      <c r="I2028"/>
      <c r="P2028" s="4"/>
    </row>
    <row r="2029" spans="1:16" ht="12.45">
      <c r="H2029" s="8"/>
      <c r="I2029"/>
      <c r="P2029" s="4"/>
    </row>
    <row r="2030" spans="1:16" ht="12.45">
      <c r="H2030" s="8"/>
      <c r="I2030" s="8"/>
      <c r="M2030"/>
      <c r="P2030" s="4"/>
    </row>
    <row r="2031" spans="1:16" ht="12.45">
      <c r="H2031" s="8"/>
      <c r="I2031"/>
      <c r="P2031" s="4"/>
    </row>
    <row r="2032" spans="1:16" ht="12.45">
      <c r="A2032" s="3"/>
      <c r="B2032" s="3"/>
      <c r="C2032" s="3"/>
      <c r="D2032" s="3"/>
      <c r="E2032" s="3"/>
      <c r="G2032" s="7"/>
      <c r="H2032" s="8"/>
      <c r="I2032"/>
      <c r="P2032" s="4"/>
    </row>
    <row r="2033" spans="1:47" ht="12.45">
      <c r="H2033" s="8"/>
      <c r="I2033"/>
      <c r="P2033" s="4"/>
    </row>
    <row r="2034" spans="1:47" ht="12.45">
      <c r="H2034" s="8"/>
      <c r="I2034"/>
      <c r="P2034" s="4"/>
    </row>
    <row r="2035" spans="1:47" ht="12.45">
      <c r="H2035" s="8"/>
      <c r="I2035"/>
      <c r="P2035" s="4"/>
    </row>
    <row r="2036" spans="1:47" ht="12.45">
      <c r="H2036" s="8"/>
      <c r="I2036"/>
      <c r="P2036" s="4"/>
    </row>
    <row r="2037" spans="1:47" ht="12.45">
      <c r="H2037" s="8"/>
      <c r="I2037"/>
      <c r="P2037" s="4"/>
    </row>
    <row r="2038" spans="1:47" ht="12.45">
      <c r="H2038" s="8"/>
      <c r="I2038"/>
      <c r="P2038" s="4"/>
    </row>
    <row r="2039" spans="1:47" ht="12.45">
      <c r="H2039" s="8"/>
      <c r="I2039"/>
      <c r="P2039" s="4"/>
    </row>
    <row r="2040" spans="1:47" ht="12.45">
      <c r="H2040" s="8"/>
      <c r="I2040" s="8"/>
      <c r="M2040"/>
      <c r="P2040" s="4"/>
    </row>
    <row r="2041" spans="1:47" ht="12.45">
      <c r="H2041" s="8"/>
      <c r="I2041"/>
      <c r="P2041" s="4"/>
    </row>
    <row r="2042" spans="1:47" ht="12.45">
      <c r="H2042" s="8"/>
      <c r="I2042"/>
      <c r="P2042" s="4"/>
    </row>
    <row r="2043" spans="1:47" ht="12.45">
      <c r="H2043" s="8"/>
      <c r="I2043"/>
      <c r="P2043" s="4"/>
    </row>
    <row r="2044" spans="1:47" ht="12.45">
      <c r="H2044" s="8"/>
      <c r="I2044"/>
      <c r="P2044" s="4"/>
    </row>
    <row r="2045" spans="1:47" s="4" customFormat="1" ht="12.45">
      <c r="A2045" s="3"/>
      <c r="B2045" s="3"/>
      <c r="C2045" s="3"/>
      <c r="D2045" s="3"/>
      <c r="E2045" s="3"/>
      <c r="F2045" s="1"/>
      <c r="G2045" s="7"/>
      <c r="H2045" s="8"/>
      <c r="I2045"/>
      <c r="J2045"/>
      <c r="K2045"/>
      <c r="L2045" s="9"/>
      <c r="M2045" s="9"/>
      <c r="N2045"/>
      <c r="O2045"/>
      <c r="Q2045"/>
      <c r="R2045" s="2"/>
      <c r="S2045" s="11"/>
      <c r="T2045" s="2"/>
      <c r="U2045" s="11"/>
      <c r="V2045" s="11"/>
      <c r="W2045" s="2"/>
      <c r="X2045" s="2"/>
      <c r="Y2045" s="2"/>
      <c r="Z2045" s="11"/>
      <c r="AA2045" s="11"/>
      <c r="AB2045" s="2"/>
      <c r="AC2045" s="2"/>
      <c r="AD2045" s="2"/>
      <c r="AE2045" s="2"/>
      <c r="AF2045" s="12"/>
      <c r="AG2045" s="9"/>
      <c r="AH2045" s="9"/>
      <c r="AI2045" s="11"/>
      <c r="AJ2045" s="2"/>
      <c r="AK2045" s="2"/>
      <c r="AL2045" s="2"/>
      <c r="AM2045" s="2"/>
      <c r="AN2045" s="2"/>
      <c r="AO2045" s="2"/>
      <c r="AP2045" s="2"/>
      <c r="AQ2045" s="2"/>
      <c r="AR2045" s="2"/>
      <c r="AS2045" s="2"/>
      <c r="AT2045" s="2"/>
      <c r="AU2045" s="2"/>
    </row>
    <row r="2046" spans="1:47" ht="12.45">
      <c r="H2046" s="8"/>
      <c r="I2046" s="8"/>
      <c r="M2046"/>
      <c r="P2046" s="4"/>
    </row>
    <row r="2047" spans="1:47" ht="12.45">
      <c r="H2047" s="8"/>
      <c r="I2047"/>
      <c r="P2047" s="4"/>
    </row>
    <row r="2048" spans="1:47" ht="12.45">
      <c r="H2048" s="8"/>
      <c r="I2048"/>
      <c r="P2048" s="4"/>
    </row>
    <row r="2049" spans="8:16" ht="12.45">
      <c r="H2049" s="8"/>
      <c r="I2049"/>
      <c r="P2049" s="4"/>
    </row>
    <row r="2050" spans="8:16" ht="12.45">
      <c r="H2050" s="8"/>
      <c r="I2050"/>
      <c r="P2050" s="4"/>
    </row>
    <row r="2051" spans="8:16" ht="12.45">
      <c r="H2051" s="8"/>
      <c r="I2051"/>
      <c r="P2051" s="4"/>
    </row>
    <row r="2052" spans="8:16" ht="12.45">
      <c r="H2052" s="8"/>
      <c r="I2052"/>
      <c r="P2052" s="4"/>
    </row>
    <row r="2053" spans="8:16" ht="12.45">
      <c r="H2053" s="8"/>
      <c r="I2053"/>
      <c r="P2053" s="4"/>
    </row>
    <row r="2054" spans="8:16" ht="12.45">
      <c r="H2054" s="8"/>
      <c r="I2054"/>
      <c r="P2054" s="4"/>
    </row>
    <row r="2055" spans="8:16" ht="12.45">
      <c r="H2055" s="8"/>
      <c r="I2055"/>
      <c r="P2055" s="4"/>
    </row>
    <row r="2056" spans="8:16" ht="12.45">
      <c r="H2056" s="8"/>
      <c r="I2056"/>
      <c r="P2056" s="4"/>
    </row>
    <row r="2057" spans="8:16" ht="12.45">
      <c r="H2057" s="8"/>
      <c r="I2057"/>
      <c r="P2057" s="4"/>
    </row>
    <row r="2058" spans="8:16" ht="12.45">
      <c r="H2058" s="8"/>
      <c r="I2058"/>
      <c r="P2058" s="4"/>
    </row>
    <row r="2059" spans="8:16" ht="12.45">
      <c r="H2059" s="8"/>
      <c r="I2059"/>
      <c r="P2059" s="4"/>
    </row>
    <row r="2060" spans="8:16" ht="12.45">
      <c r="H2060" s="8"/>
      <c r="I2060"/>
      <c r="P2060" s="4"/>
    </row>
    <row r="2061" spans="8:16" ht="12.45">
      <c r="H2061" s="8"/>
      <c r="I2061"/>
      <c r="P2061" s="4"/>
    </row>
    <row r="2062" spans="8:16" ht="12.45">
      <c r="H2062" s="8"/>
      <c r="I2062" s="8"/>
      <c r="M2062"/>
      <c r="P2062" s="4"/>
    </row>
    <row r="2063" spans="8:16" ht="12.45">
      <c r="H2063" s="8"/>
      <c r="I2063"/>
      <c r="P2063" s="4"/>
    </row>
    <row r="2064" spans="8:16" ht="12.45">
      <c r="H2064" s="8"/>
      <c r="I2064" s="8"/>
      <c r="M2064"/>
      <c r="P2064" s="4"/>
    </row>
    <row r="2065" spans="1:47" ht="12.45">
      <c r="H2065" s="8"/>
      <c r="I2065"/>
      <c r="P2065" s="4"/>
    </row>
    <row r="2066" spans="1:47" ht="12.45">
      <c r="H2066" s="8"/>
      <c r="I2066" s="8"/>
      <c r="M2066"/>
      <c r="P2066" s="4"/>
    </row>
    <row r="2067" spans="1:47" ht="12.45">
      <c r="H2067" s="8"/>
      <c r="I2067"/>
      <c r="P2067" s="4"/>
    </row>
    <row r="2068" spans="1:47" s="4" customFormat="1" ht="12.45">
      <c r="A2068" s="3"/>
      <c r="B2068" s="3"/>
      <c r="C2068" s="3"/>
      <c r="D2068" s="3"/>
      <c r="E2068" s="3"/>
      <c r="F2068" s="3"/>
      <c r="G2068" s="7"/>
      <c r="H2068" s="8"/>
      <c r="I2068"/>
      <c r="J2068"/>
      <c r="K2068"/>
      <c r="L2068" s="9"/>
      <c r="M2068" s="9"/>
      <c r="N2068"/>
      <c r="O2068"/>
      <c r="Q2068"/>
      <c r="R2068" s="2"/>
      <c r="S2068" s="11"/>
      <c r="T2068" s="2"/>
      <c r="U2068" s="11"/>
      <c r="V2068" s="11"/>
      <c r="W2068" s="2"/>
      <c r="X2068" s="2"/>
      <c r="Y2068" s="2"/>
      <c r="Z2068" s="11"/>
      <c r="AA2068" s="11"/>
      <c r="AB2068" s="2"/>
      <c r="AC2068" s="2"/>
      <c r="AD2068" s="2"/>
      <c r="AE2068" s="2"/>
      <c r="AF2068" s="12"/>
      <c r="AG2068" s="9"/>
      <c r="AH2068" s="9"/>
      <c r="AI2068" s="11"/>
      <c r="AJ2068" s="2"/>
      <c r="AK2068" s="2"/>
      <c r="AL2068" s="2"/>
      <c r="AM2068" s="2"/>
      <c r="AN2068" s="2"/>
      <c r="AO2068" s="2"/>
      <c r="AP2068" s="2"/>
      <c r="AQ2068" s="2"/>
      <c r="AR2068" s="2"/>
      <c r="AS2068" s="2"/>
      <c r="AT2068" s="2"/>
      <c r="AU2068" s="2"/>
    </row>
    <row r="2069" spans="1:47" ht="12.45">
      <c r="H2069" s="8"/>
      <c r="I2069"/>
      <c r="P2069" s="4"/>
    </row>
    <row r="2070" spans="1:47" ht="12.45">
      <c r="H2070" s="8"/>
      <c r="I2070" s="8"/>
      <c r="M2070"/>
      <c r="P2070" s="4"/>
    </row>
    <row r="2071" spans="1:47" ht="12.45">
      <c r="A2071" s="3"/>
      <c r="B2071" s="3"/>
      <c r="C2071" s="3"/>
      <c r="D2071" s="3"/>
      <c r="E2071" s="3"/>
      <c r="G2071" s="7"/>
      <c r="H2071" s="8"/>
      <c r="I2071"/>
      <c r="P2071" s="4"/>
    </row>
    <row r="2072" spans="1:47" ht="12.45">
      <c r="H2072" s="8"/>
      <c r="I2072"/>
      <c r="P2072" s="4"/>
    </row>
    <row r="2073" spans="1:47" ht="12.45">
      <c r="B2073"/>
      <c r="H2073" s="8"/>
      <c r="I2073"/>
      <c r="P2073" s="4"/>
    </row>
    <row r="2074" spans="1:47" ht="12.45">
      <c r="H2074" s="8"/>
      <c r="I2074" s="8"/>
      <c r="M2074"/>
      <c r="P2074" s="4"/>
    </row>
    <row r="2075" spans="1:47" ht="12.45">
      <c r="H2075" s="8"/>
      <c r="I2075"/>
      <c r="P2075" s="4"/>
    </row>
    <row r="2076" spans="1:47" ht="12.45">
      <c r="H2076" s="8"/>
      <c r="I2076"/>
      <c r="P2076" s="4"/>
    </row>
    <row r="2077" spans="1:47" ht="12.45">
      <c r="H2077" s="8"/>
      <c r="I2077"/>
      <c r="P2077" s="4"/>
    </row>
    <row r="2078" spans="1:47" ht="12.45">
      <c r="H2078" s="8"/>
      <c r="I2078"/>
      <c r="P2078" s="4"/>
    </row>
    <row r="2079" spans="1:47" ht="12.45">
      <c r="H2079" s="8"/>
      <c r="I2079"/>
      <c r="P2079" s="4"/>
    </row>
    <row r="2080" spans="1:47" ht="12.45">
      <c r="H2080" s="8"/>
      <c r="I2080"/>
      <c r="P2080" s="4"/>
    </row>
    <row r="2081" spans="1:47" ht="12.45">
      <c r="H2081" s="8"/>
      <c r="I2081"/>
      <c r="P2081" s="4"/>
    </row>
    <row r="2082" spans="1:47" s="4" customFormat="1" ht="12.45">
      <c r="A2082" s="3"/>
      <c r="B2082" s="3"/>
      <c r="C2082" s="3"/>
      <c r="D2082" s="3"/>
      <c r="E2082" s="3"/>
      <c r="F2082" s="1"/>
      <c r="G2082" s="7"/>
      <c r="H2082" s="8"/>
      <c r="I2082"/>
      <c r="J2082"/>
      <c r="K2082"/>
      <c r="L2082" s="9"/>
      <c r="M2082" s="9"/>
      <c r="N2082"/>
      <c r="O2082"/>
      <c r="Q2082"/>
      <c r="R2082" s="2"/>
      <c r="S2082" s="11"/>
      <c r="T2082" s="2"/>
      <c r="U2082" s="11"/>
      <c r="V2082" s="11"/>
      <c r="W2082" s="2"/>
      <c r="X2082" s="2"/>
      <c r="Y2082" s="2"/>
      <c r="Z2082" s="11"/>
      <c r="AA2082" s="11"/>
      <c r="AB2082" s="2"/>
      <c r="AC2082" s="2"/>
      <c r="AD2082" s="2"/>
      <c r="AE2082" s="2"/>
      <c r="AF2082" s="12"/>
      <c r="AG2082" s="9"/>
      <c r="AH2082" s="9"/>
      <c r="AI2082" s="11"/>
      <c r="AJ2082" s="2"/>
      <c r="AK2082" s="2"/>
      <c r="AL2082" s="2"/>
      <c r="AM2082" s="2"/>
      <c r="AN2082" s="2"/>
      <c r="AO2082" s="2"/>
      <c r="AP2082" s="2"/>
      <c r="AQ2082" s="2"/>
      <c r="AR2082" s="2"/>
      <c r="AS2082" s="2"/>
      <c r="AT2082" s="2"/>
      <c r="AU2082" s="2"/>
    </row>
    <row r="2083" spans="1:47" ht="12.45">
      <c r="H2083" s="8"/>
      <c r="I2083"/>
      <c r="P2083" s="4"/>
    </row>
    <row r="2084" spans="1:47" ht="12.45">
      <c r="A2084" s="3"/>
      <c r="B2084" s="3"/>
      <c r="C2084" s="3"/>
      <c r="D2084" s="3"/>
      <c r="E2084" s="3"/>
      <c r="F2084" s="3"/>
      <c r="G2084" s="7"/>
      <c r="H2084" s="8"/>
      <c r="I2084"/>
      <c r="P2084" s="4"/>
    </row>
    <row r="2085" spans="1:47" ht="12.45">
      <c r="H2085" s="8"/>
      <c r="I2085"/>
      <c r="P2085" s="4"/>
    </row>
    <row r="2086" spans="1:47" ht="12.45">
      <c r="H2086" s="8"/>
      <c r="I2086"/>
      <c r="P2086" s="4"/>
    </row>
    <row r="2087" spans="1:47" ht="12.45">
      <c r="H2087" s="8"/>
      <c r="I2087"/>
      <c r="P2087" s="4"/>
    </row>
    <row r="2088" spans="1:47" ht="12.45">
      <c r="H2088" s="8"/>
      <c r="I2088"/>
      <c r="P2088" s="4"/>
    </row>
    <row r="2089" spans="1:47" ht="12.45">
      <c r="H2089" s="8"/>
      <c r="I2089" s="8"/>
      <c r="M2089"/>
      <c r="P2089" s="4"/>
    </row>
    <row r="2090" spans="1:47" ht="12.45">
      <c r="A2090"/>
      <c r="B2090"/>
      <c r="H2090" s="8"/>
      <c r="I2090" s="8"/>
      <c r="M2090"/>
      <c r="P2090" s="4"/>
    </row>
    <row r="2091" spans="1:47" ht="12.45">
      <c r="H2091" s="8"/>
      <c r="I2091" s="8"/>
      <c r="M2091"/>
      <c r="P2091" s="4"/>
    </row>
    <row r="2092" spans="1:47" ht="12.45">
      <c r="H2092" s="8"/>
      <c r="I2092"/>
      <c r="P2092" s="4"/>
    </row>
    <row r="2093" spans="1:47" ht="12.45">
      <c r="H2093" s="8"/>
      <c r="I2093"/>
      <c r="P2093" s="4"/>
    </row>
    <row r="2094" spans="1:47" ht="12.45">
      <c r="H2094" s="8"/>
      <c r="I2094"/>
      <c r="P2094" s="4"/>
    </row>
    <row r="2095" spans="1:47" ht="12.45">
      <c r="H2095" s="8"/>
      <c r="I2095" s="8"/>
      <c r="M2095"/>
      <c r="P2095" s="4"/>
    </row>
    <row r="2096" spans="1:47" ht="12.45">
      <c r="H2096" s="8"/>
      <c r="I2096"/>
      <c r="P2096" s="4"/>
    </row>
    <row r="2097" spans="1:47" ht="12.45">
      <c r="H2097" s="8"/>
      <c r="I2097"/>
      <c r="P2097" s="4"/>
    </row>
    <row r="2098" spans="1:47" ht="12.45">
      <c r="H2098" s="8"/>
      <c r="I2098"/>
      <c r="P2098" s="4"/>
    </row>
    <row r="2099" spans="1:47" s="4" customFormat="1" ht="12.45">
      <c r="A2099" s="3"/>
      <c r="B2099" s="3"/>
      <c r="C2099" s="3"/>
      <c r="D2099" s="3"/>
      <c r="E2099" s="3"/>
      <c r="F2099" s="3"/>
      <c r="G2099" s="7"/>
      <c r="H2099" s="8"/>
      <c r="I2099"/>
      <c r="J2099"/>
      <c r="K2099"/>
      <c r="L2099" s="9"/>
      <c r="M2099" s="9"/>
      <c r="N2099"/>
      <c r="O2099"/>
      <c r="Q2099"/>
      <c r="R2099" s="2"/>
      <c r="S2099" s="11"/>
      <c r="T2099" s="2"/>
      <c r="U2099" s="11"/>
      <c r="V2099" s="11"/>
      <c r="W2099" s="2"/>
      <c r="X2099" s="2"/>
      <c r="Y2099" s="2"/>
      <c r="Z2099" s="11"/>
      <c r="AA2099" s="11"/>
      <c r="AB2099" s="2"/>
      <c r="AC2099" s="2"/>
      <c r="AD2099" s="2"/>
      <c r="AE2099" s="2"/>
      <c r="AF2099" s="12"/>
      <c r="AG2099" s="9"/>
      <c r="AH2099" s="9"/>
      <c r="AI2099" s="11"/>
      <c r="AJ2099" s="2"/>
      <c r="AK2099" s="2"/>
      <c r="AL2099" s="2"/>
      <c r="AM2099" s="2"/>
      <c r="AN2099" s="2"/>
      <c r="AO2099" s="2"/>
      <c r="AP2099" s="2"/>
      <c r="AQ2099" s="2"/>
      <c r="AR2099" s="2"/>
      <c r="AS2099" s="2"/>
      <c r="AT2099" s="2"/>
      <c r="AU2099" s="2"/>
    </row>
    <row r="2100" spans="1:47" ht="12.45">
      <c r="H2100" s="8"/>
      <c r="I2100" s="8"/>
      <c r="M2100"/>
      <c r="P2100" s="4"/>
    </row>
    <row r="2101" spans="1:47" s="4" customFormat="1" ht="12.45">
      <c r="A2101" s="3"/>
      <c r="B2101" s="3"/>
      <c r="C2101" s="3"/>
      <c r="D2101" s="3"/>
      <c r="E2101" s="3"/>
      <c r="F2101" s="3"/>
      <c r="G2101" s="7"/>
      <c r="H2101" s="8"/>
      <c r="I2101"/>
      <c r="J2101"/>
      <c r="K2101"/>
      <c r="L2101" s="9"/>
      <c r="M2101" s="9"/>
      <c r="N2101"/>
      <c r="O2101"/>
      <c r="Q2101"/>
      <c r="R2101" s="2"/>
      <c r="S2101" s="11"/>
      <c r="T2101" s="2"/>
      <c r="U2101" s="11"/>
      <c r="V2101" s="11"/>
      <c r="W2101" s="2"/>
      <c r="X2101" s="2"/>
      <c r="Y2101" s="2"/>
      <c r="Z2101" s="11"/>
      <c r="AA2101" s="11"/>
      <c r="AB2101" s="2"/>
      <c r="AC2101" s="2"/>
      <c r="AD2101" s="2"/>
      <c r="AE2101" s="2"/>
      <c r="AF2101" s="12"/>
      <c r="AG2101" s="9"/>
      <c r="AH2101" s="9"/>
      <c r="AI2101" s="11"/>
      <c r="AJ2101" s="2"/>
      <c r="AK2101" s="2"/>
      <c r="AL2101" s="2"/>
      <c r="AM2101" s="2"/>
      <c r="AN2101" s="2"/>
      <c r="AO2101" s="2"/>
      <c r="AP2101" s="2"/>
      <c r="AQ2101" s="2"/>
      <c r="AR2101" s="2"/>
      <c r="AS2101" s="2"/>
      <c r="AT2101" s="2"/>
      <c r="AU2101" s="2"/>
    </row>
    <row r="2102" spans="1:47" ht="12.45">
      <c r="H2102" s="8"/>
      <c r="I2102"/>
      <c r="P2102" s="4"/>
    </row>
    <row r="2103" spans="1:47" ht="12.45">
      <c r="H2103" s="8"/>
      <c r="I2103"/>
      <c r="P2103" s="4"/>
    </row>
    <row r="2104" spans="1:47" ht="12.45">
      <c r="H2104" s="8"/>
      <c r="I2104"/>
      <c r="P2104" s="4"/>
    </row>
    <row r="2105" spans="1:47" s="4" customFormat="1" ht="12.45">
      <c r="A2105" s="3"/>
      <c r="B2105" s="3"/>
      <c r="C2105" s="3"/>
      <c r="D2105" s="3"/>
      <c r="E2105" s="3"/>
      <c r="F2105" s="3"/>
      <c r="G2105" s="7"/>
      <c r="H2105" s="8"/>
      <c r="I2105"/>
      <c r="J2105"/>
      <c r="K2105"/>
      <c r="L2105" s="9"/>
      <c r="M2105" s="9"/>
      <c r="N2105"/>
      <c r="O2105"/>
      <c r="Q2105"/>
      <c r="R2105" s="2"/>
      <c r="S2105" s="11"/>
      <c r="T2105" s="2"/>
      <c r="U2105" s="11"/>
      <c r="V2105" s="11"/>
      <c r="W2105" s="2"/>
      <c r="X2105" s="2"/>
      <c r="Y2105" s="2"/>
      <c r="Z2105" s="11"/>
      <c r="AA2105" s="11"/>
      <c r="AB2105" s="2"/>
      <c r="AC2105" s="2"/>
      <c r="AD2105" s="2"/>
      <c r="AE2105" s="2"/>
      <c r="AF2105" s="12"/>
      <c r="AG2105" s="9"/>
      <c r="AH2105" s="9"/>
      <c r="AI2105" s="11"/>
      <c r="AJ2105" s="2"/>
      <c r="AK2105" s="2"/>
      <c r="AL2105" s="2"/>
      <c r="AM2105" s="2"/>
      <c r="AN2105" s="2"/>
      <c r="AO2105" s="2"/>
      <c r="AP2105" s="2"/>
      <c r="AQ2105" s="2"/>
      <c r="AR2105" s="2"/>
      <c r="AS2105" s="2"/>
      <c r="AT2105" s="2"/>
      <c r="AU2105" s="2"/>
    </row>
    <row r="2106" spans="1:47" ht="12.45">
      <c r="H2106" s="8"/>
      <c r="I2106"/>
      <c r="P2106" s="4"/>
    </row>
    <row r="2107" spans="1:47" ht="12.45">
      <c r="H2107" s="8"/>
      <c r="I2107"/>
      <c r="P2107" s="4"/>
    </row>
    <row r="2108" spans="1:47" ht="12.45">
      <c r="H2108" s="8"/>
      <c r="I2108"/>
      <c r="P2108" s="4"/>
    </row>
    <row r="2109" spans="1:47" ht="12.45">
      <c r="H2109" s="8"/>
      <c r="I2109"/>
      <c r="P2109" s="4"/>
    </row>
    <row r="2110" spans="1:47" ht="12.45">
      <c r="H2110" s="8"/>
      <c r="I2110"/>
      <c r="P2110" s="4"/>
    </row>
    <row r="2111" spans="1:47" ht="12.45">
      <c r="H2111" s="8"/>
      <c r="I2111"/>
      <c r="P2111" s="4"/>
    </row>
    <row r="2112" spans="1:47" s="4" customFormat="1" ht="12.45">
      <c r="A2112" s="3"/>
      <c r="B2112" s="3"/>
      <c r="C2112" s="3"/>
      <c r="D2112" s="3"/>
      <c r="E2112" s="3"/>
      <c r="F2112" s="3"/>
      <c r="G2112" s="7"/>
      <c r="H2112" s="8"/>
      <c r="I2112"/>
      <c r="J2112"/>
      <c r="K2112"/>
      <c r="L2112" s="9"/>
      <c r="M2112" s="9"/>
      <c r="N2112"/>
      <c r="O2112"/>
      <c r="Q2112"/>
      <c r="R2112" s="2"/>
      <c r="S2112" s="11"/>
      <c r="T2112" s="2"/>
      <c r="U2112" s="11"/>
      <c r="V2112" s="11"/>
      <c r="W2112" s="2"/>
      <c r="X2112" s="2"/>
      <c r="Y2112" s="2"/>
      <c r="Z2112" s="11"/>
      <c r="AA2112" s="11"/>
      <c r="AB2112" s="2"/>
      <c r="AC2112" s="2"/>
      <c r="AD2112" s="2"/>
      <c r="AE2112" s="2"/>
      <c r="AF2112" s="12"/>
      <c r="AG2112" s="9"/>
      <c r="AH2112" s="9"/>
      <c r="AI2112" s="11"/>
      <c r="AJ2112" s="2"/>
      <c r="AK2112" s="2"/>
      <c r="AL2112" s="2"/>
      <c r="AM2112" s="2"/>
      <c r="AN2112" s="2"/>
      <c r="AO2112" s="2"/>
      <c r="AP2112" s="2"/>
      <c r="AQ2112" s="2"/>
      <c r="AR2112" s="2"/>
      <c r="AS2112" s="2"/>
      <c r="AT2112" s="2"/>
      <c r="AU2112" s="2"/>
    </row>
    <row r="2113" spans="1:47" ht="12.45">
      <c r="H2113" s="8"/>
      <c r="I2113"/>
      <c r="P2113" s="4"/>
    </row>
    <row r="2114" spans="1:47" ht="12.45">
      <c r="H2114" s="8"/>
      <c r="I2114" s="8"/>
      <c r="M2114"/>
      <c r="P2114" s="4"/>
    </row>
    <row r="2115" spans="1:47" ht="12.45">
      <c r="H2115" s="8"/>
      <c r="I2115"/>
      <c r="P2115" s="4"/>
    </row>
    <row r="2116" spans="1:47" ht="12.45">
      <c r="H2116" s="8"/>
      <c r="I2116"/>
      <c r="P2116" s="4"/>
    </row>
    <row r="2117" spans="1:47" ht="12.45">
      <c r="H2117" s="8"/>
      <c r="I2117"/>
      <c r="P2117" s="4"/>
    </row>
    <row r="2118" spans="1:47" ht="12.45">
      <c r="H2118" s="8"/>
      <c r="I2118"/>
      <c r="P2118" s="4"/>
    </row>
    <row r="2119" spans="1:47" ht="12.45">
      <c r="H2119" s="8"/>
      <c r="I2119"/>
      <c r="P2119" s="4"/>
    </row>
    <row r="2120" spans="1:47" ht="12.45">
      <c r="H2120" s="8"/>
      <c r="I2120"/>
      <c r="P2120" s="4"/>
    </row>
    <row r="2121" spans="1:47" ht="12.45">
      <c r="H2121" s="8"/>
      <c r="I2121"/>
      <c r="P2121" s="4"/>
    </row>
    <row r="2122" spans="1:47" ht="12.45">
      <c r="H2122" s="8"/>
      <c r="I2122"/>
      <c r="P2122" s="4"/>
    </row>
    <row r="2123" spans="1:47" ht="12.45">
      <c r="H2123" s="8"/>
      <c r="I2123"/>
      <c r="P2123" s="4"/>
    </row>
    <row r="2124" spans="1:47" ht="12.45">
      <c r="H2124" s="8"/>
      <c r="I2124"/>
      <c r="P2124" s="4"/>
    </row>
    <row r="2125" spans="1:47" ht="12.45">
      <c r="H2125" s="8"/>
      <c r="I2125"/>
      <c r="P2125" s="4"/>
    </row>
    <row r="2126" spans="1:47" ht="12.45">
      <c r="H2126" s="8"/>
      <c r="I2126"/>
      <c r="P2126" s="4"/>
    </row>
    <row r="2127" spans="1:47" s="4" customFormat="1" ht="12.45">
      <c r="A2127" s="3"/>
      <c r="B2127" s="3"/>
      <c r="C2127" s="3"/>
      <c r="D2127" s="3"/>
      <c r="E2127" s="3"/>
      <c r="F2127" s="3"/>
      <c r="G2127" s="7"/>
      <c r="H2127" s="8"/>
      <c r="I2127"/>
      <c r="J2127"/>
      <c r="K2127"/>
      <c r="L2127" s="9"/>
      <c r="M2127" s="9"/>
      <c r="N2127"/>
      <c r="O2127"/>
      <c r="Q2127"/>
      <c r="R2127" s="2"/>
      <c r="S2127" s="11"/>
      <c r="T2127" s="2"/>
      <c r="U2127" s="11"/>
      <c r="V2127" s="11"/>
      <c r="W2127" s="2"/>
      <c r="X2127" s="2"/>
      <c r="Y2127" s="2"/>
      <c r="Z2127" s="11"/>
      <c r="AA2127" s="11"/>
      <c r="AB2127" s="2"/>
      <c r="AC2127" s="2"/>
      <c r="AD2127" s="2"/>
      <c r="AE2127" s="2"/>
      <c r="AF2127" s="12"/>
      <c r="AG2127" s="9"/>
      <c r="AH2127" s="9"/>
      <c r="AI2127" s="11"/>
      <c r="AJ2127" s="2"/>
      <c r="AK2127" s="2"/>
      <c r="AL2127" s="2"/>
      <c r="AM2127" s="2"/>
      <c r="AN2127" s="2"/>
      <c r="AO2127" s="2"/>
      <c r="AP2127" s="2"/>
      <c r="AQ2127" s="2"/>
      <c r="AR2127" s="2"/>
      <c r="AS2127" s="2"/>
      <c r="AT2127" s="2"/>
      <c r="AU2127" s="2"/>
    </row>
    <row r="2128" spans="1:47" ht="12.45">
      <c r="H2128" s="8"/>
      <c r="I2128"/>
      <c r="P2128" s="4"/>
    </row>
    <row r="2129" spans="1:47" ht="12.45">
      <c r="H2129" s="8"/>
      <c r="I2129"/>
      <c r="P2129" s="4"/>
    </row>
    <row r="2130" spans="1:47" ht="12.45">
      <c r="H2130" s="8"/>
      <c r="I2130"/>
      <c r="P2130" s="4"/>
    </row>
    <row r="2131" spans="1:47" ht="12.45">
      <c r="H2131" s="8"/>
      <c r="I2131"/>
      <c r="P2131" s="4"/>
    </row>
    <row r="2132" spans="1:47" ht="12.45">
      <c r="H2132" s="8"/>
      <c r="I2132"/>
      <c r="P2132" s="4"/>
    </row>
    <row r="2133" spans="1:47" ht="12.45">
      <c r="H2133" s="8"/>
      <c r="I2133" s="8"/>
      <c r="M2133"/>
      <c r="P2133" s="4"/>
    </row>
    <row r="2134" spans="1:47" ht="12.45">
      <c r="H2134" s="8"/>
      <c r="I2134"/>
      <c r="P2134" s="4"/>
    </row>
    <row r="2135" spans="1:47" ht="12.45">
      <c r="H2135" s="8"/>
      <c r="I2135"/>
      <c r="P2135" s="4"/>
    </row>
    <row r="2136" spans="1:47" ht="12.45">
      <c r="H2136" s="8"/>
      <c r="I2136"/>
      <c r="P2136" s="4"/>
    </row>
    <row r="2137" spans="1:47" ht="12.45">
      <c r="H2137" s="8"/>
      <c r="I2137"/>
      <c r="P2137" s="4"/>
    </row>
    <row r="2138" spans="1:47" ht="12.45">
      <c r="H2138" s="8"/>
      <c r="I2138"/>
      <c r="P2138" s="4"/>
    </row>
    <row r="2139" spans="1:47" ht="12.45">
      <c r="H2139" s="8"/>
      <c r="I2139"/>
      <c r="P2139" s="4"/>
    </row>
    <row r="2140" spans="1:47" ht="12.45">
      <c r="H2140" s="8"/>
      <c r="I2140"/>
      <c r="P2140" s="4"/>
    </row>
    <row r="2141" spans="1:47" ht="12.45">
      <c r="H2141" s="8"/>
      <c r="I2141"/>
      <c r="P2141" s="4"/>
    </row>
    <row r="2142" spans="1:47" s="4" customFormat="1" ht="12.45">
      <c r="A2142" s="3"/>
      <c r="B2142" s="3"/>
      <c r="C2142" s="3"/>
      <c r="D2142" s="3"/>
      <c r="E2142" s="3"/>
      <c r="F2142" s="1"/>
      <c r="G2142" s="7"/>
      <c r="H2142" s="8"/>
      <c r="I2142"/>
      <c r="J2142"/>
      <c r="K2142"/>
      <c r="L2142" s="9"/>
      <c r="M2142" s="9"/>
      <c r="N2142"/>
      <c r="O2142"/>
      <c r="Q2142"/>
      <c r="R2142" s="2"/>
      <c r="S2142" s="11"/>
      <c r="T2142" s="2"/>
      <c r="U2142" s="11"/>
      <c r="V2142" s="11"/>
      <c r="W2142" s="2"/>
      <c r="X2142" s="2"/>
      <c r="Y2142" s="2"/>
      <c r="Z2142" s="11"/>
      <c r="AA2142" s="11"/>
      <c r="AB2142" s="2"/>
      <c r="AC2142" s="2"/>
      <c r="AD2142" s="2"/>
      <c r="AE2142" s="2"/>
      <c r="AF2142" s="12"/>
      <c r="AG2142" s="9"/>
      <c r="AH2142" s="9"/>
      <c r="AI2142" s="11"/>
      <c r="AJ2142" s="2"/>
      <c r="AK2142" s="2"/>
      <c r="AL2142" s="2"/>
      <c r="AM2142" s="2"/>
      <c r="AN2142" s="2"/>
      <c r="AO2142" s="2"/>
      <c r="AP2142" s="2"/>
      <c r="AQ2142" s="2"/>
      <c r="AR2142" s="2"/>
      <c r="AS2142" s="2"/>
      <c r="AT2142" s="2"/>
      <c r="AU2142" s="2"/>
    </row>
    <row r="2143" spans="1:47" ht="12.45">
      <c r="H2143" s="8"/>
      <c r="I2143" s="8"/>
      <c r="M2143"/>
      <c r="P2143" s="4"/>
    </row>
    <row r="2144" spans="1:47" ht="12.45">
      <c r="H2144" s="8"/>
      <c r="I2144"/>
      <c r="P2144" s="4"/>
    </row>
    <row r="2145" spans="1:47" ht="12.45">
      <c r="H2145" s="8"/>
      <c r="I2145"/>
      <c r="P2145" s="4"/>
    </row>
    <row r="2146" spans="1:47" ht="12.45">
      <c r="H2146" s="8"/>
      <c r="I2146"/>
      <c r="P2146" s="4"/>
    </row>
    <row r="2147" spans="1:47" s="4" customFormat="1" ht="12.45">
      <c r="A2147" s="3"/>
      <c r="B2147" s="3"/>
      <c r="C2147" s="3"/>
      <c r="D2147" s="3"/>
      <c r="E2147" s="3"/>
      <c r="F2147" s="3"/>
      <c r="G2147" s="7"/>
      <c r="H2147" s="8"/>
      <c r="I2147"/>
      <c r="J2147"/>
      <c r="K2147"/>
      <c r="L2147" s="9"/>
      <c r="M2147" s="9"/>
      <c r="N2147"/>
      <c r="O2147"/>
      <c r="Q2147"/>
      <c r="R2147" s="2"/>
      <c r="S2147" s="11"/>
      <c r="T2147" s="2"/>
      <c r="U2147" s="11"/>
      <c r="V2147" s="11"/>
      <c r="W2147" s="2"/>
      <c r="X2147" s="2"/>
      <c r="Y2147" s="2"/>
      <c r="Z2147" s="11"/>
      <c r="AA2147" s="11"/>
      <c r="AB2147" s="2"/>
      <c r="AC2147" s="2"/>
      <c r="AD2147" s="2"/>
      <c r="AE2147" s="2"/>
      <c r="AF2147" s="12"/>
      <c r="AG2147" s="9"/>
      <c r="AH2147" s="9"/>
      <c r="AI2147" s="11"/>
      <c r="AJ2147" s="2"/>
      <c r="AK2147" s="2"/>
      <c r="AL2147" s="2"/>
      <c r="AM2147" s="2"/>
      <c r="AN2147" s="2"/>
      <c r="AO2147" s="2"/>
      <c r="AP2147" s="2"/>
      <c r="AQ2147" s="2"/>
      <c r="AR2147" s="2"/>
      <c r="AS2147" s="2"/>
      <c r="AT2147" s="2"/>
      <c r="AU2147" s="2"/>
    </row>
    <row r="2148" spans="1:47" ht="12.45">
      <c r="H2148" s="8"/>
      <c r="I2148"/>
      <c r="P2148" s="4"/>
    </row>
    <row r="2149" spans="1:47" ht="12.45">
      <c r="H2149" s="8"/>
      <c r="I2149" s="8"/>
      <c r="M2149"/>
      <c r="P2149" s="4"/>
    </row>
    <row r="2150" spans="1:47" ht="12.45">
      <c r="H2150" s="8"/>
      <c r="I2150"/>
      <c r="P2150" s="4"/>
    </row>
    <row r="2151" spans="1:47" ht="12.45">
      <c r="H2151" s="8"/>
      <c r="I2151"/>
      <c r="P2151" s="4"/>
    </row>
    <row r="2152" spans="1:47" ht="12.45">
      <c r="H2152" s="8"/>
      <c r="I2152"/>
      <c r="P2152" s="4"/>
    </row>
    <row r="2153" spans="1:47" s="4" customFormat="1" ht="12.45">
      <c r="A2153" s="3"/>
      <c r="B2153" s="3"/>
      <c r="C2153" s="3"/>
      <c r="D2153" s="3"/>
      <c r="E2153" s="3"/>
      <c r="F2153" s="3"/>
      <c r="G2153" s="7"/>
      <c r="H2153" s="8"/>
      <c r="I2153"/>
      <c r="J2153"/>
      <c r="K2153"/>
      <c r="L2153" s="9"/>
      <c r="M2153" s="9"/>
      <c r="N2153"/>
      <c r="O2153"/>
      <c r="Q2153"/>
      <c r="R2153" s="2"/>
      <c r="S2153" s="11"/>
      <c r="T2153" s="2"/>
      <c r="U2153" s="11"/>
      <c r="V2153" s="11"/>
      <c r="W2153" s="2"/>
      <c r="X2153" s="2"/>
      <c r="Y2153" s="2"/>
      <c r="Z2153" s="11"/>
      <c r="AA2153" s="11"/>
      <c r="AB2153" s="2"/>
      <c r="AC2153" s="2"/>
      <c r="AD2153" s="2"/>
      <c r="AE2153" s="2"/>
      <c r="AF2153" s="12"/>
      <c r="AG2153" s="9"/>
      <c r="AH2153" s="9"/>
      <c r="AI2153" s="11"/>
      <c r="AJ2153" s="2"/>
      <c r="AK2153" s="2"/>
      <c r="AL2153" s="2"/>
      <c r="AM2153" s="2"/>
      <c r="AN2153" s="2"/>
      <c r="AO2153" s="2"/>
      <c r="AP2153" s="2"/>
      <c r="AQ2153" s="2"/>
      <c r="AR2153" s="2"/>
      <c r="AS2153" s="2"/>
      <c r="AT2153" s="2"/>
      <c r="AU2153" s="2"/>
    </row>
    <row r="2154" spans="1:47" ht="12.45">
      <c r="H2154" s="8"/>
      <c r="I2154"/>
      <c r="P2154" s="4"/>
    </row>
    <row r="2155" spans="1:47" ht="12.45">
      <c r="H2155" s="8"/>
      <c r="I2155"/>
      <c r="P2155" s="4"/>
    </row>
    <row r="2156" spans="1:47" ht="12.45">
      <c r="H2156" s="8"/>
      <c r="I2156"/>
      <c r="P2156" s="4"/>
    </row>
    <row r="2157" spans="1:47" ht="12.45">
      <c r="H2157" s="8"/>
      <c r="I2157"/>
      <c r="P2157" s="4"/>
    </row>
    <row r="2158" spans="1:47" ht="12.45">
      <c r="H2158" s="8"/>
      <c r="I2158" s="8"/>
      <c r="M2158"/>
      <c r="P2158" s="4"/>
    </row>
    <row r="2159" spans="1:47" ht="12.45">
      <c r="H2159" s="8"/>
      <c r="I2159"/>
      <c r="P2159" s="4"/>
    </row>
    <row r="2160" spans="1:47" ht="12.45">
      <c r="H2160" s="8"/>
      <c r="I2160"/>
      <c r="P2160" s="4"/>
    </row>
    <row r="2161" spans="1:47" ht="12.45">
      <c r="H2161" s="8"/>
      <c r="I2161"/>
      <c r="P2161" s="4"/>
    </row>
    <row r="2162" spans="1:47" ht="12.45">
      <c r="H2162" s="8"/>
      <c r="I2162"/>
      <c r="P2162" s="4"/>
    </row>
    <row r="2163" spans="1:47" ht="12.45">
      <c r="H2163" s="8"/>
      <c r="I2163" s="8"/>
      <c r="M2163"/>
      <c r="P2163" s="4"/>
    </row>
    <row r="2164" spans="1:47" ht="12.45">
      <c r="H2164" s="8"/>
      <c r="I2164"/>
      <c r="P2164" s="4"/>
    </row>
    <row r="2165" spans="1:47" ht="12.45">
      <c r="H2165" s="8"/>
      <c r="I2165"/>
      <c r="P2165" s="4"/>
    </row>
    <row r="2166" spans="1:47" ht="12.45">
      <c r="H2166" s="8"/>
      <c r="I2166"/>
      <c r="P2166" s="4"/>
    </row>
    <row r="2167" spans="1:47" ht="12.45">
      <c r="H2167" s="8"/>
      <c r="I2167"/>
      <c r="P2167" s="4"/>
    </row>
    <row r="2168" spans="1:47" ht="12.45">
      <c r="H2168" s="8"/>
      <c r="I2168"/>
      <c r="P2168" s="4"/>
    </row>
    <row r="2169" spans="1:47" s="4" customFormat="1" ht="12.45">
      <c r="A2169" s="3"/>
      <c r="B2169" s="3"/>
      <c r="C2169" s="3"/>
      <c r="D2169" s="3"/>
      <c r="E2169" s="3"/>
      <c r="F2169" s="3"/>
      <c r="G2169" s="7"/>
      <c r="H2169" s="8"/>
      <c r="I2169"/>
      <c r="J2169"/>
      <c r="K2169"/>
      <c r="L2169" s="9"/>
      <c r="M2169" s="9"/>
      <c r="N2169"/>
      <c r="O2169"/>
      <c r="Q2169"/>
      <c r="R2169" s="2"/>
      <c r="S2169" s="11"/>
      <c r="T2169" s="2"/>
      <c r="U2169" s="11"/>
      <c r="V2169" s="11"/>
      <c r="W2169" s="2"/>
      <c r="X2169" s="2"/>
      <c r="Y2169" s="2"/>
      <c r="Z2169" s="11"/>
      <c r="AA2169" s="11"/>
      <c r="AB2169" s="2"/>
      <c r="AC2169" s="2"/>
      <c r="AD2169" s="2"/>
      <c r="AE2169" s="2"/>
      <c r="AF2169" s="12"/>
      <c r="AG2169" s="9"/>
      <c r="AH2169" s="9"/>
      <c r="AI2169" s="11"/>
      <c r="AJ2169" s="2"/>
      <c r="AK2169" s="2"/>
      <c r="AL2169" s="2"/>
      <c r="AM2169" s="2"/>
      <c r="AN2169" s="2"/>
      <c r="AO2169" s="2"/>
      <c r="AP2169" s="2"/>
      <c r="AQ2169" s="2"/>
      <c r="AR2169" s="2"/>
      <c r="AS2169" s="2"/>
      <c r="AT2169" s="2"/>
      <c r="AU2169" s="2"/>
    </row>
    <row r="2170" spans="1:47" ht="12.45">
      <c r="H2170" s="8"/>
      <c r="I2170"/>
      <c r="P2170" s="4"/>
    </row>
    <row r="2171" spans="1:47" ht="12.45">
      <c r="H2171" s="8"/>
      <c r="I2171" s="8"/>
      <c r="M2171"/>
      <c r="P2171" s="4"/>
    </row>
    <row r="2172" spans="1:47" ht="12.45">
      <c r="H2172" s="8"/>
      <c r="I2172"/>
      <c r="P2172" s="4"/>
    </row>
    <row r="2173" spans="1:47" ht="12.45">
      <c r="H2173" s="8"/>
      <c r="I2173"/>
      <c r="P2173" s="4"/>
    </row>
    <row r="2174" spans="1:47" ht="12.45">
      <c r="H2174" s="8"/>
      <c r="I2174"/>
      <c r="P2174" s="4"/>
    </row>
    <row r="2175" spans="1:47" ht="12.45">
      <c r="H2175" s="8"/>
      <c r="I2175"/>
      <c r="P2175" s="4"/>
    </row>
    <row r="2176" spans="1:47" ht="12.45">
      <c r="H2176" s="8"/>
      <c r="I2176"/>
      <c r="P2176" s="4"/>
    </row>
    <row r="2177" spans="1:47" ht="12.45">
      <c r="H2177" s="8"/>
      <c r="I2177"/>
      <c r="P2177" s="4"/>
    </row>
    <row r="2178" spans="1:47" ht="12.45">
      <c r="A2178"/>
      <c r="B2178"/>
      <c r="H2178" s="8"/>
      <c r="I2178"/>
      <c r="P2178" s="4"/>
    </row>
    <row r="2179" spans="1:47" ht="12.45">
      <c r="A2179"/>
      <c r="B2179"/>
      <c r="C2179" s="3"/>
      <c r="D2179" s="3"/>
      <c r="E2179" s="3"/>
      <c r="F2179" s="3"/>
      <c r="H2179" s="8"/>
      <c r="I2179"/>
      <c r="P2179" s="4"/>
    </row>
    <row r="2180" spans="1:47" ht="12.45">
      <c r="A2180"/>
      <c r="B2180"/>
      <c r="H2180" s="8"/>
      <c r="I2180" s="8"/>
      <c r="M2180"/>
      <c r="P2180" s="4"/>
    </row>
    <row r="2181" spans="1:47" ht="12.45">
      <c r="A2181"/>
      <c r="B2181"/>
      <c r="C2181" s="3"/>
      <c r="D2181" s="3"/>
      <c r="E2181" s="3"/>
      <c r="F2181" s="3"/>
      <c r="H2181" s="8"/>
      <c r="I2181"/>
      <c r="P2181" s="4"/>
    </row>
    <row r="2182" spans="1:47" ht="12.45">
      <c r="H2182" s="8"/>
      <c r="I2182"/>
      <c r="P2182" s="4"/>
    </row>
    <row r="2183" spans="1:47" s="4" customFormat="1" ht="12.45">
      <c r="A2183" s="3"/>
      <c r="B2183" s="3"/>
      <c r="C2183" s="3"/>
      <c r="D2183" s="3"/>
      <c r="E2183" s="3"/>
      <c r="F2183" s="3"/>
      <c r="G2183" s="7"/>
      <c r="H2183" s="8"/>
      <c r="I2183"/>
      <c r="J2183"/>
      <c r="K2183"/>
      <c r="L2183" s="9"/>
      <c r="M2183" s="9"/>
      <c r="N2183"/>
      <c r="O2183"/>
      <c r="Q2183"/>
      <c r="R2183" s="2"/>
      <c r="S2183" s="11"/>
      <c r="T2183" s="2"/>
      <c r="U2183" s="11"/>
      <c r="V2183" s="11"/>
      <c r="W2183" s="2"/>
      <c r="X2183" s="2"/>
      <c r="Y2183" s="2"/>
      <c r="Z2183" s="11"/>
      <c r="AA2183" s="11"/>
      <c r="AB2183" s="2"/>
      <c r="AC2183" s="2"/>
      <c r="AD2183" s="2"/>
      <c r="AE2183" s="2"/>
      <c r="AF2183" s="12"/>
      <c r="AG2183" s="9"/>
      <c r="AH2183" s="9"/>
      <c r="AI2183" s="11"/>
      <c r="AJ2183" s="2"/>
      <c r="AK2183" s="2"/>
      <c r="AL2183" s="2"/>
      <c r="AM2183" s="2"/>
      <c r="AN2183" s="2"/>
      <c r="AO2183" s="2"/>
      <c r="AP2183" s="2"/>
      <c r="AQ2183" s="2"/>
      <c r="AR2183" s="2"/>
      <c r="AS2183" s="2"/>
      <c r="AT2183" s="2"/>
      <c r="AU2183" s="2"/>
    </row>
    <row r="2184" spans="1:47" ht="12.45">
      <c r="H2184" s="8"/>
      <c r="I2184"/>
      <c r="P2184" s="4"/>
    </row>
    <row r="2185" spans="1:47" ht="12.45">
      <c r="H2185" s="8"/>
      <c r="I2185"/>
      <c r="P2185" s="4"/>
    </row>
    <row r="2186" spans="1:47" ht="12.45">
      <c r="H2186" s="8"/>
      <c r="I2186"/>
      <c r="P2186" s="4"/>
    </row>
    <row r="2187" spans="1:47" ht="12.45">
      <c r="H2187" s="8"/>
      <c r="I2187"/>
      <c r="P2187" s="4"/>
    </row>
    <row r="2188" spans="1:47" ht="12.45">
      <c r="H2188" s="8"/>
      <c r="I2188"/>
      <c r="P2188" s="4"/>
    </row>
    <row r="2189" spans="1:47" ht="12.45">
      <c r="H2189" s="8"/>
      <c r="I2189"/>
      <c r="P2189" s="4"/>
    </row>
    <row r="2190" spans="1:47" ht="12.45">
      <c r="H2190" s="8"/>
      <c r="I2190"/>
      <c r="P2190" s="4"/>
    </row>
    <row r="2191" spans="1:47" ht="12.45">
      <c r="H2191" s="8"/>
      <c r="I2191"/>
      <c r="P2191" s="4"/>
    </row>
    <row r="2192" spans="1:47" ht="12.45">
      <c r="H2192" s="8"/>
      <c r="I2192"/>
      <c r="P2192" s="4"/>
    </row>
    <row r="2193" spans="1:47" ht="12.45">
      <c r="H2193" s="8"/>
      <c r="I2193"/>
      <c r="P2193" s="4"/>
    </row>
    <row r="2194" spans="1:47" s="4" customFormat="1" ht="12.45">
      <c r="A2194" s="3"/>
      <c r="B2194" s="3"/>
      <c r="C2194" s="3"/>
      <c r="D2194" s="3"/>
      <c r="E2194" s="3"/>
      <c r="F2194" s="3"/>
      <c r="G2194" s="7"/>
      <c r="H2194" s="8"/>
      <c r="I2194"/>
      <c r="J2194"/>
      <c r="K2194"/>
      <c r="L2194" s="9"/>
      <c r="M2194" s="9"/>
      <c r="N2194"/>
      <c r="O2194"/>
      <c r="Q2194"/>
      <c r="R2194" s="2"/>
      <c r="S2194" s="11"/>
      <c r="T2194" s="2"/>
      <c r="U2194" s="11"/>
      <c r="V2194" s="11"/>
      <c r="W2194" s="2"/>
      <c r="X2194" s="2"/>
      <c r="Y2194" s="2"/>
      <c r="Z2194" s="11"/>
      <c r="AA2194" s="11"/>
      <c r="AB2194" s="2"/>
      <c r="AC2194" s="2"/>
      <c r="AD2194" s="2"/>
      <c r="AE2194" s="2"/>
      <c r="AF2194" s="12"/>
      <c r="AG2194" s="9"/>
      <c r="AH2194" s="9"/>
      <c r="AI2194" s="11"/>
      <c r="AJ2194" s="2"/>
      <c r="AK2194" s="2"/>
      <c r="AL2194" s="2"/>
      <c r="AM2194" s="2"/>
      <c r="AN2194" s="2"/>
      <c r="AO2194" s="2"/>
      <c r="AP2194" s="2"/>
      <c r="AQ2194" s="2"/>
      <c r="AR2194" s="2"/>
      <c r="AS2194" s="2"/>
      <c r="AT2194" s="2"/>
      <c r="AU2194" s="2"/>
    </row>
    <row r="2195" spans="1:47" ht="12.45">
      <c r="H2195" s="8"/>
      <c r="I2195"/>
      <c r="P2195" s="4"/>
    </row>
    <row r="2196" spans="1:47" ht="12.45">
      <c r="H2196" s="8"/>
      <c r="I2196"/>
      <c r="P2196" s="4"/>
    </row>
    <row r="2197" spans="1:47" ht="12.45">
      <c r="H2197" s="8"/>
      <c r="I2197" s="8"/>
      <c r="M2197"/>
      <c r="P2197" s="4"/>
    </row>
    <row r="2198" spans="1:47" ht="12.45">
      <c r="H2198" s="8"/>
      <c r="I2198"/>
      <c r="P2198" s="4"/>
    </row>
    <row r="2199" spans="1:47" ht="12.45">
      <c r="H2199" s="8"/>
      <c r="I2199"/>
      <c r="P2199" s="4"/>
    </row>
    <row r="2200" spans="1:47" ht="12.45">
      <c r="H2200" s="8"/>
      <c r="I2200"/>
      <c r="P2200" s="4"/>
    </row>
    <row r="2201" spans="1:47" ht="12.45">
      <c r="H2201" s="8"/>
      <c r="I2201"/>
      <c r="P2201" s="4"/>
    </row>
    <row r="2202" spans="1:47" ht="12.45">
      <c r="H2202" s="8"/>
      <c r="I2202"/>
      <c r="P2202" s="4"/>
    </row>
    <row r="2203" spans="1:47" s="4" customFormat="1" ht="12.45">
      <c r="A2203" s="3"/>
      <c r="B2203" s="3"/>
      <c r="C2203" s="3"/>
      <c r="D2203" s="3"/>
      <c r="E2203" s="3"/>
      <c r="F2203" s="3"/>
      <c r="G2203" s="7"/>
      <c r="H2203" s="8"/>
      <c r="I2203"/>
      <c r="J2203"/>
      <c r="K2203"/>
      <c r="L2203" s="9"/>
      <c r="M2203" s="9"/>
      <c r="N2203"/>
      <c r="O2203"/>
      <c r="Q2203"/>
      <c r="R2203" s="2"/>
      <c r="S2203" s="11"/>
      <c r="T2203" s="2"/>
      <c r="U2203" s="11"/>
      <c r="V2203" s="11"/>
      <c r="W2203" s="2"/>
      <c r="X2203" s="2"/>
      <c r="Y2203" s="2"/>
      <c r="Z2203" s="11"/>
      <c r="AA2203" s="11"/>
      <c r="AB2203" s="2"/>
      <c r="AC2203" s="2"/>
      <c r="AD2203" s="2"/>
      <c r="AE2203" s="2"/>
      <c r="AF2203" s="12"/>
      <c r="AG2203" s="9"/>
      <c r="AH2203" s="9"/>
      <c r="AI2203" s="11"/>
      <c r="AJ2203" s="2"/>
      <c r="AK2203" s="2"/>
      <c r="AL2203" s="2"/>
      <c r="AM2203" s="2"/>
      <c r="AN2203" s="2"/>
      <c r="AO2203" s="2"/>
      <c r="AP2203" s="2"/>
      <c r="AQ2203" s="2"/>
      <c r="AR2203" s="2"/>
      <c r="AS2203" s="2"/>
      <c r="AT2203" s="2"/>
      <c r="AU2203" s="2"/>
    </row>
    <row r="2204" spans="1:47" s="4" customFormat="1" ht="12.45">
      <c r="A2204" s="3"/>
      <c r="B2204" s="3"/>
      <c r="C2204" s="3"/>
      <c r="D2204" s="3"/>
      <c r="E2204" s="3"/>
      <c r="F2204" s="3"/>
      <c r="G2204" s="7"/>
      <c r="H2204" s="8"/>
      <c r="I2204"/>
      <c r="J2204"/>
      <c r="K2204"/>
      <c r="L2204" s="9"/>
      <c r="M2204" s="9"/>
      <c r="N2204"/>
      <c r="O2204"/>
      <c r="Q2204"/>
      <c r="R2204" s="2"/>
      <c r="S2204" s="11"/>
      <c r="T2204" s="2"/>
      <c r="U2204" s="11"/>
      <c r="V2204" s="11"/>
      <c r="W2204" s="2"/>
      <c r="X2204" s="2"/>
      <c r="Y2204" s="2"/>
      <c r="Z2204" s="11"/>
      <c r="AA2204" s="11"/>
      <c r="AB2204" s="2"/>
      <c r="AC2204" s="2"/>
      <c r="AD2204" s="2"/>
      <c r="AE2204" s="2"/>
      <c r="AF2204" s="12"/>
      <c r="AG2204" s="9"/>
      <c r="AH2204" s="9"/>
      <c r="AI2204" s="11"/>
      <c r="AJ2204" s="2"/>
      <c r="AK2204" s="2"/>
      <c r="AL2204" s="2"/>
      <c r="AM2204" s="2"/>
      <c r="AN2204" s="2"/>
      <c r="AO2204" s="2"/>
      <c r="AP2204" s="2"/>
      <c r="AQ2204" s="2"/>
      <c r="AR2204" s="2"/>
      <c r="AS2204" s="2"/>
      <c r="AT2204" s="2"/>
      <c r="AU2204" s="2"/>
    </row>
    <row r="2205" spans="1:47" ht="12.45">
      <c r="H2205" s="8"/>
      <c r="I2205"/>
      <c r="P2205" s="4"/>
    </row>
    <row r="2206" spans="1:47" ht="12.45">
      <c r="H2206" s="8"/>
      <c r="I2206"/>
      <c r="P2206" s="4"/>
    </row>
    <row r="2207" spans="1:47" ht="12.45">
      <c r="H2207" s="8"/>
      <c r="I2207"/>
      <c r="P2207" s="4"/>
    </row>
    <row r="2208" spans="1:47" ht="12.45">
      <c r="H2208" s="8"/>
      <c r="I2208"/>
      <c r="P2208" s="4"/>
    </row>
    <row r="2209" spans="1:47" ht="12.45">
      <c r="H2209" s="8"/>
      <c r="I2209"/>
      <c r="P2209" s="4"/>
    </row>
    <row r="2210" spans="1:47" ht="12.45">
      <c r="H2210" s="8"/>
      <c r="I2210"/>
      <c r="P2210" s="4"/>
    </row>
    <row r="2211" spans="1:47" ht="12.45">
      <c r="H2211" s="8"/>
      <c r="I2211"/>
      <c r="P2211" s="4"/>
    </row>
    <row r="2212" spans="1:47" ht="12.45">
      <c r="H2212" s="8"/>
      <c r="I2212"/>
      <c r="P2212" s="4"/>
    </row>
    <row r="2213" spans="1:47" ht="12.45">
      <c r="H2213" s="8"/>
      <c r="I2213"/>
      <c r="P2213" s="4"/>
    </row>
    <row r="2214" spans="1:47" ht="12.45">
      <c r="H2214" s="8"/>
      <c r="I2214"/>
      <c r="P2214" s="4"/>
    </row>
    <row r="2215" spans="1:47" ht="12.45">
      <c r="H2215" s="8"/>
      <c r="I2215"/>
      <c r="P2215" s="4"/>
    </row>
    <row r="2216" spans="1:47" ht="12.45">
      <c r="H2216" s="8"/>
      <c r="I2216"/>
      <c r="P2216" s="4"/>
    </row>
    <row r="2217" spans="1:47" ht="12.45">
      <c r="H2217" s="8"/>
      <c r="I2217"/>
      <c r="P2217" s="4"/>
    </row>
    <row r="2218" spans="1:47" ht="12.45">
      <c r="H2218" s="8"/>
      <c r="I2218"/>
      <c r="P2218" s="4"/>
    </row>
    <row r="2219" spans="1:47" s="4" customFormat="1" ht="12.45">
      <c r="A2219" s="3"/>
      <c r="B2219" s="3"/>
      <c r="C2219" s="3"/>
      <c r="D2219" s="3"/>
      <c r="E2219" s="3"/>
      <c r="F2219" s="3"/>
      <c r="G2219" s="7"/>
      <c r="H2219" s="8"/>
      <c r="I2219"/>
      <c r="J2219"/>
      <c r="K2219"/>
      <c r="L2219" s="9"/>
      <c r="M2219" s="9"/>
      <c r="N2219"/>
      <c r="O2219"/>
      <c r="Q2219"/>
      <c r="R2219" s="2"/>
      <c r="S2219" s="11"/>
      <c r="T2219" s="2"/>
      <c r="U2219" s="11"/>
      <c r="V2219" s="11"/>
      <c r="W2219" s="2"/>
      <c r="X2219" s="2"/>
      <c r="Y2219" s="2"/>
      <c r="Z2219" s="11"/>
      <c r="AA2219" s="11"/>
      <c r="AB2219" s="2"/>
      <c r="AC2219" s="2"/>
      <c r="AD2219" s="2"/>
      <c r="AE2219" s="2"/>
      <c r="AF2219" s="12"/>
      <c r="AG2219" s="9"/>
      <c r="AH2219" s="9"/>
      <c r="AI2219" s="11"/>
      <c r="AJ2219" s="2"/>
      <c r="AK2219" s="2"/>
      <c r="AL2219" s="2"/>
      <c r="AM2219" s="2"/>
      <c r="AN2219" s="2"/>
      <c r="AO2219" s="2"/>
      <c r="AP2219" s="2"/>
      <c r="AQ2219" s="2"/>
      <c r="AR2219" s="2"/>
      <c r="AS2219" s="2"/>
      <c r="AT2219" s="2"/>
      <c r="AU2219" s="2"/>
    </row>
    <row r="2220" spans="1:47" ht="12.45">
      <c r="H2220" s="8"/>
      <c r="I2220"/>
      <c r="P2220" s="4"/>
    </row>
    <row r="2221" spans="1:47" ht="12.45">
      <c r="H2221" s="8"/>
      <c r="I2221"/>
      <c r="P2221" s="4"/>
    </row>
    <row r="2222" spans="1:47" ht="12.45">
      <c r="H2222" s="8"/>
      <c r="I2222"/>
      <c r="P2222" s="4"/>
    </row>
    <row r="2223" spans="1:47" ht="12.45">
      <c r="H2223" s="8"/>
      <c r="I2223"/>
      <c r="P2223" s="4"/>
    </row>
    <row r="2224" spans="1:47" ht="12.45">
      <c r="H2224" s="8"/>
      <c r="I2224"/>
      <c r="P2224" s="4"/>
    </row>
    <row r="2225" spans="8:16" ht="12.45">
      <c r="H2225" s="8"/>
      <c r="I2225"/>
      <c r="P2225" s="4"/>
    </row>
    <row r="2226" spans="8:16" ht="12.45">
      <c r="H2226" s="8"/>
      <c r="I2226" s="8"/>
      <c r="M2226"/>
      <c r="P2226" s="4"/>
    </row>
    <row r="2227" spans="8:16" ht="12.45">
      <c r="H2227" s="8"/>
      <c r="I2227"/>
      <c r="P2227" s="4"/>
    </row>
    <row r="2228" spans="8:16" ht="12.45">
      <c r="H2228" s="8"/>
      <c r="I2228"/>
      <c r="P2228" s="4"/>
    </row>
    <row r="2229" spans="8:16" ht="12.45">
      <c r="H2229" s="8"/>
      <c r="I2229" s="8"/>
      <c r="M2229"/>
      <c r="P2229" s="4"/>
    </row>
    <row r="2230" spans="8:16" ht="12.45">
      <c r="H2230" s="8"/>
      <c r="I2230"/>
      <c r="P2230" s="4"/>
    </row>
    <row r="2231" spans="8:16" ht="12.45">
      <c r="H2231" s="8"/>
      <c r="I2231"/>
      <c r="P2231" s="4"/>
    </row>
    <row r="2232" spans="8:16" ht="12.45">
      <c r="H2232" s="8"/>
      <c r="I2232"/>
      <c r="P2232" s="4"/>
    </row>
    <row r="2233" spans="8:16" ht="12.45">
      <c r="H2233" s="8"/>
      <c r="I2233"/>
      <c r="P2233" s="4"/>
    </row>
    <row r="2234" spans="8:16" ht="12.45">
      <c r="H2234" s="8"/>
      <c r="I2234"/>
      <c r="P2234" s="4"/>
    </row>
    <row r="2235" spans="8:16" ht="12.45">
      <c r="H2235" s="8"/>
      <c r="I2235"/>
      <c r="P2235" s="4"/>
    </row>
    <row r="2236" spans="8:16" ht="12.45">
      <c r="H2236" s="8"/>
      <c r="I2236"/>
      <c r="P2236" s="4"/>
    </row>
    <row r="2237" spans="8:16" ht="12.45">
      <c r="H2237" s="8"/>
      <c r="I2237"/>
      <c r="P2237" s="4"/>
    </row>
    <row r="2238" spans="8:16" ht="12.45">
      <c r="H2238" s="8"/>
      <c r="I2238"/>
      <c r="P2238" s="4"/>
    </row>
    <row r="2239" spans="8:16" ht="12.45">
      <c r="H2239" s="8"/>
      <c r="I2239"/>
      <c r="P2239" s="4"/>
    </row>
    <row r="2240" spans="8:16" ht="12.45">
      <c r="H2240" s="8"/>
      <c r="I2240"/>
      <c r="P2240" s="4"/>
    </row>
    <row r="2241" spans="1:47" ht="12.45">
      <c r="H2241" s="8"/>
      <c r="I2241"/>
      <c r="P2241" s="4"/>
    </row>
    <row r="2242" spans="1:47" ht="12.45">
      <c r="H2242" s="8"/>
      <c r="I2242"/>
      <c r="P2242" s="4"/>
    </row>
    <row r="2243" spans="1:47" ht="12.45">
      <c r="H2243" s="8"/>
      <c r="I2243"/>
      <c r="P2243" s="4"/>
    </row>
    <row r="2244" spans="1:47" ht="12.45">
      <c r="H2244" s="8"/>
      <c r="I2244"/>
      <c r="P2244" s="4"/>
    </row>
    <row r="2245" spans="1:47" ht="12.45">
      <c r="H2245" s="8"/>
      <c r="I2245"/>
      <c r="P2245" s="4"/>
    </row>
    <row r="2246" spans="1:47" ht="12.45">
      <c r="H2246" s="8"/>
      <c r="I2246"/>
      <c r="P2246" s="4"/>
    </row>
    <row r="2247" spans="1:47" ht="12.45">
      <c r="H2247" s="8"/>
      <c r="I2247"/>
      <c r="P2247" s="4"/>
    </row>
    <row r="2248" spans="1:47" ht="12.45">
      <c r="H2248" s="8"/>
      <c r="I2248"/>
      <c r="P2248" s="4"/>
    </row>
    <row r="2249" spans="1:47" ht="12.45">
      <c r="H2249" s="8"/>
      <c r="I2249"/>
      <c r="P2249" s="4"/>
    </row>
    <row r="2250" spans="1:47" ht="12.45">
      <c r="H2250" s="8"/>
      <c r="I2250"/>
      <c r="P2250" s="4"/>
    </row>
    <row r="2251" spans="1:47" ht="12.45">
      <c r="H2251" s="8"/>
      <c r="I2251"/>
      <c r="P2251" s="4"/>
    </row>
    <row r="2252" spans="1:47" ht="12.45">
      <c r="H2252" s="8"/>
      <c r="I2252"/>
      <c r="P2252" s="4"/>
    </row>
    <row r="2253" spans="1:47" ht="12.45">
      <c r="H2253" s="8"/>
      <c r="I2253"/>
      <c r="P2253" s="4"/>
    </row>
    <row r="2254" spans="1:47" s="4" customFormat="1" ht="12.45">
      <c r="A2254" s="3"/>
      <c r="B2254" s="3"/>
      <c r="C2254" s="3"/>
      <c r="D2254" s="3"/>
      <c r="E2254" s="3"/>
      <c r="F2254" s="3"/>
      <c r="G2254" s="7"/>
      <c r="H2254" s="8"/>
      <c r="I2254"/>
      <c r="J2254"/>
      <c r="K2254"/>
      <c r="L2254" s="9"/>
      <c r="M2254" s="9"/>
      <c r="N2254"/>
      <c r="O2254"/>
      <c r="Q2254"/>
      <c r="R2254" s="2"/>
      <c r="S2254" s="11"/>
      <c r="T2254" s="2"/>
      <c r="U2254" s="11"/>
      <c r="V2254" s="11"/>
      <c r="W2254" s="2"/>
      <c r="X2254" s="2"/>
      <c r="Y2254" s="2"/>
      <c r="Z2254" s="11"/>
      <c r="AA2254" s="11"/>
      <c r="AB2254" s="2"/>
      <c r="AC2254" s="2"/>
      <c r="AD2254" s="2"/>
      <c r="AE2254" s="2"/>
      <c r="AF2254" s="12"/>
      <c r="AG2254" s="9"/>
      <c r="AH2254" s="9"/>
      <c r="AI2254" s="11"/>
      <c r="AJ2254" s="2"/>
      <c r="AK2254" s="2"/>
      <c r="AL2254" s="2"/>
      <c r="AM2254" s="2"/>
      <c r="AN2254" s="2"/>
      <c r="AO2254" s="2"/>
      <c r="AP2254" s="2"/>
      <c r="AQ2254" s="2"/>
      <c r="AR2254" s="2"/>
      <c r="AS2254" s="2"/>
      <c r="AT2254" s="2"/>
      <c r="AU2254" s="2"/>
    </row>
    <row r="2255" spans="1:47" ht="12.45">
      <c r="H2255" s="8"/>
      <c r="I2255"/>
      <c r="P2255" s="4"/>
    </row>
    <row r="2256" spans="1:47" ht="12.45">
      <c r="H2256" s="8"/>
      <c r="I2256"/>
      <c r="P2256" s="4"/>
    </row>
    <row r="2257" spans="1:47" ht="12.45">
      <c r="H2257" s="8"/>
      <c r="I2257"/>
      <c r="P2257" s="4"/>
    </row>
    <row r="2258" spans="1:47" ht="12.45">
      <c r="H2258" s="8"/>
      <c r="I2258"/>
      <c r="P2258" s="4"/>
    </row>
    <row r="2259" spans="1:47" s="4" customFormat="1" ht="12.45">
      <c r="A2259" s="3"/>
      <c r="B2259" s="3"/>
      <c r="C2259" s="3"/>
      <c r="D2259" s="3"/>
      <c r="E2259" s="3"/>
      <c r="F2259" s="3"/>
      <c r="G2259" s="7"/>
      <c r="H2259" s="8"/>
      <c r="I2259"/>
      <c r="J2259"/>
      <c r="K2259"/>
      <c r="L2259" s="9"/>
      <c r="M2259" s="9"/>
      <c r="N2259"/>
      <c r="O2259"/>
      <c r="Q2259"/>
      <c r="R2259" s="2"/>
      <c r="S2259" s="11"/>
      <c r="T2259" s="2"/>
      <c r="U2259" s="11"/>
      <c r="V2259" s="11"/>
      <c r="W2259" s="2"/>
      <c r="X2259" s="2"/>
      <c r="Y2259" s="2"/>
      <c r="Z2259" s="11"/>
      <c r="AA2259" s="11"/>
      <c r="AB2259" s="2"/>
      <c r="AC2259" s="2"/>
      <c r="AD2259" s="2"/>
      <c r="AE2259" s="2"/>
      <c r="AF2259" s="12"/>
      <c r="AG2259" s="9"/>
      <c r="AH2259" s="9"/>
      <c r="AI2259" s="11"/>
      <c r="AJ2259" s="2"/>
      <c r="AK2259" s="2"/>
      <c r="AL2259" s="2"/>
      <c r="AM2259" s="2"/>
      <c r="AN2259" s="2"/>
      <c r="AO2259" s="2"/>
      <c r="AP2259" s="2"/>
      <c r="AQ2259" s="2"/>
      <c r="AR2259" s="2"/>
      <c r="AS2259" s="2"/>
      <c r="AT2259" s="2"/>
      <c r="AU2259" s="2"/>
    </row>
    <row r="2260" spans="1:47" ht="12.45">
      <c r="H2260" s="8"/>
      <c r="I2260" s="8"/>
      <c r="M2260"/>
      <c r="P2260" s="4"/>
    </row>
    <row r="2261" spans="1:47" ht="12.45">
      <c r="H2261" s="8"/>
      <c r="I2261"/>
      <c r="P2261" s="4"/>
    </row>
    <row r="2262" spans="1:47" ht="12.45">
      <c r="H2262" s="8"/>
      <c r="I2262"/>
      <c r="P2262" s="4"/>
    </row>
    <row r="2263" spans="1:47" ht="12.45">
      <c r="H2263" s="8"/>
      <c r="I2263"/>
      <c r="P2263" s="4"/>
    </row>
    <row r="2264" spans="1:47" ht="12.45">
      <c r="H2264" s="8"/>
      <c r="I2264"/>
      <c r="P2264" s="4"/>
    </row>
    <row r="2265" spans="1:47" ht="12.45">
      <c r="H2265" s="8"/>
      <c r="I2265"/>
      <c r="P2265" s="4"/>
    </row>
    <row r="2266" spans="1:47" ht="12.45">
      <c r="H2266" s="8"/>
      <c r="I2266"/>
      <c r="P2266" s="4"/>
    </row>
    <row r="2267" spans="1:47" ht="12.45">
      <c r="H2267" s="8"/>
      <c r="I2267"/>
      <c r="P2267" s="4"/>
    </row>
    <row r="2268" spans="1:47" ht="12.45">
      <c r="H2268" s="8"/>
      <c r="I2268"/>
      <c r="P2268" s="4"/>
    </row>
    <row r="2269" spans="1:47" ht="12.45">
      <c r="H2269" s="8"/>
      <c r="I2269"/>
      <c r="P2269" s="4"/>
    </row>
    <row r="2270" spans="1:47" ht="12.45">
      <c r="H2270" s="8"/>
      <c r="I2270"/>
      <c r="P2270" s="4"/>
    </row>
    <row r="2271" spans="1:47" ht="12.45">
      <c r="H2271" s="8"/>
      <c r="I2271"/>
      <c r="P2271" s="4"/>
    </row>
    <row r="2272" spans="1:47" ht="12.45">
      <c r="H2272" s="8"/>
      <c r="I2272"/>
      <c r="P2272" s="4"/>
    </row>
    <row r="2273" spans="8:16" ht="12.45">
      <c r="H2273" s="8"/>
      <c r="I2273" s="8"/>
      <c r="M2273"/>
      <c r="P2273" s="4"/>
    </row>
    <row r="2274" spans="8:16" ht="12.45">
      <c r="H2274" s="8"/>
      <c r="I2274" s="8"/>
      <c r="M2274"/>
      <c r="P2274" s="4"/>
    </row>
    <row r="2275" spans="8:16" ht="12.45">
      <c r="H2275" s="8"/>
      <c r="I2275"/>
      <c r="P2275" s="4"/>
    </row>
    <row r="2276" spans="8:16" ht="12.45">
      <c r="H2276" s="8"/>
      <c r="I2276"/>
      <c r="P2276" s="4"/>
    </row>
    <row r="2277" spans="8:16" ht="12.45">
      <c r="H2277" s="8"/>
      <c r="I2277"/>
      <c r="P2277" s="4"/>
    </row>
    <row r="2278" spans="8:16" ht="12.45">
      <c r="H2278" s="8"/>
      <c r="I2278"/>
      <c r="P2278" s="4"/>
    </row>
    <row r="2279" spans="8:16" ht="12.45">
      <c r="H2279" s="8"/>
      <c r="I2279"/>
      <c r="P2279" s="4"/>
    </row>
    <row r="2280" spans="8:16" ht="12.45">
      <c r="H2280" s="8"/>
      <c r="I2280"/>
      <c r="P2280" s="4"/>
    </row>
    <row r="2281" spans="8:16" ht="12.45">
      <c r="H2281" s="8"/>
      <c r="I2281"/>
      <c r="P2281" s="4"/>
    </row>
    <row r="2282" spans="8:16" ht="12.45">
      <c r="H2282" s="8"/>
      <c r="I2282"/>
      <c r="P2282" s="4"/>
    </row>
    <row r="2283" spans="8:16" ht="12.45">
      <c r="H2283" s="8"/>
      <c r="I2283"/>
      <c r="P2283" s="4"/>
    </row>
    <row r="2284" spans="8:16" ht="12.45">
      <c r="H2284" s="8"/>
      <c r="I2284"/>
      <c r="P2284" s="4"/>
    </row>
    <row r="2285" spans="8:16" ht="12.45">
      <c r="H2285" s="8"/>
      <c r="I2285"/>
      <c r="P2285" s="4"/>
    </row>
    <row r="2286" spans="8:16" ht="12.45">
      <c r="H2286" s="8"/>
      <c r="I2286"/>
      <c r="P2286" s="4"/>
    </row>
    <row r="2287" spans="8:16" ht="12.45">
      <c r="H2287" s="8"/>
      <c r="I2287" s="8"/>
      <c r="M2287"/>
      <c r="P2287" s="4"/>
    </row>
    <row r="2288" spans="8:16" ht="12.45">
      <c r="H2288" s="8"/>
      <c r="I2288"/>
      <c r="P2288" s="4"/>
    </row>
    <row r="2289" spans="1:47" ht="12.45">
      <c r="H2289" s="8"/>
      <c r="I2289"/>
      <c r="P2289" s="4"/>
    </row>
    <row r="2290" spans="1:47" s="4" customFormat="1" ht="12.45">
      <c r="A2290" s="3"/>
      <c r="B2290" s="3"/>
      <c r="C2290" s="3"/>
      <c r="D2290" s="3"/>
      <c r="E2290" s="3"/>
      <c r="F2290" s="3"/>
      <c r="G2290" s="7"/>
      <c r="H2290" s="8"/>
      <c r="I2290"/>
      <c r="J2290"/>
      <c r="K2290"/>
      <c r="L2290" s="9"/>
      <c r="M2290" s="9"/>
      <c r="N2290"/>
      <c r="O2290"/>
      <c r="Q2290"/>
      <c r="R2290" s="2"/>
      <c r="S2290" s="11"/>
      <c r="T2290" s="2"/>
      <c r="U2290" s="11"/>
      <c r="V2290" s="11"/>
      <c r="W2290" s="2"/>
      <c r="X2290" s="2"/>
      <c r="Y2290" s="2"/>
      <c r="Z2290" s="11"/>
      <c r="AA2290" s="11"/>
      <c r="AB2290" s="2"/>
      <c r="AC2290" s="2"/>
      <c r="AD2290" s="2"/>
      <c r="AE2290" s="2"/>
      <c r="AF2290" s="12"/>
      <c r="AG2290" s="9"/>
      <c r="AH2290" s="9"/>
      <c r="AI2290" s="11"/>
      <c r="AJ2290" s="2"/>
      <c r="AK2290" s="2"/>
      <c r="AL2290" s="2"/>
      <c r="AM2290" s="2"/>
      <c r="AN2290" s="2"/>
      <c r="AO2290" s="2"/>
      <c r="AP2290" s="2"/>
      <c r="AQ2290" s="2"/>
      <c r="AR2290" s="2"/>
      <c r="AS2290" s="2"/>
      <c r="AT2290" s="2"/>
      <c r="AU2290" s="2"/>
    </row>
    <row r="2291" spans="1:47" ht="12.45">
      <c r="H2291" s="8"/>
      <c r="I2291" s="8"/>
      <c r="M2291"/>
      <c r="P2291" s="4"/>
    </row>
    <row r="2292" spans="1:47" ht="12.45">
      <c r="H2292" s="8"/>
      <c r="I2292"/>
      <c r="P2292" s="4"/>
    </row>
    <row r="2293" spans="1:47" ht="12.45">
      <c r="H2293" s="8"/>
      <c r="I2293"/>
      <c r="P2293" s="4"/>
    </row>
    <row r="2294" spans="1:47" ht="12.45">
      <c r="H2294" s="8"/>
      <c r="I2294" s="8"/>
      <c r="M2294"/>
      <c r="P2294" s="4"/>
    </row>
    <row r="2295" spans="1:47" s="4" customFormat="1" ht="12.45">
      <c r="A2295" s="3"/>
      <c r="B2295" s="3"/>
      <c r="C2295" s="3"/>
      <c r="D2295" s="3"/>
      <c r="E2295" s="3"/>
      <c r="F2295" s="3"/>
      <c r="G2295" s="7"/>
      <c r="H2295" s="8"/>
      <c r="I2295"/>
      <c r="J2295"/>
      <c r="K2295"/>
      <c r="L2295" s="9"/>
      <c r="M2295" s="9"/>
      <c r="N2295"/>
      <c r="O2295"/>
      <c r="Q2295"/>
      <c r="R2295" s="2"/>
      <c r="S2295" s="11"/>
      <c r="T2295" s="2"/>
      <c r="U2295" s="11"/>
      <c r="V2295" s="11"/>
      <c r="W2295" s="2"/>
      <c r="X2295" s="2"/>
      <c r="Y2295" s="2"/>
      <c r="Z2295" s="11"/>
      <c r="AA2295" s="11"/>
      <c r="AB2295" s="2"/>
      <c r="AC2295" s="2"/>
      <c r="AD2295" s="2"/>
      <c r="AE2295" s="2"/>
      <c r="AF2295" s="12"/>
      <c r="AG2295" s="9"/>
      <c r="AH2295" s="9"/>
      <c r="AI2295" s="11"/>
      <c r="AJ2295" s="2"/>
      <c r="AK2295" s="2"/>
      <c r="AL2295" s="2"/>
      <c r="AM2295" s="2"/>
      <c r="AN2295" s="2"/>
      <c r="AO2295" s="2"/>
      <c r="AP2295" s="2"/>
      <c r="AQ2295" s="2"/>
      <c r="AR2295" s="2"/>
      <c r="AS2295" s="2"/>
      <c r="AT2295" s="2"/>
      <c r="AU2295" s="2"/>
    </row>
    <row r="2296" spans="1:47" s="4" customFormat="1" ht="12.45">
      <c r="A2296" s="3"/>
      <c r="B2296" s="3"/>
      <c r="C2296" s="3"/>
      <c r="D2296" s="3"/>
      <c r="E2296" s="3"/>
      <c r="F2296" s="3"/>
      <c r="G2296" s="7"/>
      <c r="H2296" s="8"/>
      <c r="I2296"/>
      <c r="J2296"/>
      <c r="K2296"/>
      <c r="L2296" s="9"/>
      <c r="M2296" s="9"/>
      <c r="N2296"/>
      <c r="O2296"/>
      <c r="Q2296"/>
      <c r="R2296" s="2"/>
      <c r="S2296" s="11"/>
      <c r="T2296" s="2"/>
      <c r="U2296" s="11"/>
      <c r="V2296" s="11"/>
      <c r="W2296" s="2"/>
      <c r="X2296" s="2"/>
      <c r="Y2296" s="2"/>
      <c r="Z2296" s="11"/>
      <c r="AA2296" s="11"/>
      <c r="AB2296" s="2"/>
      <c r="AC2296" s="2"/>
      <c r="AD2296" s="2"/>
      <c r="AE2296" s="2"/>
      <c r="AF2296" s="12"/>
      <c r="AG2296" s="9"/>
      <c r="AH2296" s="9"/>
      <c r="AI2296" s="11"/>
      <c r="AJ2296" s="2"/>
      <c r="AK2296" s="2"/>
      <c r="AL2296" s="2"/>
      <c r="AM2296" s="2"/>
      <c r="AN2296" s="2"/>
      <c r="AO2296" s="2"/>
      <c r="AP2296" s="2"/>
      <c r="AQ2296" s="2"/>
      <c r="AR2296" s="2"/>
      <c r="AS2296" s="2"/>
      <c r="AT2296" s="2"/>
      <c r="AU2296" s="2"/>
    </row>
    <row r="2297" spans="1:47" s="4" customFormat="1" ht="12.45">
      <c r="A2297" s="3"/>
      <c r="B2297" s="3"/>
      <c r="C2297" s="3"/>
      <c r="D2297" s="3"/>
      <c r="E2297" s="3"/>
      <c r="F2297" s="3"/>
      <c r="G2297" s="7"/>
      <c r="H2297" s="8"/>
      <c r="I2297"/>
      <c r="J2297"/>
      <c r="K2297"/>
      <c r="L2297" s="9"/>
      <c r="M2297" s="9"/>
      <c r="N2297"/>
      <c r="O2297"/>
      <c r="Q2297"/>
      <c r="R2297" s="2"/>
      <c r="S2297" s="11"/>
      <c r="T2297" s="2"/>
      <c r="U2297" s="11"/>
      <c r="V2297" s="11"/>
      <c r="W2297" s="2"/>
      <c r="X2297" s="2"/>
      <c r="Y2297" s="2"/>
      <c r="Z2297" s="11"/>
      <c r="AA2297" s="11"/>
      <c r="AB2297" s="2"/>
      <c r="AC2297" s="2"/>
      <c r="AD2297" s="2"/>
      <c r="AE2297" s="2"/>
      <c r="AF2297" s="12"/>
      <c r="AG2297" s="9"/>
      <c r="AH2297" s="9"/>
      <c r="AI2297" s="11"/>
      <c r="AJ2297" s="2"/>
      <c r="AK2297" s="2"/>
      <c r="AL2297" s="2"/>
      <c r="AM2297" s="2"/>
      <c r="AN2297" s="2"/>
      <c r="AO2297" s="2"/>
      <c r="AP2297" s="2"/>
      <c r="AQ2297" s="2"/>
      <c r="AR2297" s="2"/>
      <c r="AS2297" s="2"/>
      <c r="AT2297" s="2"/>
      <c r="AU2297" s="2"/>
    </row>
    <row r="2298" spans="1:47" ht="12.45">
      <c r="H2298" s="8"/>
      <c r="I2298"/>
      <c r="P2298" s="4"/>
    </row>
    <row r="2299" spans="1:47" ht="12.45">
      <c r="H2299" s="8"/>
      <c r="I2299"/>
      <c r="P2299" s="4"/>
    </row>
    <row r="2300" spans="1:47" ht="12.45">
      <c r="H2300" s="8"/>
      <c r="I2300" s="8"/>
      <c r="M2300"/>
      <c r="P2300" s="4"/>
    </row>
    <row r="2301" spans="1:47" ht="12.45">
      <c r="H2301" s="8"/>
      <c r="I2301"/>
      <c r="P2301" s="4"/>
    </row>
    <row r="2302" spans="1:47" ht="12.45">
      <c r="H2302" s="8"/>
      <c r="I2302"/>
      <c r="P2302" s="4"/>
    </row>
    <row r="2303" spans="1:47" ht="12.45">
      <c r="H2303" s="8"/>
      <c r="I2303"/>
      <c r="P2303" s="4"/>
    </row>
    <row r="2304" spans="1:47" ht="12.45">
      <c r="H2304" s="8"/>
      <c r="I2304"/>
      <c r="P2304" s="4"/>
    </row>
    <row r="2305" spans="1:47" s="4" customFormat="1" ht="12.45">
      <c r="A2305" s="3"/>
      <c r="B2305" s="3"/>
      <c r="C2305" s="3"/>
      <c r="D2305" s="3"/>
      <c r="E2305" s="3"/>
      <c r="F2305" s="1"/>
      <c r="G2305" s="7"/>
      <c r="H2305" s="8"/>
      <c r="I2305"/>
      <c r="J2305"/>
      <c r="K2305"/>
      <c r="L2305" s="9"/>
      <c r="M2305" s="9"/>
      <c r="N2305"/>
      <c r="O2305"/>
      <c r="Q2305"/>
      <c r="R2305" s="2"/>
      <c r="S2305" s="11"/>
      <c r="T2305" s="2"/>
      <c r="U2305" s="11"/>
      <c r="V2305" s="11"/>
      <c r="W2305" s="2"/>
      <c r="X2305" s="2"/>
      <c r="Y2305" s="2"/>
      <c r="Z2305" s="11"/>
      <c r="AA2305" s="11"/>
      <c r="AB2305" s="2"/>
      <c r="AC2305" s="2"/>
      <c r="AD2305" s="2"/>
      <c r="AE2305" s="2"/>
      <c r="AF2305" s="12"/>
      <c r="AG2305" s="9"/>
      <c r="AH2305" s="9"/>
      <c r="AI2305" s="11"/>
      <c r="AJ2305" s="2"/>
      <c r="AK2305" s="2"/>
      <c r="AL2305" s="2"/>
      <c r="AM2305" s="2"/>
      <c r="AN2305" s="2"/>
      <c r="AO2305" s="2"/>
      <c r="AP2305" s="2"/>
      <c r="AQ2305" s="2"/>
      <c r="AR2305" s="2"/>
      <c r="AS2305" s="2"/>
      <c r="AT2305" s="2"/>
      <c r="AU2305" s="2"/>
    </row>
    <row r="2306" spans="1:47" ht="12.45">
      <c r="H2306" s="8"/>
      <c r="I2306" s="8"/>
      <c r="M2306"/>
      <c r="P2306" s="4"/>
    </row>
    <row r="2307" spans="1:47" ht="12.45">
      <c r="H2307" s="8"/>
      <c r="I2307"/>
      <c r="P2307" s="4"/>
    </row>
    <row r="2308" spans="1:47" ht="12.45">
      <c r="H2308" s="8"/>
      <c r="I2308" s="8"/>
      <c r="M2308"/>
      <c r="P2308" s="4"/>
    </row>
    <row r="2309" spans="1:47" ht="12.45">
      <c r="H2309" s="8"/>
      <c r="I2309"/>
      <c r="P2309" s="4"/>
    </row>
    <row r="2310" spans="1:47" ht="12.45">
      <c r="H2310" s="8"/>
      <c r="I2310"/>
      <c r="P2310" s="4"/>
    </row>
    <row r="2311" spans="1:47" ht="12.45">
      <c r="H2311" s="8"/>
      <c r="I2311" s="8"/>
      <c r="M2311"/>
      <c r="P2311" s="4"/>
    </row>
    <row r="2312" spans="1:47" ht="12.45">
      <c r="H2312" s="8"/>
      <c r="I2312"/>
      <c r="P2312" s="4"/>
    </row>
    <row r="2313" spans="1:47" ht="12.45">
      <c r="H2313" s="8"/>
      <c r="I2313"/>
      <c r="P2313" s="4"/>
    </row>
    <row r="2314" spans="1:47" ht="12.45">
      <c r="H2314" s="8"/>
      <c r="I2314"/>
      <c r="P2314" s="4"/>
    </row>
    <row r="2315" spans="1:47" ht="12.45">
      <c r="H2315" s="8"/>
      <c r="I2315"/>
      <c r="P2315" s="4"/>
    </row>
    <row r="2316" spans="1:47" ht="12.45">
      <c r="H2316" s="8"/>
      <c r="I2316"/>
      <c r="P2316" s="4"/>
    </row>
    <row r="2317" spans="1:47" ht="12.45">
      <c r="H2317" s="8"/>
      <c r="I2317"/>
      <c r="P2317" s="4"/>
    </row>
    <row r="2318" spans="1:47" ht="12.45">
      <c r="H2318" s="8"/>
      <c r="I2318"/>
      <c r="P2318" s="4"/>
    </row>
    <row r="2319" spans="1:47" ht="12.45">
      <c r="H2319" s="8"/>
      <c r="I2319"/>
      <c r="P2319" s="4"/>
    </row>
    <row r="2320" spans="1:47" ht="12.45">
      <c r="H2320" s="8"/>
      <c r="I2320"/>
      <c r="P2320" s="4"/>
    </row>
    <row r="2321" spans="1:47" ht="12.45">
      <c r="H2321" s="8"/>
      <c r="I2321"/>
      <c r="P2321" s="4"/>
    </row>
    <row r="2322" spans="1:47" ht="12.45">
      <c r="H2322" s="8"/>
      <c r="I2322"/>
      <c r="P2322" s="4"/>
    </row>
    <row r="2323" spans="1:47" s="4" customFormat="1" ht="12.45">
      <c r="A2323" s="3"/>
      <c r="B2323" s="3"/>
      <c r="C2323" s="3"/>
      <c r="D2323" s="3"/>
      <c r="E2323" s="3"/>
      <c r="F2323" s="1"/>
      <c r="G2323" s="7"/>
      <c r="H2323" s="8"/>
      <c r="I2323"/>
      <c r="J2323"/>
      <c r="K2323"/>
      <c r="L2323" s="9"/>
      <c r="M2323" s="9"/>
      <c r="N2323"/>
      <c r="O2323"/>
      <c r="Q2323"/>
      <c r="R2323" s="2"/>
      <c r="S2323" s="11"/>
      <c r="T2323" s="2"/>
      <c r="U2323" s="11"/>
      <c r="V2323" s="11"/>
      <c r="W2323" s="2"/>
      <c r="X2323" s="2"/>
      <c r="Y2323" s="2"/>
      <c r="Z2323" s="11"/>
      <c r="AA2323" s="11"/>
      <c r="AB2323" s="2"/>
      <c r="AC2323" s="2"/>
      <c r="AD2323" s="2"/>
      <c r="AE2323" s="2"/>
      <c r="AF2323" s="12"/>
      <c r="AG2323" s="9"/>
      <c r="AH2323" s="9"/>
      <c r="AI2323" s="11"/>
      <c r="AJ2323" s="2"/>
      <c r="AK2323" s="2"/>
      <c r="AL2323" s="2"/>
      <c r="AM2323" s="2"/>
      <c r="AN2323" s="2"/>
      <c r="AO2323" s="2"/>
      <c r="AP2323" s="2"/>
      <c r="AQ2323" s="2"/>
      <c r="AR2323" s="2"/>
      <c r="AS2323" s="2"/>
      <c r="AT2323" s="2"/>
      <c r="AU2323" s="2"/>
    </row>
    <row r="2324" spans="1:47" ht="12.45">
      <c r="H2324" s="8"/>
      <c r="I2324" s="8"/>
      <c r="M2324"/>
      <c r="P2324" s="4"/>
    </row>
    <row r="2325" spans="1:47" ht="12.45">
      <c r="H2325" s="8"/>
      <c r="I2325"/>
      <c r="P2325" s="4"/>
    </row>
    <row r="2326" spans="1:47" ht="12.45">
      <c r="H2326" s="8"/>
      <c r="I2326"/>
      <c r="P2326" s="4"/>
    </row>
    <row r="2327" spans="1:47" ht="12.45">
      <c r="H2327" s="8"/>
      <c r="I2327"/>
      <c r="P2327" s="4"/>
    </row>
    <row r="2328" spans="1:47" s="4" customFormat="1" ht="12.45">
      <c r="A2328" s="3"/>
      <c r="B2328" s="3"/>
      <c r="C2328" s="3"/>
      <c r="D2328" s="3"/>
      <c r="E2328" s="3"/>
      <c r="F2328" s="1"/>
      <c r="G2328" s="7"/>
      <c r="H2328" s="8"/>
      <c r="I2328"/>
      <c r="J2328"/>
      <c r="K2328"/>
      <c r="L2328" s="9"/>
      <c r="M2328" s="9"/>
      <c r="N2328"/>
      <c r="O2328"/>
      <c r="Q2328"/>
      <c r="R2328" s="2"/>
      <c r="S2328" s="11"/>
      <c r="T2328" s="2"/>
      <c r="U2328" s="11"/>
      <c r="V2328" s="11"/>
      <c r="W2328" s="2"/>
      <c r="X2328" s="2"/>
      <c r="Y2328" s="2"/>
      <c r="Z2328" s="11"/>
      <c r="AA2328" s="11"/>
      <c r="AB2328" s="2"/>
      <c r="AC2328" s="2"/>
      <c r="AD2328" s="2"/>
      <c r="AE2328" s="2"/>
      <c r="AF2328" s="12"/>
      <c r="AG2328" s="9"/>
      <c r="AH2328" s="9"/>
      <c r="AI2328" s="11"/>
      <c r="AJ2328" s="2"/>
      <c r="AK2328" s="2"/>
      <c r="AL2328" s="2"/>
      <c r="AM2328" s="2"/>
      <c r="AN2328" s="2"/>
      <c r="AO2328" s="2"/>
      <c r="AP2328" s="2"/>
      <c r="AQ2328" s="2"/>
      <c r="AR2328" s="2"/>
      <c r="AS2328" s="2"/>
      <c r="AT2328" s="2"/>
      <c r="AU2328" s="2"/>
    </row>
    <row r="2329" spans="1:47" ht="12.45">
      <c r="H2329" s="8"/>
      <c r="I2329"/>
      <c r="P2329" s="4"/>
    </row>
    <row r="2330" spans="1:47" s="4" customFormat="1" ht="12.45">
      <c r="A2330" s="3"/>
      <c r="B2330" s="3"/>
      <c r="C2330" s="3"/>
      <c r="D2330" s="3"/>
      <c r="E2330" s="3"/>
      <c r="F2330" s="3"/>
      <c r="G2330" s="7"/>
      <c r="H2330" s="8"/>
      <c r="I2330"/>
      <c r="J2330"/>
      <c r="K2330"/>
      <c r="L2330" s="9"/>
      <c r="M2330" s="9"/>
      <c r="N2330"/>
      <c r="O2330"/>
      <c r="Q2330"/>
      <c r="R2330" s="2"/>
      <c r="S2330" s="11"/>
      <c r="T2330" s="2"/>
      <c r="U2330" s="11"/>
      <c r="V2330" s="11"/>
      <c r="W2330" s="2"/>
      <c r="X2330" s="2"/>
      <c r="Y2330" s="2"/>
      <c r="Z2330" s="11"/>
      <c r="AA2330" s="11"/>
      <c r="AB2330" s="2"/>
      <c r="AC2330" s="2"/>
      <c r="AD2330" s="2"/>
      <c r="AE2330" s="2"/>
      <c r="AF2330" s="12"/>
      <c r="AG2330" s="9"/>
      <c r="AH2330" s="9"/>
      <c r="AI2330" s="11"/>
      <c r="AJ2330" s="2"/>
      <c r="AK2330" s="2"/>
      <c r="AL2330" s="2"/>
      <c r="AM2330" s="2"/>
      <c r="AN2330" s="2"/>
      <c r="AO2330" s="2"/>
      <c r="AP2330" s="2"/>
      <c r="AQ2330" s="2"/>
      <c r="AR2330" s="2"/>
      <c r="AS2330" s="2"/>
      <c r="AT2330" s="2"/>
      <c r="AU2330" s="2"/>
    </row>
    <row r="2331" spans="1:47" ht="12.45">
      <c r="H2331" s="8"/>
      <c r="I2331"/>
      <c r="P2331" s="4"/>
    </row>
    <row r="2332" spans="1:47" ht="12.45">
      <c r="H2332" s="8"/>
      <c r="I2332"/>
      <c r="P2332" s="4"/>
    </row>
    <row r="2333" spans="1:47" ht="12.45">
      <c r="H2333" s="8"/>
      <c r="I2333"/>
      <c r="P2333" s="4"/>
    </row>
    <row r="2334" spans="1:47" ht="12.45">
      <c r="H2334" s="8"/>
      <c r="I2334"/>
      <c r="P2334" s="4"/>
    </row>
    <row r="2335" spans="1:47" ht="12.45">
      <c r="H2335" s="8"/>
      <c r="I2335"/>
      <c r="P2335" s="4"/>
    </row>
    <row r="2336" spans="1:47" ht="12.45">
      <c r="H2336" s="8"/>
      <c r="I2336"/>
      <c r="P2336" s="4"/>
    </row>
    <row r="2337" spans="1:47" ht="12.45">
      <c r="H2337" s="8"/>
      <c r="I2337"/>
      <c r="P2337" s="4"/>
    </row>
    <row r="2338" spans="1:47" s="4" customFormat="1" ht="12.45">
      <c r="A2338" s="3"/>
      <c r="B2338" s="3"/>
      <c r="C2338" s="3"/>
      <c r="D2338" s="3"/>
      <c r="E2338" s="3"/>
      <c r="F2338" s="3"/>
      <c r="G2338" s="7"/>
      <c r="H2338" s="8"/>
      <c r="I2338"/>
      <c r="J2338"/>
      <c r="K2338"/>
      <c r="L2338" s="9"/>
      <c r="M2338" s="9"/>
      <c r="N2338"/>
      <c r="O2338"/>
      <c r="Q2338"/>
      <c r="R2338" s="2"/>
      <c r="S2338" s="11"/>
      <c r="T2338" s="2"/>
      <c r="U2338" s="11"/>
      <c r="V2338" s="11"/>
      <c r="W2338" s="2"/>
      <c r="X2338" s="2"/>
      <c r="Y2338" s="2"/>
      <c r="Z2338" s="11"/>
      <c r="AA2338" s="11"/>
      <c r="AB2338" s="2"/>
      <c r="AC2338" s="2"/>
      <c r="AD2338" s="2"/>
      <c r="AE2338" s="2"/>
      <c r="AF2338" s="12"/>
      <c r="AG2338" s="9"/>
      <c r="AH2338" s="9"/>
      <c r="AI2338" s="11"/>
      <c r="AJ2338" s="2"/>
      <c r="AK2338" s="2"/>
      <c r="AL2338" s="2"/>
      <c r="AM2338" s="2"/>
      <c r="AN2338" s="2"/>
      <c r="AO2338" s="2"/>
      <c r="AP2338" s="2"/>
      <c r="AQ2338" s="2"/>
      <c r="AR2338" s="2"/>
      <c r="AS2338" s="2"/>
      <c r="AT2338" s="2"/>
      <c r="AU2338" s="2"/>
    </row>
    <row r="2339" spans="1:47" ht="12.45">
      <c r="H2339" s="8"/>
      <c r="I2339"/>
      <c r="P2339" s="4"/>
    </row>
    <row r="2340" spans="1:47" ht="12.45">
      <c r="H2340" s="8"/>
      <c r="I2340"/>
      <c r="P2340" s="4"/>
    </row>
    <row r="2341" spans="1:47" ht="12.45">
      <c r="H2341" s="8"/>
      <c r="I2341"/>
      <c r="P2341" s="4"/>
    </row>
    <row r="2342" spans="1:47" ht="12.45">
      <c r="A2342"/>
      <c r="B2342"/>
      <c r="H2342" s="8"/>
      <c r="I2342"/>
      <c r="P2342" s="4"/>
    </row>
    <row r="2343" spans="1:47" ht="12.45">
      <c r="A2343"/>
      <c r="B2343"/>
      <c r="H2343" s="8"/>
      <c r="I2343"/>
      <c r="P2343" s="4"/>
    </row>
    <row r="2344" spans="1:47" ht="12.45">
      <c r="A2344"/>
      <c r="B2344"/>
      <c r="H2344" s="8"/>
      <c r="I2344"/>
      <c r="P2344" s="4"/>
    </row>
    <row r="2345" spans="1:47" ht="12.45">
      <c r="B2345"/>
      <c r="H2345" s="8"/>
      <c r="I2345"/>
      <c r="P2345" s="4"/>
    </row>
    <row r="2346" spans="1:47" ht="12.45">
      <c r="H2346" s="8"/>
      <c r="I2346" s="8"/>
      <c r="M2346"/>
      <c r="P2346" s="4"/>
    </row>
    <row r="2347" spans="1:47" s="4" customFormat="1" ht="12.45">
      <c r="A2347" s="3"/>
      <c r="B2347" s="3"/>
      <c r="C2347" s="3"/>
      <c r="D2347" s="3"/>
      <c r="E2347" s="3"/>
      <c r="F2347" s="3"/>
      <c r="G2347" s="7"/>
      <c r="H2347" s="8"/>
      <c r="I2347"/>
      <c r="J2347"/>
      <c r="K2347"/>
      <c r="L2347" s="9"/>
      <c r="M2347" s="9"/>
      <c r="N2347"/>
      <c r="O2347"/>
      <c r="Q2347"/>
      <c r="R2347" s="2"/>
      <c r="S2347" s="11"/>
      <c r="T2347" s="2"/>
      <c r="U2347" s="11"/>
      <c r="V2347" s="11"/>
      <c r="W2347" s="2"/>
      <c r="X2347" s="2"/>
      <c r="Y2347" s="2"/>
      <c r="Z2347" s="11"/>
      <c r="AA2347" s="11"/>
      <c r="AB2347" s="2"/>
      <c r="AC2347" s="2"/>
      <c r="AD2347" s="2"/>
      <c r="AE2347" s="2"/>
      <c r="AF2347" s="12"/>
      <c r="AG2347" s="9"/>
      <c r="AH2347" s="9"/>
      <c r="AI2347" s="11"/>
      <c r="AJ2347" s="2"/>
      <c r="AK2347" s="2"/>
      <c r="AL2347" s="2"/>
      <c r="AM2347" s="2"/>
      <c r="AN2347" s="2"/>
      <c r="AO2347" s="2"/>
      <c r="AP2347" s="2"/>
      <c r="AQ2347" s="2"/>
      <c r="AR2347" s="2"/>
      <c r="AS2347" s="2"/>
      <c r="AT2347" s="2"/>
      <c r="AU2347" s="2"/>
    </row>
    <row r="2348" spans="1:47" ht="12.45">
      <c r="H2348" s="8"/>
      <c r="I2348"/>
      <c r="P2348" s="4"/>
    </row>
    <row r="2349" spans="1:47" ht="12.45">
      <c r="H2349" s="8"/>
      <c r="I2349"/>
      <c r="P2349" s="4"/>
    </row>
    <row r="2350" spans="1:47" ht="12.45">
      <c r="H2350" s="8"/>
      <c r="I2350"/>
      <c r="P2350" s="4"/>
    </row>
    <row r="2351" spans="1:47" ht="12.45">
      <c r="H2351" s="8"/>
      <c r="I2351"/>
      <c r="P2351" s="4"/>
    </row>
    <row r="2352" spans="1:47" s="4" customFormat="1" ht="12.45">
      <c r="A2352" s="3"/>
      <c r="B2352" s="3"/>
      <c r="C2352" s="3"/>
      <c r="D2352" s="3"/>
      <c r="E2352" s="3"/>
      <c r="F2352" s="3"/>
      <c r="G2352" s="7"/>
      <c r="H2352" s="8"/>
      <c r="I2352"/>
      <c r="J2352"/>
      <c r="K2352"/>
      <c r="L2352" s="9"/>
      <c r="M2352" s="9"/>
      <c r="N2352"/>
      <c r="O2352"/>
      <c r="Q2352"/>
      <c r="R2352" s="2"/>
      <c r="S2352" s="11"/>
      <c r="T2352" s="2"/>
      <c r="U2352" s="11"/>
      <c r="V2352" s="11"/>
      <c r="W2352" s="2"/>
      <c r="X2352" s="2"/>
      <c r="Y2352" s="2"/>
      <c r="Z2352" s="11"/>
      <c r="AA2352" s="11"/>
      <c r="AB2352" s="2"/>
      <c r="AC2352" s="2"/>
      <c r="AD2352" s="2"/>
      <c r="AE2352" s="2"/>
      <c r="AF2352" s="12"/>
      <c r="AG2352" s="9"/>
      <c r="AH2352" s="9"/>
      <c r="AI2352" s="11"/>
      <c r="AJ2352" s="2"/>
      <c r="AK2352" s="2"/>
      <c r="AL2352" s="2"/>
      <c r="AM2352" s="2"/>
      <c r="AN2352" s="2"/>
      <c r="AO2352" s="2"/>
      <c r="AP2352" s="2"/>
      <c r="AQ2352" s="2"/>
      <c r="AR2352" s="2"/>
      <c r="AS2352" s="2"/>
      <c r="AT2352" s="2"/>
      <c r="AU2352" s="2"/>
    </row>
    <row r="2353" spans="1:47" ht="12.45">
      <c r="H2353" s="8"/>
      <c r="I2353"/>
      <c r="P2353" s="4"/>
    </row>
    <row r="2354" spans="1:47" s="4" customFormat="1" ht="12.45">
      <c r="A2354" s="3"/>
      <c r="B2354" s="3"/>
      <c r="C2354" s="3"/>
      <c r="D2354" s="3"/>
      <c r="E2354" s="3"/>
      <c r="F2354" s="3"/>
      <c r="G2354" s="7"/>
      <c r="H2354" s="8"/>
      <c r="I2354"/>
      <c r="J2354"/>
      <c r="K2354"/>
      <c r="L2354" s="9"/>
      <c r="M2354" s="9"/>
      <c r="N2354"/>
      <c r="O2354"/>
      <c r="Q2354"/>
      <c r="R2354" s="2"/>
      <c r="S2354" s="11"/>
      <c r="T2354" s="2"/>
      <c r="U2354" s="11"/>
      <c r="V2354" s="11"/>
      <c r="W2354" s="2"/>
      <c r="X2354" s="2"/>
      <c r="Y2354" s="2"/>
      <c r="Z2354" s="11"/>
      <c r="AA2354" s="11"/>
      <c r="AB2354" s="2"/>
      <c r="AC2354" s="2"/>
      <c r="AD2354" s="2"/>
      <c r="AE2354" s="2"/>
      <c r="AF2354" s="12"/>
      <c r="AG2354" s="9"/>
      <c r="AH2354" s="9"/>
      <c r="AI2354" s="11"/>
      <c r="AJ2354" s="2"/>
      <c r="AK2354" s="2"/>
      <c r="AL2354" s="2"/>
      <c r="AM2354" s="2"/>
      <c r="AN2354" s="2"/>
      <c r="AO2354" s="2"/>
      <c r="AP2354" s="2"/>
      <c r="AQ2354" s="2"/>
      <c r="AR2354" s="2"/>
      <c r="AS2354" s="2"/>
      <c r="AT2354" s="2"/>
      <c r="AU2354" s="2"/>
    </row>
    <row r="2355" spans="1:47" ht="12.45">
      <c r="H2355" s="8"/>
      <c r="I2355"/>
      <c r="P2355" s="4"/>
    </row>
    <row r="2356" spans="1:47" ht="12.45">
      <c r="H2356" s="8"/>
      <c r="I2356"/>
      <c r="P2356" s="4"/>
    </row>
    <row r="2357" spans="1:47" ht="12.45">
      <c r="H2357" s="8"/>
      <c r="I2357"/>
      <c r="P2357" s="4"/>
    </row>
    <row r="2358" spans="1:47" ht="12.45">
      <c r="H2358" s="8"/>
      <c r="I2358"/>
      <c r="P2358" s="4"/>
    </row>
    <row r="2359" spans="1:47" ht="12.45">
      <c r="H2359" s="8"/>
      <c r="I2359"/>
      <c r="P2359" s="4"/>
    </row>
    <row r="2360" spans="1:47" s="4" customFormat="1" ht="12.45">
      <c r="A2360" s="3"/>
      <c r="B2360" s="3"/>
      <c r="C2360" s="3"/>
      <c r="D2360" s="3"/>
      <c r="E2360" s="3"/>
      <c r="F2360" s="1"/>
      <c r="G2360" s="7"/>
      <c r="H2360" s="8"/>
      <c r="I2360"/>
      <c r="J2360"/>
      <c r="K2360"/>
      <c r="L2360" s="9"/>
      <c r="M2360" s="9"/>
      <c r="N2360"/>
      <c r="O2360"/>
      <c r="Q2360"/>
      <c r="R2360" s="2"/>
      <c r="S2360" s="11"/>
      <c r="T2360" s="2"/>
      <c r="U2360" s="11"/>
      <c r="V2360" s="11"/>
      <c r="W2360" s="2"/>
      <c r="X2360" s="2"/>
      <c r="Y2360" s="2"/>
      <c r="Z2360" s="11"/>
      <c r="AA2360" s="11"/>
      <c r="AB2360" s="2"/>
      <c r="AC2360" s="2"/>
      <c r="AD2360" s="2"/>
      <c r="AE2360" s="2"/>
      <c r="AF2360" s="12"/>
      <c r="AG2360" s="9"/>
      <c r="AH2360" s="9"/>
      <c r="AI2360" s="11"/>
      <c r="AJ2360" s="2"/>
      <c r="AK2360" s="2"/>
      <c r="AL2360" s="2"/>
      <c r="AM2360" s="2"/>
      <c r="AN2360" s="2"/>
      <c r="AO2360" s="2"/>
      <c r="AP2360" s="2"/>
      <c r="AQ2360" s="2"/>
      <c r="AR2360" s="2"/>
      <c r="AS2360" s="2"/>
      <c r="AT2360" s="2"/>
      <c r="AU2360" s="2"/>
    </row>
    <row r="2361" spans="1:47" ht="12.45">
      <c r="H2361" s="8"/>
      <c r="I2361" s="8"/>
      <c r="M2361"/>
      <c r="P2361" s="4"/>
    </row>
    <row r="2362" spans="1:47" ht="12.45">
      <c r="H2362" s="8"/>
      <c r="I2362"/>
      <c r="P2362" s="4"/>
    </row>
    <row r="2363" spans="1:47" ht="12.45">
      <c r="H2363" s="8"/>
      <c r="I2363" s="8"/>
      <c r="M2363"/>
      <c r="P2363" s="4"/>
    </row>
    <row r="2364" spans="1:47" ht="12.45">
      <c r="H2364" s="8"/>
      <c r="I2364"/>
      <c r="P2364" s="4"/>
    </row>
    <row r="2365" spans="1:47" ht="12.45">
      <c r="H2365" s="8"/>
      <c r="I2365"/>
      <c r="P2365" s="4"/>
    </row>
    <row r="2366" spans="1:47" ht="12.45">
      <c r="H2366" s="8"/>
      <c r="I2366"/>
      <c r="P2366" s="4"/>
    </row>
    <row r="2367" spans="1:47" ht="12.45">
      <c r="H2367" s="8"/>
      <c r="I2367"/>
      <c r="P2367" s="4"/>
    </row>
    <row r="2368" spans="1:47" ht="12.45">
      <c r="H2368" s="8"/>
      <c r="I2368" s="8"/>
      <c r="M2368"/>
      <c r="P2368" s="4"/>
    </row>
    <row r="2369" spans="1:47" ht="12.45">
      <c r="H2369" s="8"/>
      <c r="I2369"/>
      <c r="P2369" s="4"/>
    </row>
    <row r="2370" spans="1:47" ht="12.45">
      <c r="H2370" s="8"/>
      <c r="I2370"/>
      <c r="P2370" s="4"/>
    </row>
    <row r="2371" spans="1:47" ht="12.45">
      <c r="H2371" s="8"/>
      <c r="I2371" s="8"/>
      <c r="M2371"/>
      <c r="P2371" s="4"/>
    </row>
    <row r="2372" spans="1:47" ht="12.45">
      <c r="H2372" s="8"/>
      <c r="I2372"/>
      <c r="P2372" s="4"/>
    </row>
    <row r="2373" spans="1:47" ht="12.45">
      <c r="H2373" s="8"/>
      <c r="I2373"/>
      <c r="P2373" s="4"/>
    </row>
    <row r="2374" spans="1:47" ht="12.45">
      <c r="H2374" s="8"/>
      <c r="I2374"/>
      <c r="P2374" s="4"/>
    </row>
    <row r="2375" spans="1:47" ht="12.45">
      <c r="H2375" s="8"/>
      <c r="I2375"/>
      <c r="P2375" s="4"/>
    </row>
    <row r="2376" spans="1:47" ht="12.45">
      <c r="H2376" s="8"/>
      <c r="I2376"/>
      <c r="P2376" s="4"/>
    </row>
    <row r="2377" spans="1:47" ht="12.45">
      <c r="H2377" s="8"/>
      <c r="I2377"/>
      <c r="P2377" s="4"/>
    </row>
    <row r="2378" spans="1:47" ht="12.45">
      <c r="H2378" s="8"/>
      <c r="I2378" s="8"/>
      <c r="M2378"/>
      <c r="P2378" s="4"/>
    </row>
    <row r="2379" spans="1:47" ht="12.45">
      <c r="H2379" s="8"/>
      <c r="I2379"/>
      <c r="P2379" s="4"/>
    </row>
    <row r="2380" spans="1:47" ht="12.45">
      <c r="H2380" s="8"/>
      <c r="I2380"/>
      <c r="P2380" s="4"/>
    </row>
    <row r="2381" spans="1:47" ht="12.45">
      <c r="H2381" s="8"/>
      <c r="I2381"/>
      <c r="P2381" s="4"/>
    </row>
    <row r="2382" spans="1:47" s="4" customFormat="1" ht="12.45">
      <c r="A2382" s="3"/>
      <c r="B2382" s="3"/>
      <c r="C2382" s="3"/>
      <c r="D2382" s="3"/>
      <c r="E2382" s="3"/>
      <c r="F2382" s="3"/>
      <c r="G2382" s="7"/>
      <c r="H2382" s="8"/>
      <c r="I2382"/>
      <c r="J2382"/>
      <c r="K2382"/>
      <c r="L2382" s="9"/>
      <c r="M2382" s="9"/>
      <c r="N2382"/>
      <c r="O2382"/>
      <c r="Q2382"/>
      <c r="R2382" s="2"/>
      <c r="S2382" s="11"/>
      <c r="T2382" s="2"/>
      <c r="U2382" s="11"/>
      <c r="V2382" s="11"/>
      <c r="W2382" s="2"/>
      <c r="X2382" s="2"/>
      <c r="Y2382" s="2"/>
      <c r="Z2382" s="11"/>
      <c r="AA2382" s="11"/>
      <c r="AB2382" s="2"/>
      <c r="AC2382" s="2"/>
      <c r="AD2382" s="2"/>
      <c r="AE2382" s="2"/>
      <c r="AF2382" s="12"/>
      <c r="AG2382" s="9"/>
      <c r="AH2382" s="9"/>
      <c r="AI2382" s="11"/>
      <c r="AJ2382" s="2"/>
      <c r="AK2382" s="2"/>
      <c r="AL2382" s="2"/>
      <c r="AM2382" s="2"/>
      <c r="AN2382" s="2"/>
      <c r="AO2382" s="2"/>
      <c r="AP2382" s="2"/>
      <c r="AQ2382" s="2"/>
      <c r="AR2382" s="2"/>
      <c r="AS2382" s="2"/>
      <c r="AT2382" s="2"/>
      <c r="AU2382" s="2"/>
    </row>
    <row r="2383" spans="1:47" ht="12.45">
      <c r="H2383" s="8"/>
      <c r="I2383"/>
      <c r="P2383" s="4"/>
    </row>
    <row r="2384" spans="1:47" ht="12.45">
      <c r="H2384" s="8"/>
      <c r="I2384"/>
      <c r="P2384" s="4"/>
    </row>
    <row r="2385" spans="1:16" ht="12.45">
      <c r="H2385" s="8"/>
      <c r="I2385" s="8"/>
      <c r="M2385"/>
      <c r="P2385" s="4"/>
    </row>
    <row r="2386" spans="1:16" ht="12.45">
      <c r="A2386"/>
      <c r="B2386"/>
      <c r="H2386" s="8"/>
      <c r="I2386"/>
      <c r="P2386" s="4"/>
    </row>
    <row r="2387" spans="1:16" ht="12.45">
      <c r="H2387" s="8"/>
      <c r="I2387"/>
      <c r="P2387" s="4"/>
    </row>
    <row r="2388" spans="1:16" ht="12.45">
      <c r="H2388" s="8"/>
      <c r="I2388" s="8"/>
      <c r="M2388"/>
      <c r="P2388" s="4"/>
    </row>
    <row r="2389" spans="1:16" ht="12.45">
      <c r="H2389" s="8"/>
      <c r="I2389"/>
      <c r="P2389" s="4"/>
    </row>
    <row r="2390" spans="1:16" ht="12.45">
      <c r="H2390" s="8"/>
      <c r="I2390"/>
      <c r="P2390" s="4"/>
    </row>
    <row r="2391" spans="1:16" ht="12.45">
      <c r="H2391" s="8"/>
      <c r="I2391"/>
      <c r="P2391" s="4"/>
    </row>
    <row r="2392" spans="1:16" ht="12.45">
      <c r="H2392" s="8"/>
      <c r="I2392"/>
      <c r="P2392" s="4"/>
    </row>
    <row r="2393" spans="1:16" ht="12.45">
      <c r="H2393" s="8"/>
      <c r="I2393"/>
      <c r="P2393" s="4"/>
    </row>
    <row r="2394" spans="1:16" ht="12.45">
      <c r="H2394" s="8"/>
      <c r="I2394"/>
      <c r="P2394" s="4"/>
    </row>
    <row r="2395" spans="1:16" ht="12.45">
      <c r="H2395" s="8"/>
      <c r="I2395"/>
      <c r="P2395" s="4"/>
    </row>
    <row r="2396" spans="1:16" ht="12.45">
      <c r="H2396" s="8"/>
      <c r="I2396" s="8"/>
      <c r="M2396"/>
      <c r="P2396" s="4"/>
    </row>
    <row r="2397" spans="1:16" ht="12.45">
      <c r="H2397" s="8"/>
      <c r="I2397" s="8"/>
      <c r="M2397"/>
      <c r="P2397" s="4"/>
    </row>
    <row r="2398" spans="1:16" ht="12.45">
      <c r="H2398" s="8"/>
      <c r="I2398"/>
      <c r="P2398" s="4"/>
    </row>
    <row r="2399" spans="1:16" ht="12.45">
      <c r="H2399" s="8"/>
      <c r="I2399"/>
      <c r="P2399" s="4"/>
    </row>
    <row r="2400" spans="1:16" ht="12.45">
      <c r="H2400" s="8"/>
      <c r="I2400"/>
      <c r="P2400" s="4"/>
    </row>
    <row r="2401" spans="1:47" ht="12.45">
      <c r="H2401" s="8"/>
      <c r="I2401"/>
      <c r="P2401" s="4"/>
    </row>
    <row r="2402" spans="1:47" s="4" customFormat="1" ht="12.45">
      <c r="A2402" s="3"/>
      <c r="B2402" s="3"/>
      <c r="C2402" s="3"/>
      <c r="D2402" s="3"/>
      <c r="E2402" s="3"/>
      <c r="F2402" s="1"/>
      <c r="G2402" s="7"/>
      <c r="H2402" s="8"/>
      <c r="I2402"/>
      <c r="J2402"/>
      <c r="K2402"/>
      <c r="L2402" s="9"/>
      <c r="M2402" s="9"/>
      <c r="N2402"/>
      <c r="O2402"/>
      <c r="Q2402"/>
      <c r="R2402" s="2"/>
      <c r="S2402" s="11"/>
      <c r="T2402" s="2"/>
      <c r="U2402" s="11"/>
      <c r="V2402" s="11"/>
      <c r="W2402" s="2"/>
      <c r="X2402" s="2"/>
      <c r="Y2402" s="2"/>
      <c r="Z2402" s="11"/>
      <c r="AA2402" s="11"/>
      <c r="AB2402" s="2"/>
      <c r="AC2402" s="2"/>
      <c r="AD2402" s="2"/>
      <c r="AE2402" s="2"/>
      <c r="AF2402" s="12"/>
      <c r="AG2402" s="9"/>
      <c r="AH2402" s="9"/>
      <c r="AI2402" s="11"/>
      <c r="AJ2402" s="2"/>
      <c r="AK2402" s="2"/>
      <c r="AL2402" s="2"/>
      <c r="AM2402" s="2"/>
      <c r="AN2402" s="2"/>
      <c r="AO2402" s="2"/>
      <c r="AP2402" s="2"/>
      <c r="AQ2402" s="2"/>
      <c r="AR2402" s="2"/>
      <c r="AS2402" s="2"/>
      <c r="AT2402" s="2"/>
      <c r="AU2402" s="2"/>
    </row>
    <row r="2403" spans="1:47" ht="12.45">
      <c r="H2403" s="8"/>
      <c r="I2403"/>
      <c r="P2403" s="4"/>
    </row>
    <row r="2404" spans="1:47" ht="12.45">
      <c r="H2404" s="8"/>
      <c r="I2404"/>
      <c r="P2404" s="4"/>
    </row>
    <row r="2405" spans="1:47" s="4" customFormat="1" ht="12.45">
      <c r="A2405" s="3"/>
      <c r="B2405" s="3"/>
      <c r="C2405" s="3"/>
      <c r="D2405" s="3"/>
      <c r="E2405" s="3"/>
      <c r="F2405" s="3"/>
      <c r="G2405" s="7"/>
      <c r="H2405" s="8"/>
      <c r="I2405"/>
      <c r="J2405"/>
      <c r="K2405"/>
      <c r="L2405" s="9"/>
      <c r="M2405" s="9"/>
      <c r="N2405"/>
      <c r="O2405"/>
      <c r="Q2405"/>
      <c r="R2405" s="2"/>
      <c r="S2405" s="11"/>
      <c r="T2405" s="2"/>
      <c r="U2405" s="11"/>
      <c r="V2405" s="11"/>
      <c r="W2405" s="2"/>
      <c r="X2405" s="2"/>
      <c r="Y2405" s="2"/>
      <c r="Z2405" s="11"/>
      <c r="AA2405" s="11"/>
      <c r="AB2405" s="2"/>
      <c r="AC2405" s="2"/>
      <c r="AD2405" s="2"/>
      <c r="AE2405" s="2"/>
      <c r="AF2405" s="12"/>
      <c r="AG2405" s="9"/>
      <c r="AH2405" s="9"/>
      <c r="AI2405" s="11"/>
      <c r="AJ2405" s="2"/>
      <c r="AK2405" s="2"/>
      <c r="AL2405" s="2"/>
      <c r="AM2405" s="2"/>
      <c r="AN2405" s="2"/>
      <c r="AO2405" s="2"/>
      <c r="AP2405" s="2"/>
      <c r="AQ2405" s="2"/>
      <c r="AR2405" s="2"/>
      <c r="AS2405" s="2"/>
      <c r="AT2405" s="2"/>
      <c r="AU2405" s="2"/>
    </row>
    <row r="2406" spans="1:47" ht="12.45">
      <c r="H2406" s="8"/>
      <c r="I2406"/>
      <c r="P2406" s="4"/>
    </row>
    <row r="2407" spans="1:47" ht="12.45">
      <c r="H2407" s="8"/>
      <c r="I2407"/>
      <c r="P2407" s="4"/>
    </row>
    <row r="2408" spans="1:47" ht="12.45">
      <c r="H2408" s="8"/>
      <c r="I2408"/>
      <c r="P2408" s="4"/>
    </row>
    <row r="2409" spans="1:47" ht="12.45">
      <c r="H2409" s="8"/>
      <c r="I2409"/>
      <c r="P2409" s="4"/>
    </row>
    <row r="2410" spans="1:47" ht="12.45">
      <c r="H2410" s="8"/>
      <c r="I2410"/>
      <c r="P2410" s="4"/>
    </row>
    <row r="2411" spans="1:47" ht="12.45">
      <c r="H2411" s="8"/>
      <c r="I2411" s="8"/>
      <c r="M2411"/>
      <c r="P2411" s="4"/>
    </row>
    <row r="2412" spans="1:47" s="4" customFormat="1" ht="12.45">
      <c r="A2412" s="3"/>
      <c r="B2412" s="3"/>
      <c r="C2412" s="3"/>
      <c r="D2412" s="3"/>
      <c r="E2412" s="3"/>
      <c r="F2412" s="1"/>
      <c r="G2412" s="7"/>
      <c r="H2412" s="8"/>
      <c r="I2412"/>
      <c r="J2412"/>
      <c r="K2412"/>
      <c r="L2412" s="9"/>
      <c r="M2412" s="9"/>
      <c r="N2412"/>
      <c r="O2412"/>
      <c r="Q2412"/>
      <c r="R2412" s="2"/>
      <c r="S2412" s="11"/>
      <c r="T2412" s="2"/>
      <c r="U2412" s="11"/>
      <c r="V2412" s="11"/>
      <c r="W2412" s="2"/>
      <c r="X2412" s="2"/>
      <c r="Y2412" s="2"/>
      <c r="Z2412" s="11"/>
      <c r="AA2412" s="11"/>
      <c r="AB2412" s="2"/>
      <c r="AC2412" s="2"/>
      <c r="AD2412" s="2"/>
      <c r="AE2412" s="2"/>
      <c r="AF2412" s="12"/>
      <c r="AG2412" s="9"/>
      <c r="AH2412" s="9"/>
      <c r="AI2412" s="11"/>
      <c r="AJ2412" s="2"/>
      <c r="AK2412" s="2"/>
      <c r="AL2412" s="2"/>
      <c r="AM2412" s="2"/>
      <c r="AN2412" s="2"/>
      <c r="AO2412" s="2"/>
      <c r="AP2412" s="2"/>
      <c r="AQ2412" s="2"/>
      <c r="AR2412" s="2"/>
      <c r="AS2412" s="2"/>
      <c r="AT2412" s="2"/>
      <c r="AU2412" s="2"/>
    </row>
    <row r="2413" spans="1:47" ht="12.45">
      <c r="H2413" s="8"/>
      <c r="I2413"/>
      <c r="P2413" s="4"/>
    </row>
    <row r="2414" spans="1:47" ht="12.45">
      <c r="H2414" s="8"/>
      <c r="I2414"/>
      <c r="P2414" s="4"/>
    </row>
    <row r="2415" spans="1:47" ht="12.45">
      <c r="H2415" s="8"/>
      <c r="I2415"/>
      <c r="P2415" s="4"/>
    </row>
    <row r="2416" spans="1:47" ht="12.45">
      <c r="H2416" s="8"/>
      <c r="I2416" s="8"/>
      <c r="M2416"/>
      <c r="P2416" s="4"/>
    </row>
    <row r="2417" spans="8:16" ht="12.45">
      <c r="H2417" s="8"/>
      <c r="I2417"/>
      <c r="P2417" s="4"/>
    </row>
    <row r="2418" spans="8:16" ht="12.45">
      <c r="H2418" s="8"/>
      <c r="I2418"/>
      <c r="P2418" s="4"/>
    </row>
    <row r="2419" spans="8:16" ht="12.45">
      <c r="H2419" s="8"/>
      <c r="I2419"/>
      <c r="P2419" s="4"/>
    </row>
    <row r="2420" spans="8:16" ht="12.45">
      <c r="H2420" s="8"/>
      <c r="I2420"/>
      <c r="P2420" s="4"/>
    </row>
    <row r="2421" spans="8:16" ht="12.45">
      <c r="H2421" s="8"/>
      <c r="I2421"/>
      <c r="P2421" s="4"/>
    </row>
    <row r="2422" spans="8:16" ht="12.45">
      <c r="H2422" s="8"/>
      <c r="I2422"/>
      <c r="P2422" s="4"/>
    </row>
    <row r="2423" spans="8:16" ht="12.45">
      <c r="H2423" s="8"/>
      <c r="I2423"/>
      <c r="P2423" s="4"/>
    </row>
    <row r="2424" spans="8:16" ht="12.45">
      <c r="H2424" s="8"/>
      <c r="I2424"/>
      <c r="P2424" s="4"/>
    </row>
    <row r="2425" spans="8:16" ht="12.45">
      <c r="H2425" s="8"/>
      <c r="I2425"/>
      <c r="P2425" s="4"/>
    </row>
    <row r="2426" spans="8:16" ht="12.45">
      <c r="H2426" s="8"/>
      <c r="I2426"/>
      <c r="P2426" s="4"/>
    </row>
    <row r="2427" spans="8:16" ht="12.45">
      <c r="H2427" s="8"/>
      <c r="I2427"/>
      <c r="P2427" s="4"/>
    </row>
    <row r="2428" spans="8:16" ht="12.45">
      <c r="H2428" s="8"/>
      <c r="I2428"/>
      <c r="P2428" s="4"/>
    </row>
    <row r="2429" spans="8:16" ht="12.45">
      <c r="H2429" s="8"/>
      <c r="I2429"/>
      <c r="P2429" s="4"/>
    </row>
    <row r="2430" spans="8:16" ht="12.45">
      <c r="H2430" s="8"/>
      <c r="I2430"/>
      <c r="P2430" s="4"/>
    </row>
    <row r="2431" spans="8:16" ht="12.45">
      <c r="H2431" s="8"/>
      <c r="I2431"/>
      <c r="P2431" s="4"/>
    </row>
    <row r="2432" spans="8:16" ht="12.45">
      <c r="H2432" s="8"/>
      <c r="I2432"/>
      <c r="P2432" s="4"/>
    </row>
    <row r="2433" spans="8:16" ht="12.45">
      <c r="H2433" s="8"/>
      <c r="I2433"/>
      <c r="P2433" s="4"/>
    </row>
    <row r="2434" spans="8:16" ht="12.45">
      <c r="H2434" s="8"/>
      <c r="I2434"/>
      <c r="P2434" s="4"/>
    </row>
    <row r="2435" spans="8:16" ht="12.45">
      <c r="H2435" s="8"/>
      <c r="I2435"/>
      <c r="P2435" s="4"/>
    </row>
    <row r="2436" spans="8:16" ht="12.45">
      <c r="H2436" s="8"/>
      <c r="I2436"/>
      <c r="P2436" s="4"/>
    </row>
    <row r="2437" spans="8:16" ht="12.45">
      <c r="H2437" s="8"/>
      <c r="I2437"/>
      <c r="P2437" s="4"/>
    </row>
    <row r="2438" spans="8:16" ht="12.45">
      <c r="H2438" s="8"/>
      <c r="I2438"/>
      <c r="P2438" s="4"/>
    </row>
    <row r="2439" spans="8:16" ht="12.45">
      <c r="H2439" s="8"/>
      <c r="I2439"/>
      <c r="P2439" s="4"/>
    </row>
    <row r="2440" spans="8:16" ht="12.45">
      <c r="H2440" s="8"/>
      <c r="I2440"/>
      <c r="P2440" s="4"/>
    </row>
    <row r="2441" spans="8:16" ht="12.45">
      <c r="H2441" s="8"/>
      <c r="I2441"/>
      <c r="P2441" s="4"/>
    </row>
    <row r="2442" spans="8:16" ht="12.45">
      <c r="H2442" s="8"/>
      <c r="I2442"/>
      <c r="P2442" s="4"/>
    </row>
    <row r="2443" spans="8:16" ht="12.45">
      <c r="H2443" s="8"/>
      <c r="I2443"/>
      <c r="P2443" s="4"/>
    </row>
    <row r="2444" spans="8:16" ht="12.45">
      <c r="H2444" s="8"/>
      <c r="I2444"/>
      <c r="P2444" s="4"/>
    </row>
    <row r="2445" spans="8:16" ht="12.45">
      <c r="H2445" s="8"/>
      <c r="I2445"/>
      <c r="P2445" s="4"/>
    </row>
    <row r="2446" spans="8:16" ht="12.45">
      <c r="H2446" s="8"/>
      <c r="I2446"/>
      <c r="P2446" s="4"/>
    </row>
    <row r="2447" spans="8:16" ht="12.45">
      <c r="H2447" s="8"/>
      <c r="I2447" s="8"/>
      <c r="M2447"/>
      <c r="P2447" s="4"/>
    </row>
    <row r="2448" spans="8:16" ht="12.45">
      <c r="H2448" s="8"/>
      <c r="I2448"/>
      <c r="P2448" s="4"/>
    </row>
    <row r="2449" spans="1:47" ht="12.45">
      <c r="H2449" s="8"/>
      <c r="I2449"/>
      <c r="P2449" s="4"/>
    </row>
    <row r="2450" spans="1:47" ht="12.45">
      <c r="H2450" s="8"/>
      <c r="I2450"/>
      <c r="P2450" s="4"/>
    </row>
    <row r="2451" spans="1:47" ht="12.45">
      <c r="H2451" s="8"/>
      <c r="I2451"/>
      <c r="P2451" s="4"/>
    </row>
    <row r="2452" spans="1:47" ht="12.45">
      <c r="H2452" s="8"/>
      <c r="I2452"/>
      <c r="P2452" s="4"/>
    </row>
    <row r="2453" spans="1:47" ht="12.45">
      <c r="H2453" s="8"/>
      <c r="I2453"/>
      <c r="P2453" s="4"/>
    </row>
    <row r="2454" spans="1:47" s="4" customFormat="1" ht="12.45">
      <c r="A2454" s="3"/>
      <c r="B2454" s="3"/>
      <c r="C2454" s="3"/>
      <c r="D2454" s="3"/>
      <c r="E2454" s="3"/>
      <c r="F2454" s="3"/>
      <c r="G2454" s="7"/>
      <c r="H2454" s="8"/>
      <c r="I2454"/>
      <c r="J2454"/>
      <c r="K2454"/>
      <c r="L2454" s="9"/>
      <c r="M2454" s="9"/>
      <c r="N2454"/>
      <c r="O2454"/>
      <c r="Q2454"/>
      <c r="R2454" s="2"/>
      <c r="S2454" s="11"/>
      <c r="T2454" s="2"/>
      <c r="U2454" s="11"/>
      <c r="V2454" s="11"/>
      <c r="W2454" s="2"/>
      <c r="X2454" s="2"/>
      <c r="Y2454" s="2"/>
      <c r="Z2454" s="11"/>
      <c r="AA2454" s="11"/>
      <c r="AB2454" s="2"/>
      <c r="AC2454" s="2"/>
      <c r="AD2454" s="2"/>
      <c r="AE2454" s="2"/>
      <c r="AF2454" s="12"/>
      <c r="AG2454" s="9"/>
      <c r="AH2454" s="9"/>
      <c r="AI2454" s="11"/>
      <c r="AJ2454" s="2"/>
      <c r="AK2454" s="2"/>
      <c r="AL2454" s="2"/>
      <c r="AM2454" s="2"/>
      <c r="AN2454" s="2"/>
      <c r="AO2454" s="2"/>
      <c r="AP2454" s="2"/>
      <c r="AQ2454" s="2"/>
      <c r="AR2454" s="2"/>
      <c r="AS2454" s="2"/>
      <c r="AT2454" s="2"/>
      <c r="AU2454" s="2"/>
    </row>
    <row r="2455" spans="1:47" ht="12.45">
      <c r="H2455" s="8"/>
      <c r="I2455"/>
      <c r="P2455" s="4"/>
    </row>
    <row r="2456" spans="1:47" ht="12.45">
      <c r="H2456" s="8"/>
      <c r="I2456"/>
      <c r="P2456" s="4"/>
    </row>
    <row r="2457" spans="1:47" ht="12.45">
      <c r="H2457" s="8"/>
      <c r="I2457"/>
      <c r="P2457" s="4"/>
    </row>
    <row r="2458" spans="1:47" ht="12.45">
      <c r="H2458" s="8"/>
      <c r="I2458"/>
      <c r="P2458" s="4"/>
    </row>
    <row r="2459" spans="1:47" ht="12.45">
      <c r="H2459" s="8"/>
      <c r="I2459"/>
      <c r="P2459" s="4"/>
    </row>
    <row r="2460" spans="1:47" ht="12.45">
      <c r="H2460" s="8"/>
      <c r="I2460"/>
      <c r="P2460" s="4"/>
    </row>
    <row r="2461" spans="1:47" ht="12.45">
      <c r="H2461" s="8"/>
      <c r="I2461"/>
      <c r="P2461" s="4"/>
    </row>
    <row r="2462" spans="1:47" ht="12.45">
      <c r="H2462" s="8"/>
      <c r="I2462"/>
      <c r="P2462" s="4"/>
    </row>
    <row r="2463" spans="1:47" ht="12.45">
      <c r="H2463" s="8"/>
      <c r="I2463"/>
      <c r="P2463" s="4"/>
    </row>
    <row r="2464" spans="1:47" ht="12.45">
      <c r="H2464" s="8"/>
      <c r="I2464"/>
      <c r="P2464" s="4"/>
    </row>
    <row r="2465" spans="8:16" ht="12.45">
      <c r="H2465" s="8"/>
      <c r="I2465"/>
      <c r="P2465" s="4"/>
    </row>
    <row r="2466" spans="8:16" ht="12.45">
      <c r="H2466" s="8"/>
      <c r="I2466"/>
      <c r="P2466" s="4"/>
    </row>
    <row r="2467" spans="8:16" ht="12.45">
      <c r="H2467" s="8"/>
      <c r="I2467"/>
      <c r="P2467" s="4"/>
    </row>
    <row r="2468" spans="8:16" ht="12.45">
      <c r="H2468" s="8"/>
      <c r="I2468"/>
      <c r="P2468" s="4"/>
    </row>
    <row r="2469" spans="8:16" ht="12.45">
      <c r="H2469" s="8"/>
      <c r="I2469"/>
      <c r="P2469" s="4"/>
    </row>
    <row r="2470" spans="8:16" ht="12.45">
      <c r="H2470" s="8"/>
      <c r="I2470"/>
      <c r="P2470" s="4"/>
    </row>
    <row r="2471" spans="8:16" ht="12.45">
      <c r="H2471" s="8"/>
      <c r="I2471"/>
      <c r="P2471" s="4"/>
    </row>
    <row r="2472" spans="8:16" ht="12.45">
      <c r="H2472" s="8"/>
      <c r="I2472"/>
      <c r="P2472" s="4"/>
    </row>
    <row r="2473" spans="8:16" ht="12.45">
      <c r="H2473" s="8"/>
      <c r="I2473"/>
      <c r="P2473" s="4"/>
    </row>
    <row r="2474" spans="8:16" ht="12.45">
      <c r="H2474" s="8"/>
      <c r="I2474" s="8"/>
      <c r="M2474"/>
      <c r="P2474" s="4"/>
    </row>
    <row r="2475" spans="8:16" ht="12.45">
      <c r="H2475" s="8"/>
      <c r="I2475"/>
      <c r="P2475" s="4"/>
    </row>
    <row r="2476" spans="8:16" ht="12.45">
      <c r="H2476" s="8"/>
      <c r="I2476"/>
      <c r="P2476" s="4"/>
    </row>
    <row r="2477" spans="8:16" ht="12.45">
      <c r="H2477" s="8"/>
      <c r="I2477"/>
      <c r="P2477" s="4"/>
    </row>
    <row r="2478" spans="8:16" ht="12.45">
      <c r="H2478" s="8"/>
      <c r="I2478"/>
      <c r="P2478" s="4"/>
    </row>
    <row r="2479" spans="8:16" ht="12.45">
      <c r="H2479" s="8"/>
      <c r="I2479"/>
      <c r="P2479" s="4"/>
    </row>
    <row r="2480" spans="8:16" ht="12.45">
      <c r="H2480" s="8"/>
      <c r="I2480"/>
      <c r="P2480" s="4"/>
    </row>
    <row r="2481" spans="1:47" ht="12.45">
      <c r="H2481" s="8"/>
      <c r="I2481"/>
      <c r="P2481" s="4"/>
    </row>
    <row r="2482" spans="1:47" ht="12.45">
      <c r="H2482" s="8"/>
      <c r="I2482"/>
      <c r="P2482" s="4"/>
    </row>
    <row r="2483" spans="1:47" ht="12.45">
      <c r="H2483" s="8"/>
      <c r="I2483"/>
      <c r="P2483" s="4"/>
    </row>
    <row r="2484" spans="1:47" ht="12.45">
      <c r="H2484" s="8"/>
      <c r="I2484" s="8"/>
      <c r="M2484"/>
      <c r="P2484" s="4"/>
    </row>
    <row r="2485" spans="1:47" ht="12.45">
      <c r="H2485" s="8"/>
      <c r="I2485"/>
      <c r="P2485" s="4"/>
    </row>
    <row r="2486" spans="1:47" ht="12.45">
      <c r="H2486" s="8"/>
      <c r="I2486"/>
      <c r="P2486" s="4"/>
    </row>
    <row r="2487" spans="1:47" ht="12.45">
      <c r="H2487" s="8"/>
      <c r="I2487"/>
      <c r="P2487" s="4"/>
    </row>
    <row r="2488" spans="1:47" ht="12.45">
      <c r="H2488" s="8"/>
      <c r="I2488"/>
      <c r="P2488" s="4"/>
    </row>
    <row r="2489" spans="1:47" s="4" customFormat="1" ht="12.45">
      <c r="A2489" s="3"/>
      <c r="B2489" s="3"/>
      <c r="C2489" s="3"/>
      <c r="D2489" s="3"/>
      <c r="E2489" s="3"/>
      <c r="F2489" s="3"/>
      <c r="G2489" s="7"/>
      <c r="H2489" s="8"/>
      <c r="I2489"/>
      <c r="J2489"/>
      <c r="K2489"/>
      <c r="L2489" s="9"/>
      <c r="M2489" s="9"/>
      <c r="N2489"/>
      <c r="O2489"/>
      <c r="Q2489"/>
      <c r="R2489" s="2"/>
      <c r="S2489" s="11"/>
      <c r="T2489" s="2"/>
      <c r="U2489" s="11"/>
      <c r="V2489" s="11"/>
      <c r="W2489" s="2"/>
      <c r="X2489" s="2"/>
      <c r="Y2489" s="2"/>
      <c r="Z2489" s="11"/>
      <c r="AA2489" s="11"/>
      <c r="AB2489" s="2"/>
      <c r="AC2489" s="2"/>
      <c r="AD2489" s="2"/>
      <c r="AE2489" s="2"/>
      <c r="AF2489" s="12"/>
      <c r="AG2489" s="9"/>
      <c r="AH2489" s="9"/>
      <c r="AI2489" s="11"/>
      <c r="AJ2489" s="2"/>
      <c r="AK2489" s="2"/>
      <c r="AL2489" s="2"/>
      <c r="AM2489" s="2"/>
      <c r="AN2489" s="2"/>
      <c r="AO2489" s="2"/>
      <c r="AP2489" s="2"/>
      <c r="AQ2489" s="2"/>
      <c r="AR2489" s="2"/>
      <c r="AS2489" s="2"/>
      <c r="AT2489" s="2"/>
      <c r="AU2489" s="2"/>
    </row>
    <row r="2490" spans="1:47" ht="12.45">
      <c r="H2490" s="8"/>
      <c r="I2490"/>
      <c r="P2490" s="4"/>
    </row>
    <row r="2491" spans="1:47" ht="12.45">
      <c r="H2491" s="8"/>
      <c r="I2491"/>
      <c r="P2491" s="4"/>
    </row>
    <row r="2492" spans="1:47" ht="12.45">
      <c r="H2492" s="8"/>
      <c r="I2492"/>
      <c r="P2492" s="4"/>
    </row>
    <row r="2493" spans="1:47" ht="12.45">
      <c r="H2493" s="8"/>
      <c r="I2493"/>
      <c r="P2493" s="4"/>
    </row>
    <row r="2494" spans="1:47" ht="12.45">
      <c r="H2494" s="8"/>
      <c r="I2494"/>
      <c r="P2494" s="4"/>
    </row>
    <row r="2495" spans="1:47" ht="12.45">
      <c r="H2495" s="8"/>
      <c r="I2495"/>
      <c r="P2495" s="4"/>
    </row>
    <row r="2496" spans="1:47" ht="12.45">
      <c r="H2496" s="8"/>
      <c r="I2496"/>
      <c r="P2496" s="4"/>
    </row>
    <row r="2497" spans="1:47" ht="12.45">
      <c r="H2497" s="8"/>
      <c r="I2497"/>
      <c r="P2497" s="4"/>
    </row>
    <row r="2498" spans="1:47" ht="12.45">
      <c r="H2498" s="8"/>
      <c r="I2498"/>
      <c r="P2498" s="4"/>
    </row>
    <row r="2499" spans="1:47" ht="12.45">
      <c r="H2499" s="8"/>
      <c r="I2499"/>
      <c r="P2499" s="4"/>
    </row>
    <row r="2500" spans="1:47" ht="12.45">
      <c r="H2500" s="8"/>
      <c r="I2500"/>
      <c r="P2500" s="4"/>
    </row>
    <row r="2501" spans="1:47" ht="12.45">
      <c r="H2501" s="8"/>
      <c r="I2501"/>
      <c r="P2501" s="4"/>
    </row>
    <row r="2502" spans="1:47" ht="12.45">
      <c r="H2502" s="8"/>
      <c r="I2502"/>
      <c r="P2502" s="4"/>
    </row>
    <row r="2503" spans="1:47" ht="12.45">
      <c r="H2503" s="8"/>
      <c r="I2503" s="8"/>
      <c r="M2503"/>
      <c r="P2503" s="4"/>
    </row>
    <row r="2504" spans="1:47" ht="12.45">
      <c r="H2504" s="8"/>
      <c r="I2504"/>
      <c r="P2504" s="4"/>
    </row>
    <row r="2505" spans="1:47" ht="12.45">
      <c r="H2505" s="8"/>
      <c r="I2505"/>
      <c r="P2505" s="4"/>
    </row>
    <row r="2506" spans="1:47" ht="12.45">
      <c r="H2506" s="8"/>
      <c r="I2506"/>
      <c r="P2506" s="4"/>
    </row>
    <row r="2507" spans="1:47" ht="12.45">
      <c r="H2507" s="8"/>
      <c r="I2507"/>
      <c r="P2507" s="4"/>
    </row>
    <row r="2508" spans="1:47" ht="12.45">
      <c r="H2508" s="8"/>
      <c r="I2508"/>
      <c r="P2508" s="4"/>
    </row>
    <row r="2509" spans="1:47" ht="12.45">
      <c r="H2509" s="8"/>
      <c r="I2509"/>
      <c r="P2509" s="4"/>
    </row>
    <row r="2510" spans="1:47" ht="12.45">
      <c r="H2510" s="8"/>
      <c r="I2510"/>
      <c r="P2510" s="4"/>
    </row>
    <row r="2511" spans="1:47" ht="12.45">
      <c r="H2511" s="8"/>
      <c r="I2511" s="8"/>
      <c r="M2511"/>
      <c r="P2511" s="4"/>
    </row>
    <row r="2512" spans="1:47" s="4" customFormat="1" ht="12.45">
      <c r="A2512" s="3"/>
      <c r="B2512" s="3"/>
      <c r="C2512" s="3"/>
      <c r="D2512" s="3"/>
      <c r="E2512" s="3"/>
      <c r="F2512" s="1"/>
      <c r="G2512" s="7"/>
      <c r="H2512" s="8"/>
      <c r="I2512"/>
      <c r="J2512"/>
      <c r="K2512"/>
      <c r="L2512" s="9"/>
      <c r="M2512" s="9"/>
      <c r="N2512"/>
      <c r="O2512"/>
      <c r="Q2512"/>
      <c r="R2512" s="2"/>
      <c r="S2512" s="11"/>
      <c r="T2512" s="2"/>
      <c r="U2512" s="11"/>
      <c r="V2512" s="11"/>
      <c r="W2512" s="2"/>
      <c r="X2512" s="2"/>
      <c r="Y2512" s="2"/>
      <c r="Z2512" s="11"/>
      <c r="AA2512" s="11"/>
      <c r="AB2512" s="2"/>
      <c r="AC2512" s="2"/>
      <c r="AD2512" s="2"/>
      <c r="AE2512" s="2"/>
      <c r="AF2512" s="12"/>
      <c r="AG2512" s="9"/>
      <c r="AH2512" s="9"/>
      <c r="AI2512" s="11"/>
      <c r="AJ2512" s="2"/>
      <c r="AK2512" s="2"/>
      <c r="AL2512" s="2"/>
      <c r="AM2512" s="2"/>
      <c r="AN2512" s="2"/>
      <c r="AO2512" s="2"/>
      <c r="AP2512" s="2"/>
      <c r="AQ2512" s="2"/>
      <c r="AR2512" s="2"/>
      <c r="AS2512" s="2"/>
      <c r="AT2512" s="2"/>
      <c r="AU2512" s="2"/>
    </row>
    <row r="2513" spans="1:47" ht="12.45">
      <c r="H2513" s="8"/>
      <c r="I2513"/>
      <c r="P2513" s="4"/>
    </row>
    <row r="2514" spans="1:47" ht="12.45">
      <c r="H2514" s="8"/>
      <c r="I2514"/>
      <c r="P2514" s="4"/>
    </row>
    <row r="2515" spans="1:47" ht="12.45">
      <c r="A2515" s="3"/>
      <c r="B2515" s="3"/>
      <c r="C2515" s="3"/>
      <c r="D2515" s="3"/>
      <c r="E2515" s="3"/>
      <c r="G2515" s="7"/>
      <c r="H2515" s="8"/>
      <c r="I2515"/>
      <c r="P2515" s="4"/>
    </row>
    <row r="2516" spans="1:47" ht="12.45">
      <c r="H2516" s="8"/>
      <c r="I2516"/>
      <c r="P2516" s="4"/>
    </row>
    <row r="2517" spans="1:47" ht="12.45">
      <c r="H2517" s="8"/>
      <c r="I2517"/>
      <c r="P2517" s="4"/>
    </row>
    <row r="2518" spans="1:47" ht="12.45">
      <c r="H2518" s="8"/>
      <c r="I2518"/>
      <c r="P2518" s="4"/>
    </row>
    <row r="2519" spans="1:47" ht="12.45">
      <c r="H2519" s="8"/>
      <c r="I2519" s="8"/>
      <c r="M2519"/>
      <c r="P2519" s="4"/>
    </row>
    <row r="2520" spans="1:47" ht="12.45">
      <c r="H2520" s="8"/>
      <c r="I2520"/>
      <c r="P2520" s="4"/>
    </row>
    <row r="2521" spans="1:47" ht="12.45">
      <c r="H2521" s="8"/>
      <c r="I2521"/>
      <c r="P2521" s="4"/>
    </row>
    <row r="2522" spans="1:47" s="4" customFormat="1" ht="12.45">
      <c r="A2522" s="3"/>
      <c r="B2522" s="3"/>
      <c r="C2522" s="3"/>
      <c r="D2522" s="3"/>
      <c r="E2522" s="3"/>
      <c r="F2522" s="3"/>
      <c r="G2522" s="7"/>
      <c r="H2522" s="8"/>
      <c r="I2522"/>
      <c r="J2522"/>
      <c r="K2522"/>
      <c r="L2522" s="9"/>
      <c r="M2522" s="9"/>
      <c r="N2522"/>
      <c r="O2522"/>
      <c r="Q2522"/>
      <c r="R2522" s="2"/>
      <c r="S2522" s="11"/>
      <c r="T2522" s="2"/>
      <c r="U2522" s="11"/>
      <c r="V2522" s="11"/>
      <c r="W2522" s="2"/>
      <c r="X2522" s="2"/>
      <c r="Y2522" s="2"/>
      <c r="Z2522" s="11"/>
      <c r="AA2522" s="11"/>
      <c r="AB2522" s="2"/>
      <c r="AC2522" s="2"/>
      <c r="AD2522" s="2"/>
      <c r="AE2522" s="2"/>
      <c r="AF2522" s="12"/>
      <c r="AG2522" s="9"/>
      <c r="AH2522" s="9"/>
      <c r="AI2522" s="11"/>
      <c r="AJ2522" s="2"/>
      <c r="AK2522" s="2"/>
      <c r="AL2522" s="2"/>
      <c r="AM2522" s="2"/>
      <c r="AN2522" s="2"/>
      <c r="AO2522" s="2"/>
      <c r="AP2522" s="2"/>
      <c r="AQ2522" s="2"/>
      <c r="AR2522" s="2"/>
      <c r="AS2522" s="2"/>
      <c r="AT2522" s="2"/>
      <c r="AU2522" s="2"/>
    </row>
    <row r="2523" spans="1:47" ht="12.45">
      <c r="H2523" s="8"/>
      <c r="I2523"/>
      <c r="P2523" s="4"/>
    </row>
    <row r="2524" spans="1:47" ht="12.45">
      <c r="H2524" s="8"/>
      <c r="I2524"/>
      <c r="P2524" s="4"/>
    </row>
    <row r="2525" spans="1:47" ht="12.45">
      <c r="H2525" s="8"/>
      <c r="I2525"/>
      <c r="P2525" s="4"/>
    </row>
    <row r="2526" spans="1:47" ht="12.45">
      <c r="H2526" s="8"/>
      <c r="I2526"/>
      <c r="P2526" s="4"/>
    </row>
    <row r="2527" spans="1:47" ht="12.45">
      <c r="H2527" s="8"/>
      <c r="I2527"/>
      <c r="P2527" s="4"/>
    </row>
    <row r="2528" spans="1:47" ht="12.45">
      <c r="H2528" s="8"/>
      <c r="I2528"/>
      <c r="P2528" s="4"/>
    </row>
    <row r="2529" spans="1:47" ht="12.45">
      <c r="H2529" s="8"/>
      <c r="I2529"/>
      <c r="P2529" s="4"/>
    </row>
    <row r="2530" spans="1:47" ht="12.45">
      <c r="H2530" s="8"/>
      <c r="I2530"/>
      <c r="P2530" s="4"/>
    </row>
    <row r="2531" spans="1:47" ht="12.45">
      <c r="H2531" s="8"/>
      <c r="I2531"/>
      <c r="P2531" s="4"/>
    </row>
    <row r="2532" spans="1:47" ht="12.45">
      <c r="H2532" s="8"/>
      <c r="I2532"/>
      <c r="P2532" s="4"/>
    </row>
    <row r="2533" spans="1:47" ht="12.45">
      <c r="H2533" s="8"/>
      <c r="I2533"/>
      <c r="P2533" s="4"/>
    </row>
    <row r="2534" spans="1:47" ht="12.45">
      <c r="H2534" s="8"/>
      <c r="I2534"/>
      <c r="P2534" s="4"/>
    </row>
    <row r="2535" spans="1:47" ht="12.45">
      <c r="H2535" s="8"/>
      <c r="I2535"/>
      <c r="P2535" s="4"/>
    </row>
    <row r="2536" spans="1:47" ht="12.45">
      <c r="H2536" s="8"/>
      <c r="I2536"/>
      <c r="P2536" s="4"/>
    </row>
    <row r="2537" spans="1:47" ht="12.45">
      <c r="H2537" s="8"/>
      <c r="I2537"/>
      <c r="P2537" s="4"/>
    </row>
    <row r="2538" spans="1:47" ht="12.45">
      <c r="H2538" s="8"/>
      <c r="I2538"/>
      <c r="P2538" s="4"/>
    </row>
    <row r="2539" spans="1:47" ht="12.45">
      <c r="H2539" s="8"/>
      <c r="I2539"/>
      <c r="P2539" s="4"/>
    </row>
    <row r="2540" spans="1:47" ht="12.45">
      <c r="H2540" s="8"/>
      <c r="I2540"/>
      <c r="P2540" s="4"/>
    </row>
    <row r="2541" spans="1:47" s="4" customFormat="1" ht="12.45">
      <c r="A2541" s="3"/>
      <c r="B2541" s="3"/>
      <c r="C2541" s="3"/>
      <c r="D2541" s="3"/>
      <c r="E2541" s="3"/>
      <c r="F2541" s="3"/>
      <c r="G2541" s="7"/>
      <c r="H2541" s="8"/>
      <c r="I2541"/>
      <c r="J2541"/>
      <c r="K2541"/>
      <c r="L2541" s="9"/>
      <c r="M2541" s="9"/>
      <c r="N2541"/>
      <c r="O2541"/>
      <c r="Q2541"/>
      <c r="R2541" s="2"/>
      <c r="S2541" s="11"/>
      <c r="T2541" s="2"/>
      <c r="U2541" s="11"/>
      <c r="V2541" s="11"/>
      <c r="W2541" s="2"/>
      <c r="X2541" s="2"/>
      <c r="Y2541" s="2"/>
      <c r="Z2541" s="11"/>
      <c r="AA2541" s="11"/>
      <c r="AB2541" s="2"/>
      <c r="AC2541" s="2"/>
      <c r="AD2541" s="2"/>
      <c r="AE2541" s="2"/>
      <c r="AF2541" s="12"/>
      <c r="AG2541" s="9"/>
      <c r="AH2541" s="9"/>
      <c r="AI2541" s="11"/>
      <c r="AJ2541" s="2"/>
      <c r="AK2541" s="2"/>
      <c r="AL2541" s="2"/>
      <c r="AM2541" s="2"/>
      <c r="AN2541" s="2"/>
      <c r="AO2541" s="2"/>
      <c r="AP2541" s="2"/>
      <c r="AQ2541" s="2"/>
      <c r="AR2541" s="2"/>
      <c r="AS2541" s="2"/>
      <c r="AT2541" s="2"/>
      <c r="AU2541" s="2"/>
    </row>
    <row r="2542" spans="1:47" ht="12.45">
      <c r="H2542" s="8"/>
      <c r="I2542"/>
      <c r="P2542" s="4"/>
    </row>
    <row r="2543" spans="1:47" ht="12.45">
      <c r="H2543" s="8"/>
      <c r="I2543" s="8"/>
      <c r="M2543"/>
      <c r="P2543" s="4"/>
    </row>
    <row r="2544" spans="1:47" s="4" customFormat="1" ht="12.45">
      <c r="A2544" s="3"/>
      <c r="B2544" s="3"/>
      <c r="C2544" s="3"/>
      <c r="D2544" s="3"/>
      <c r="E2544" s="3"/>
      <c r="F2544" s="3"/>
      <c r="G2544" s="7"/>
      <c r="H2544" s="8"/>
      <c r="I2544"/>
      <c r="J2544"/>
      <c r="K2544"/>
      <c r="L2544" s="9"/>
      <c r="M2544" s="9"/>
      <c r="N2544"/>
      <c r="O2544"/>
      <c r="Q2544"/>
      <c r="R2544" s="2"/>
      <c r="S2544" s="11"/>
      <c r="T2544" s="2"/>
      <c r="U2544" s="11"/>
      <c r="V2544" s="11"/>
      <c r="W2544" s="2"/>
      <c r="X2544" s="2"/>
      <c r="Y2544" s="2"/>
      <c r="Z2544" s="11"/>
      <c r="AA2544" s="11"/>
      <c r="AB2544" s="2"/>
      <c r="AC2544" s="2"/>
      <c r="AD2544" s="2"/>
      <c r="AE2544" s="2"/>
      <c r="AF2544" s="12"/>
      <c r="AG2544" s="9"/>
      <c r="AH2544" s="9"/>
      <c r="AI2544" s="11"/>
      <c r="AJ2544" s="2"/>
      <c r="AK2544" s="2"/>
      <c r="AL2544" s="2"/>
      <c r="AM2544" s="2"/>
      <c r="AN2544" s="2"/>
      <c r="AO2544" s="2"/>
      <c r="AP2544" s="2"/>
      <c r="AQ2544" s="2"/>
      <c r="AR2544" s="2"/>
      <c r="AS2544" s="2"/>
      <c r="AT2544" s="2"/>
      <c r="AU2544" s="2"/>
    </row>
    <row r="2545" spans="1:47" ht="12.45">
      <c r="H2545" s="8"/>
      <c r="I2545"/>
      <c r="P2545" s="4"/>
    </row>
    <row r="2546" spans="1:47" ht="12.45">
      <c r="H2546" s="8"/>
      <c r="I2546"/>
      <c r="P2546" s="4"/>
    </row>
    <row r="2547" spans="1:47" ht="12.45">
      <c r="H2547" s="8"/>
      <c r="I2547"/>
      <c r="P2547" s="4"/>
    </row>
    <row r="2548" spans="1:47" ht="12.45">
      <c r="H2548" s="8"/>
      <c r="I2548" s="8"/>
      <c r="M2548"/>
      <c r="P2548" s="4"/>
    </row>
    <row r="2549" spans="1:47" ht="12.45">
      <c r="H2549" s="8"/>
      <c r="I2549"/>
      <c r="P2549" s="4"/>
    </row>
    <row r="2550" spans="1:47" ht="12.45">
      <c r="H2550" s="8"/>
      <c r="I2550" s="8"/>
      <c r="M2550"/>
      <c r="P2550" s="4"/>
    </row>
    <row r="2551" spans="1:47" ht="12.45">
      <c r="H2551" s="8"/>
      <c r="I2551"/>
      <c r="P2551" s="4"/>
    </row>
    <row r="2552" spans="1:47" ht="12.45">
      <c r="H2552" s="8"/>
      <c r="I2552"/>
      <c r="P2552" s="4"/>
    </row>
    <row r="2553" spans="1:47" s="4" customFormat="1" ht="12.45">
      <c r="A2553" s="3"/>
      <c r="B2553" s="3"/>
      <c r="C2553" s="3"/>
      <c r="D2553" s="3"/>
      <c r="E2553" s="3"/>
      <c r="F2553" s="3"/>
      <c r="G2553" s="7"/>
      <c r="H2553" s="8"/>
      <c r="I2553"/>
      <c r="J2553"/>
      <c r="K2553"/>
      <c r="L2553" s="9"/>
      <c r="M2553" s="9"/>
      <c r="N2553"/>
      <c r="O2553"/>
      <c r="Q2553"/>
      <c r="R2553" s="2"/>
      <c r="S2553" s="11"/>
      <c r="T2553" s="2"/>
      <c r="U2553" s="11"/>
      <c r="V2553" s="11"/>
      <c r="W2553" s="2"/>
      <c r="X2553" s="2"/>
      <c r="Y2553" s="2"/>
      <c r="Z2553" s="11"/>
      <c r="AA2553" s="11"/>
      <c r="AB2553" s="2"/>
      <c r="AC2553" s="2"/>
      <c r="AD2553" s="2"/>
      <c r="AE2553" s="2"/>
      <c r="AF2553" s="12"/>
      <c r="AG2553" s="9"/>
      <c r="AH2553" s="9"/>
      <c r="AI2553" s="11"/>
      <c r="AJ2553" s="2"/>
      <c r="AK2553" s="2"/>
      <c r="AL2553" s="2"/>
      <c r="AM2553" s="2"/>
      <c r="AN2553" s="2"/>
      <c r="AO2553" s="2"/>
      <c r="AP2553" s="2"/>
      <c r="AQ2553" s="2"/>
      <c r="AR2553" s="2"/>
      <c r="AS2553" s="2"/>
      <c r="AT2553" s="2"/>
      <c r="AU2553" s="2"/>
    </row>
    <row r="2554" spans="1:47" ht="12.45">
      <c r="H2554" s="8"/>
      <c r="I2554"/>
      <c r="P2554" s="4"/>
    </row>
    <row r="2555" spans="1:47" s="4" customFormat="1" ht="12.45">
      <c r="A2555" s="3"/>
      <c r="B2555" s="3"/>
      <c r="C2555" s="3"/>
      <c r="D2555" s="3"/>
      <c r="E2555" s="3"/>
      <c r="F2555" s="3"/>
      <c r="G2555" s="7"/>
      <c r="H2555" s="8"/>
      <c r="I2555"/>
      <c r="J2555"/>
      <c r="K2555"/>
      <c r="L2555" s="9"/>
      <c r="M2555" s="9"/>
      <c r="N2555"/>
      <c r="O2555"/>
      <c r="Q2555"/>
      <c r="R2555" s="2"/>
      <c r="S2555" s="11"/>
      <c r="T2555" s="2"/>
      <c r="U2555" s="11"/>
      <c r="V2555" s="11"/>
      <c r="W2555" s="2"/>
      <c r="X2555" s="2"/>
      <c r="Y2555" s="2"/>
      <c r="Z2555" s="11"/>
      <c r="AA2555" s="11"/>
      <c r="AB2555" s="2"/>
      <c r="AC2555" s="2"/>
      <c r="AD2555" s="2"/>
      <c r="AE2555" s="2"/>
      <c r="AF2555" s="12"/>
      <c r="AG2555" s="9"/>
      <c r="AH2555" s="9"/>
      <c r="AI2555" s="11"/>
      <c r="AJ2555" s="2"/>
      <c r="AK2555" s="2"/>
      <c r="AL2555" s="2"/>
      <c r="AM2555" s="2"/>
      <c r="AN2555" s="2"/>
      <c r="AO2555" s="2"/>
      <c r="AP2555" s="2"/>
      <c r="AQ2555" s="2"/>
      <c r="AR2555" s="2"/>
      <c r="AS2555" s="2"/>
      <c r="AT2555" s="2"/>
      <c r="AU2555" s="2"/>
    </row>
    <row r="2556" spans="1:47" ht="12.45">
      <c r="H2556" s="8"/>
      <c r="I2556" s="8"/>
      <c r="M2556"/>
      <c r="P2556" s="4"/>
    </row>
    <row r="2557" spans="1:47" ht="12.45">
      <c r="H2557" s="8"/>
      <c r="I2557"/>
      <c r="P2557" s="4"/>
    </row>
    <row r="2558" spans="1:47" ht="12.45">
      <c r="H2558" s="8"/>
      <c r="I2558"/>
      <c r="P2558" s="4"/>
    </row>
    <row r="2559" spans="1:47" ht="12.45">
      <c r="H2559" s="8"/>
      <c r="I2559"/>
      <c r="P2559" s="4"/>
    </row>
    <row r="2560" spans="1:47" ht="12.45">
      <c r="A2560" s="3"/>
      <c r="B2560" s="3"/>
      <c r="C2560" s="3"/>
      <c r="D2560" s="3"/>
      <c r="E2560" s="3"/>
      <c r="G2560" s="7"/>
      <c r="H2560" s="8"/>
      <c r="I2560"/>
      <c r="P2560" s="4"/>
    </row>
    <row r="2561" spans="1:47" ht="12.45">
      <c r="H2561" s="8"/>
      <c r="I2561"/>
      <c r="P2561" s="4"/>
    </row>
    <row r="2562" spans="1:47" ht="12.45">
      <c r="H2562" s="8"/>
      <c r="I2562"/>
      <c r="P2562" s="4"/>
    </row>
    <row r="2563" spans="1:47" s="4" customFormat="1" ht="12.45">
      <c r="A2563" s="3"/>
      <c r="B2563" s="3"/>
      <c r="C2563" s="3"/>
      <c r="D2563" s="3"/>
      <c r="E2563" s="3"/>
      <c r="F2563" s="3"/>
      <c r="G2563" s="7"/>
      <c r="H2563" s="8"/>
      <c r="I2563" s="8"/>
      <c r="J2563"/>
      <c r="K2563"/>
      <c r="L2563" s="9"/>
      <c r="N2563"/>
      <c r="O2563"/>
      <c r="Q2563"/>
      <c r="R2563" s="2"/>
      <c r="S2563" s="11"/>
      <c r="T2563" s="2"/>
      <c r="U2563" s="11"/>
      <c r="V2563" s="11"/>
      <c r="W2563" s="2"/>
      <c r="X2563" s="2"/>
      <c r="Y2563" s="2"/>
      <c r="Z2563" s="11"/>
      <c r="AA2563" s="11"/>
      <c r="AB2563" s="2"/>
      <c r="AC2563" s="2"/>
      <c r="AD2563" s="2"/>
      <c r="AE2563" s="2"/>
      <c r="AF2563" s="12"/>
      <c r="AG2563" s="9"/>
      <c r="AH2563" s="9"/>
      <c r="AI2563" s="11"/>
      <c r="AJ2563" s="2"/>
      <c r="AK2563" s="2"/>
      <c r="AL2563" s="2"/>
      <c r="AM2563" s="2"/>
      <c r="AN2563" s="2"/>
      <c r="AO2563" s="2"/>
      <c r="AP2563" s="2"/>
      <c r="AQ2563" s="2"/>
      <c r="AR2563" s="2"/>
      <c r="AS2563" s="2"/>
      <c r="AT2563" s="2"/>
      <c r="AU2563" s="2"/>
    </row>
    <row r="2564" spans="1:47" s="4" customFormat="1" ht="12.45">
      <c r="A2564" s="3"/>
      <c r="B2564" s="3"/>
      <c r="C2564" s="3"/>
      <c r="D2564" s="3"/>
      <c r="E2564" s="3"/>
      <c r="F2564" s="3"/>
      <c r="G2564" s="7"/>
      <c r="H2564" s="8"/>
      <c r="I2564"/>
      <c r="J2564"/>
      <c r="K2564"/>
      <c r="L2564" s="9"/>
      <c r="M2564" s="9"/>
      <c r="N2564"/>
      <c r="O2564"/>
      <c r="Q2564"/>
      <c r="R2564" s="2"/>
      <c r="S2564" s="11"/>
      <c r="T2564" s="2"/>
      <c r="U2564" s="11"/>
      <c r="V2564" s="11"/>
      <c r="W2564" s="2"/>
      <c r="X2564" s="2"/>
      <c r="Y2564" s="2"/>
      <c r="Z2564" s="11"/>
      <c r="AA2564" s="11"/>
      <c r="AB2564" s="2"/>
      <c r="AC2564" s="2"/>
      <c r="AD2564" s="2"/>
      <c r="AE2564" s="2"/>
      <c r="AF2564" s="12"/>
      <c r="AG2564" s="9"/>
      <c r="AH2564" s="9"/>
      <c r="AI2564" s="11"/>
      <c r="AJ2564" s="2"/>
      <c r="AK2564" s="2"/>
      <c r="AL2564" s="2"/>
      <c r="AM2564" s="2"/>
      <c r="AN2564" s="2"/>
      <c r="AO2564" s="2"/>
      <c r="AP2564" s="2"/>
      <c r="AQ2564" s="2"/>
      <c r="AR2564" s="2"/>
      <c r="AS2564" s="2"/>
      <c r="AT2564" s="2"/>
      <c r="AU2564" s="2"/>
    </row>
    <row r="2565" spans="1:47" ht="12.45">
      <c r="H2565" s="8"/>
      <c r="I2565"/>
      <c r="P2565" s="4"/>
    </row>
    <row r="2566" spans="1:47" ht="12.45">
      <c r="H2566" s="8"/>
      <c r="I2566"/>
      <c r="P2566" s="4"/>
    </row>
    <row r="2567" spans="1:47" ht="12.45">
      <c r="H2567" s="8"/>
      <c r="I2567" s="8"/>
      <c r="M2567"/>
      <c r="P2567" s="4"/>
    </row>
    <row r="2568" spans="1:47" ht="12.45">
      <c r="H2568" s="8"/>
      <c r="I2568" s="8"/>
      <c r="M2568"/>
      <c r="P2568" s="4"/>
    </row>
    <row r="2569" spans="1:47" ht="12.45">
      <c r="H2569" s="8"/>
      <c r="I2569"/>
      <c r="P2569" s="4"/>
    </row>
    <row r="2570" spans="1:47" ht="12.45">
      <c r="H2570" s="8"/>
      <c r="I2570"/>
      <c r="P2570" s="4"/>
    </row>
    <row r="2571" spans="1:47" ht="12.45">
      <c r="H2571" s="8"/>
      <c r="I2571"/>
      <c r="P2571" s="4"/>
    </row>
    <row r="2572" spans="1:47" ht="12.45">
      <c r="H2572" s="8"/>
      <c r="I2572"/>
      <c r="P2572" s="4"/>
    </row>
    <row r="2573" spans="1:47" ht="12.45">
      <c r="H2573" s="8"/>
      <c r="I2573"/>
      <c r="P2573" s="4"/>
    </row>
    <row r="2574" spans="1:47" ht="12.45">
      <c r="H2574" s="8"/>
      <c r="I2574"/>
      <c r="P2574" s="4"/>
    </row>
    <row r="2575" spans="1:47" ht="12.45">
      <c r="H2575" s="8"/>
      <c r="I2575"/>
      <c r="P2575" s="4"/>
    </row>
    <row r="2576" spans="1:47" ht="12.45">
      <c r="H2576" s="8"/>
      <c r="I2576"/>
      <c r="P2576" s="4"/>
    </row>
    <row r="2577" spans="1:47" ht="12.45">
      <c r="H2577" s="8"/>
      <c r="I2577"/>
      <c r="P2577" s="4"/>
    </row>
    <row r="2578" spans="1:47" ht="12.45">
      <c r="H2578" s="8"/>
      <c r="I2578"/>
      <c r="P2578" s="4"/>
    </row>
    <row r="2579" spans="1:47" ht="12.45">
      <c r="H2579" s="8"/>
      <c r="I2579"/>
      <c r="P2579" s="4"/>
    </row>
    <row r="2580" spans="1:47" s="4" customFormat="1" ht="12.45">
      <c r="A2580" s="3"/>
      <c r="B2580" s="3"/>
      <c r="C2580" s="3"/>
      <c r="D2580" s="3"/>
      <c r="E2580" s="3"/>
      <c r="F2580" s="3"/>
      <c r="G2580" s="7"/>
      <c r="H2580" s="8"/>
      <c r="I2580"/>
      <c r="J2580"/>
      <c r="K2580"/>
      <c r="L2580" s="9"/>
      <c r="M2580" s="9"/>
      <c r="N2580"/>
      <c r="O2580"/>
      <c r="Q2580"/>
      <c r="R2580" s="2"/>
      <c r="S2580" s="11"/>
      <c r="T2580" s="2"/>
      <c r="U2580" s="11"/>
      <c r="V2580" s="11"/>
      <c r="W2580" s="2"/>
      <c r="X2580" s="2"/>
      <c r="Y2580" s="2"/>
      <c r="Z2580" s="11"/>
      <c r="AA2580" s="11"/>
      <c r="AB2580" s="2"/>
      <c r="AC2580" s="2"/>
      <c r="AD2580" s="2"/>
      <c r="AE2580" s="2"/>
      <c r="AF2580" s="12"/>
      <c r="AG2580" s="9"/>
      <c r="AH2580" s="9"/>
      <c r="AI2580" s="11"/>
      <c r="AJ2580" s="2"/>
      <c r="AK2580" s="2"/>
      <c r="AL2580" s="2"/>
      <c r="AM2580" s="2"/>
      <c r="AN2580" s="2"/>
      <c r="AO2580" s="2"/>
      <c r="AP2580" s="2"/>
      <c r="AQ2580" s="2"/>
      <c r="AR2580" s="2"/>
      <c r="AS2580" s="2"/>
      <c r="AT2580" s="2"/>
      <c r="AU2580" s="2"/>
    </row>
    <row r="2581" spans="1:47" ht="12.45">
      <c r="H2581" s="8"/>
      <c r="I2581" s="8"/>
      <c r="M2581"/>
      <c r="P2581" s="4"/>
    </row>
    <row r="2582" spans="1:47" ht="12.45">
      <c r="H2582" s="8"/>
      <c r="I2582"/>
      <c r="P2582" s="4"/>
    </row>
    <row r="2583" spans="1:47" ht="12.45">
      <c r="H2583" s="8"/>
      <c r="I2583"/>
      <c r="P2583" s="4"/>
    </row>
    <row r="2584" spans="1:47" ht="12.45">
      <c r="H2584" s="8"/>
      <c r="I2584"/>
      <c r="P2584" s="4"/>
    </row>
    <row r="2585" spans="1:47" s="4" customFormat="1" ht="12.45">
      <c r="A2585" s="3"/>
      <c r="B2585" s="3"/>
      <c r="C2585" s="3"/>
      <c r="D2585" s="3"/>
      <c r="E2585" s="3"/>
      <c r="F2585" s="3"/>
      <c r="G2585" s="7"/>
      <c r="H2585" s="8"/>
      <c r="I2585"/>
      <c r="J2585"/>
      <c r="K2585"/>
      <c r="L2585" s="9"/>
      <c r="M2585" s="9"/>
      <c r="N2585"/>
      <c r="O2585"/>
      <c r="Q2585"/>
      <c r="R2585" s="2"/>
      <c r="S2585" s="11"/>
      <c r="T2585" s="2"/>
      <c r="U2585" s="11"/>
      <c r="V2585" s="11"/>
      <c r="W2585" s="2"/>
      <c r="X2585" s="2"/>
      <c r="Y2585" s="2"/>
      <c r="Z2585" s="11"/>
      <c r="AA2585" s="11"/>
      <c r="AB2585" s="2"/>
      <c r="AC2585" s="2"/>
      <c r="AD2585" s="2"/>
      <c r="AE2585" s="2"/>
      <c r="AF2585" s="12"/>
      <c r="AG2585" s="9"/>
      <c r="AH2585" s="9"/>
      <c r="AI2585" s="11"/>
      <c r="AJ2585" s="2"/>
      <c r="AK2585" s="2"/>
      <c r="AL2585" s="2"/>
      <c r="AM2585" s="2"/>
      <c r="AN2585" s="2"/>
      <c r="AO2585" s="2"/>
      <c r="AP2585" s="2"/>
      <c r="AQ2585" s="2"/>
      <c r="AR2585" s="2"/>
      <c r="AS2585" s="2"/>
      <c r="AT2585" s="2"/>
      <c r="AU2585" s="2"/>
    </row>
    <row r="2586" spans="1:47" s="4" customFormat="1" ht="12.45">
      <c r="A2586" s="3"/>
      <c r="B2586" s="3"/>
      <c r="C2586" s="3"/>
      <c r="D2586" s="3"/>
      <c r="E2586" s="3"/>
      <c r="F2586" s="3"/>
      <c r="G2586" s="7"/>
      <c r="H2586" s="8"/>
      <c r="I2586"/>
      <c r="J2586"/>
      <c r="K2586"/>
      <c r="L2586" s="9"/>
      <c r="M2586" s="9"/>
      <c r="N2586"/>
      <c r="O2586"/>
      <c r="Q2586"/>
      <c r="R2586" s="2"/>
      <c r="S2586" s="11"/>
      <c r="T2586" s="2"/>
      <c r="U2586" s="11"/>
      <c r="V2586" s="11"/>
      <c r="W2586" s="2"/>
      <c r="X2586" s="2"/>
      <c r="Y2586" s="2"/>
      <c r="Z2586" s="11"/>
      <c r="AA2586" s="11"/>
      <c r="AB2586" s="2"/>
      <c r="AC2586" s="2"/>
      <c r="AD2586" s="2"/>
      <c r="AE2586" s="2"/>
      <c r="AF2586" s="12"/>
      <c r="AG2586" s="9"/>
      <c r="AH2586" s="9"/>
      <c r="AI2586" s="11"/>
      <c r="AJ2586" s="2"/>
      <c r="AK2586" s="2"/>
      <c r="AL2586" s="2"/>
      <c r="AM2586" s="2"/>
      <c r="AN2586" s="2"/>
      <c r="AO2586" s="2"/>
      <c r="AP2586" s="2"/>
      <c r="AQ2586" s="2"/>
      <c r="AR2586" s="2"/>
      <c r="AS2586" s="2"/>
      <c r="AT2586" s="2"/>
      <c r="AU2586" s="2"/>
    </row>
    <row r="2587" spans="1:47" ht="12.45">
      <c r="H2587" s="8"/>
      <c r="I2587"/>
      <c r="P2587" s="4"/>
    </row>
    <row r="2588" spans="1:47" ht="12.45">
      <c r="H2588" s="8"/>
      <c r="I2588"/>
      <c r="P2588" s="4"/>
    </row>
    <row r="2589" spans="1:47" ht="12.45">
      <c r="H2589" s="8"/>
      <c r="I2589"/>
      <c r="P2589" s="4"/>
    </row>
    <row r="2590" spans="1:47" ht="12.45">
      <c r="H2590" s="8"/>
      <c r="I2590"/>
      <c r="P2590" s="4"/>
    </row>
    <row r="2591" spans="1:47" ht="12.45">
      <c r="H2591" s="8"/>
      <c r="I2591"/>
      <c r="P2591" s="4"/>
    </row>
    <row r="2592" spans="1:47" ht="12.45">
      <c r="H2592" s="8"/>
      <c r="I2592"/>
      <c r="P2592" s="4"/>
    </row>
    <row r="2593" spans="1:47" ht="12.45">
      <c r="H2593" s="8"/>
      <c r="I2593"/>
      <c r="P2593" s="4"/>
    </row>
    <row r="2594" spans="1:47" ht="12.45">
      <c r="H2594" s="8"/>
      <c r="I2594"/>
      <c r="P2594" s="4"/>
    </row>
    <row r="2595" spans="1:47" ht="12.45">
      <c r="H2595" s="8"/>
      <c r="I2595"/>
      <c r="P2595" s="4"/>
    </row>
    <row r="2596" spans="1:47" s="4" customFormat="1" ht="12.45">
      <c r="A2596" s="3"/>
      <c r="B2596" s="3"/>
      <c r="C2596" s="3"/>
      <c r="D2596" s="3"/>
      <c r="E2596" s="3"/>
      <c r="F2596" s="3"/>
      <c r="G2596" s="7"/>
      <c r="H2596" s="8"/>
      <c r="I2596"/>
      <c r="J2596"/>
      <c r="K2596"/>
      <c r="L2596" s="9"/>
      <c r="M2596" s="9"/>
      <c r="N2596"/>
      <c r="O2596"/>
      <c r="Q2596"/>
      <c r="R2596" s="2"/>
      <c r="S2596" s="11"/>
      <c r="T2596" s="2"/>
      <c r="U2596" s="11"/>
      <c r="V2596" s="11"/>
      <c r="W2596" s="2"/>
      <c r="X2596" s="2"/>
      <c r="Y2596" s="2"/>
      <c r="Z2596" s="11"/>
      <c r="AA2596" s="11"/>
      <c r="AB2596" s="2"/>
      <c r="AC2596" s="2"/>
      <c r="AD2596" s="2"/>
      <c r="AE2596" s="2"/>
      <c r="AF2596" s="12"/>
      <c r="AG2596" s="9"/>
      <c r="AH2596" s="9"/>
      <c r="AI2596" s="11"/>
      <c r="AJ2596" s="2"/>
      <c r="AK2596" s="2"/>
      <c r="AL2596" s="2"/>
      <c r="AM2596" s="2"/>
      <c r="AN2596" s="2"/>
      <c r="AO2596" s="2"/>
      <c r="AP2596" s="2"/>
      <c r="AQ2596" s="2"/>
      <c r="AR2596" s="2"/>
      <c r="AS2596" s="2"/>
      <c r="AT2596" s="2"/>
      <c r="AU2596" s="2"/>
    </row>
    <row r="2597" spans="1:47" ht="12.45">
      <c r="H2597" s="8"/>
      <c r="I2597"/>
      <c r="P2597" s="4"/>
    </row>
    <row r="2598" spans="1:47" ht="12.45">
      <c r="H2598" s="8"/>
      <c r="I2598"/>
      <c r="P2598" s="4"/>
    </row>
    <row r="2599" spans="1:47" ht="12.45">
      <c r="H2599" s="8"/>
      <c r="I2599"/>
      <c r="P2599" s="4"/>
    </row>
    <row r="2600" spans="1:47" ht="12.45">
      <c r="H2600" s="8"/>
      <c r="I2600"/>
      <c r="P2600" s="4"/>
    </row>
    <row r="2601" spans="1:47" ht="12.45">
      <c r="H2601" s="8"/>
      <c r="I2601"/>
      <c r="P2601" s="4"/>
    </row>
    <row r="2602" spans="1:47" ht="12.45">
      <c r="H2602" s="8"/>
      <c r="I2602"/>
      <c r="P2602" s="4"/>
    </row>
    <row r="2603" spans="1:47" ht="12.45">
      <c r="H2603" s="8"/>
      <c r="I2603"/>
      <c r="P2603" s="4"/>
    </row>
    <row r="2604" spans="1:47" ht="12.45">
      <c r="H2604" s="8"/>
      <c r="I2604"/>
      <c r="P2604" s="4"/>
    </row>
    <row r="2605" spans="1:47" ht="12.45">
      <c r="H2605" s="8"/>
      <c r="I2605"/>
      <c r="P2605" s="4"/>
    </row>
    <row r="2606" spans="1:47" ht="12.45">
      <c r="H2606" s="8"/>
      <c r="I2606"/>
      <c r="P2606" s="4"/>
    </row>
    <row r="2607" spans="1:47" ht="12.45">
      <c r="H2607" s="8"/>
      <c r="I2607" s="8"/>
      <c r="M2607"/>
      <c r="P2607" s="4"/>
    </row>
    <row r="2608" spans="1:47" ht="12.45">
      <c r="H2608" s="8"/>
      <c r="I2608"/>
      <c r="P2608" s="4"/>
    </row>
    <row r="2609" spans="1:47" ht="12.45">
      <c r="H2609" s="8"/>
      <c r="I2609" s="8"/>
      <c r="M2609"/>
      <c r="P2609" s="4"/>
    </row>
    <row r="2610" spans="1:47" ht="12.45">
      <c r="H2610" s="8"/>
      <c r="I2610"/>
      <c r="P2610" s="4"/>
    </row>
    <row r="2611" spans="1:47" s="4" customFormat="1" ht="12.45">
      <c r="A2611" s="3"/>
      <c r="B2611" s="3"/>
      <c r="C2611" s="3"/>
      <c r="D2611" s="3"/>
      <c r="E2611" s="3"/>
      <c r="F2611" s="3"/>
      <c r="G2611" s="7"/>
      <c r="H2611" s="8"/>
      <c r="I2611"/>
      <c r="J2611"/>
      <c r="K2611"/>
      <c r="L2611" s="9"/>
      <c r="M2611" s="9"/>
      <c r="N2611"/>
      <c r="O2611"/>
      <c r="Q2611"/>
      <c r="R2611" s="2"/>
      <c r="S2611" s="11"/>
      <c r="T2611" s="2"/>
      <c r="U2611" s="11"/>
      <c r="V2611" s="11"/>
      <c r="W2611" s="2"/>
      <c r="X2611" s="2"/>
      <c r="Y2611" s="2"/>
      <c r="Z2611" s="11"/>
      <c r="AA2611" s="11"/>
      <c r="AB2611" s="2"/>
      <c r="AC2611" s="2"/>
      <c r="AD2611" s="2"/>
      <c r="AE2611" s="2"/>
      <c r="AF2611" s="12"/>
      <c r="AG2611" s="9"/>
      <c r="AH2611" s="9"/>
      <c r="AI2611" s="11"/>
      <c r="AJ2611" s="2"/>
      <c r="AK2611" s="2"/>
      <c r="AL2611" s="2"/>
      <c r="AM2611" s="2"/>
      <c r="AN2611" s="2"/>
      <c r="AO2611" s="2"/>
      <c r="AP2611" s="2"/>
      <c r="AQ2611" s="2"/>
      <c r="AR2611" s="2"/>
      <c r="AS2611" s="2"/>
      <c r="AT2611" s="2"/>
      <c r="AU2611" s="2"/>
    </row>
    <row r="2612" spans="1:47" ht="12.45">
      <c r="H2612" s="8"/>
      <c r="I2612"/>
      <c r="P2612" s="4"/>
    </row>
    <row r="2613" spans="1:47" ht="12.45">
      <c r="A2613"/>
      <c r="B2613"/>
      <c r="H2613" s="8"/>
      <c r="I2613"/>
      <c r="P2613" s="4"/>
    </row>
    <row r="2614" spans="1:47" s="4" customFormat="1" ht="12.45">
      <c r="A2614" s="3"/>
      <c r="B2614" s="3"/>
      <c r="C2614" s="3"/>
      <c r="D2614" s="3"/>
      <c r="E2614" s="3"/>
      <c r="F2614" s="3"/>
      <c r="G2614" s="7"/>
      <c r="H2614" s="8"/>
      <c r="I2614"/>
      <c r="J2614"/>
      <c r="K2614"/>
      <c r="L2614" s="9"/>
      <c r="M2614" s="9"/>
      <c r="N2614"/>
      <c r="O2614"/>
      <c r="Q2614"/>
      <c r="R2614" s="2"/>
      <c r="S2614" s="11"/>
      <c r="T2614" s="2"/>
      <c r="U2614" s="11"/>
      <c r="V2614" s="11"/>
      <c r="W2614" s="2"/>
      <c r="X2614" s="2"/>
      <c r="Y2614" s="2"/>
      <c r="Z2614" s="11"/>
      <c r="AA2614" s="11"/>
      <c r="AB2614" s="2"/>
      <c r="AC2614" s="2"/>
      <c r="AD2614" s="2"/>
      <c r="AE2614" s="2"/>
      <c r="AF2614" s="12"/>
      <c r="AG2614" s="9"/>
      <c r="AH2614" s="9"/>
      <c r="AI2614" s="11"/>
      <c r="AJ2614" s="2"/>
      <c r="AK2614" s="2"/>
      <c r="AL2614" s="2"/>
      <c r="AM2614" s="2"/>
      <c r="AN2614" s="2"/>
      <c r="AO2614" s="2"/>
      <c r="AP2614" s="2"/>
      <c r="AQ2614" s="2"/>
      <c r="AR2614" s="2"/>
      <c r="AS2614" s="2"/>
      <c r="AT2614" s="2"/>
      <c r="AU2614" s="2"/>
    </row>
    <row r="2615" spans="1:47" ht="12.45">
      <c r="H2615" s="8"/>
      <c r="I2615"/>
      <c r="P2615" s="4"/>
    </row>
    <row r="2616" spans="1:47" ht="12.45">
      <c r="A2616"/>
      <c r="B2616"/>
      <c r="H2616" s="8"/>
      <c r="I2616"/>
      <c r="P2616" s="4"/>
    </row>
    <row r="2617" spans="1:47" ht="12.45">
      <c r="H2617" s="8"/>
      <c r="I2617"/>
      <c r="P2617" s="4"/>
    </row>
    <row r="2618" spans="1:47" ht="12.45">
      <c r="H2618" s="8"/>
      <c r="I2618"/>
      <c r="P2618" s="4"/>
    </row>
    <row r="2619" spans="1:47" ht="12.45">
      <c r="H2619" s="8"/>
      <c r="I2619" s="8"/>
      <c r="M2619"/>
      <c r="P2619" s="4"/>
    </row>
    <row r="2620" spans="1:47" ht="12.45">
      <c r="H2620" s="8"/>
      <c r="I2620"/>
      <c r="P2620" s="4"/>
    </row>
    <row r="2621" spans="1:47" ht="12.45">
      <c r="H2621" s="8"/>
      <c r="I2621"/>
      <c r="P2621" s="4"/>
    </row>
    <row r="2622" spans="1:47" ht="12.45">
      <c r="H2622" s="8"/>
      <c r="I2622"/>
      <c r="P2622" s="4"/>
    </row>
    <row r="2623" spans="1:47" ht="12.45">
      <c r="H2623" s="8"/>
      <c r="I2623"/>
      <c r="P2623" s="4"/>
    </row>
    <row r="2624" spans="1:47" s="4" customFormat="1" ht="12.45">
      <c r="A2624" s="3"/>
      <c r="B2624" s="3"/>
      <c r="C2624" s="3"/>
      <c r="D2624" s="3"/>
      <c r="E2624" s="3"/>
      <c r="F2624" s="1"/>
      <c r="G2624" s="7"/>
      <c r="H2624" s="8"/>
      <c r="I2624"/>
      <c r="J2624"/>
      <c r="K2624"/>
      <c r="L2624" s="9"/>
      <c r="M2624" s="9"/>
      <c r="N2624"/>
      <c r="O2624"/>
      <c r="Q2624"/>
      <c r="R2624" s="2"/>
      <c r="S2624" s="11"/>
      <c r="T2624" s="2"/>
      <c r="U2624" s="11"/>
      <c r="V2624" s="11"/>
      <c r="W2624" s="2"/>
      <c r="X2624" s="2"/>
      <c r="Y2624" s="2"/>
      <c r="Z2624" s="11"/>
      <c r="AA2624" s="11"/>
      <c r="AB2624" s="2"/>
      <c r="AC2624" s="2"/>
      <c r="AD2624" s="2"/>
      <c r="AE2624" s="2"/>
      <c r="AF2624" s="12"/>
      <c r="AG2624" s="9"/>
      <c r="AH2624" s="9"/>
      <c r="AI2624" s="11"/>
      <c r="AJ2624" s="2"/>
      <c r="AK2624" s="2"/>
      <c r="AL2624" s="2"/>
      <c r="AM2624" s="2"/>
      <c r="AN2624" s="2"/>
      <c r="AO2624" s="2"/>
      <c r="AP2624" s="2"/>
      <c r="AQ2624" s="2"/>
      <c r="AR2624" s="2"/>
      <c r="AS2624" s="2"/>
      <c r="AT2624" s="2"/>
      <c r="AU2624" s="2"/>
    </row>
    <row r="2625" spans="1:16" ht="12.45">
      <c r="H2625" s="8"/>
      <c r="I2625"/>
      <c r="P2625" s="4"/>
    </row>
    <row r="2626" spans="1:16" ht="12.45">
      <c r="A2626" s="3"/>
      <c r="B2626" s="3"/>
      <c r="C2626" s="3"/>
      <c r="D2626" s="3"/>
      <c r="E2626" s="3"/>
      <c r="G2626" s="7"/>
      <c r="H2626" s="8"/>
      <c r="I2626"/>
      <c r="P2626" s="4"/>
    </row>
    <row r="2627" spans="1:16" ht="12.45">
      <c r="H2627" s="8"/>
      <c r="I2627"/>
      <c r="P2627" s="4"/>
    </row>
    <row r="2628" spans="1:16" ht="12.45">
      <c r="H2628" s="8"/>
      <c r="I2628"/>
      <c r="P2628" s="4"/>
    </row>
    <row r="2629" spans="1:16" ht="12.45">
      <c r="H2629" s="8"/>
      <c r="I2629"/>
      <c r="P2629" s="4"/>
    </row>
    <row r="2630" spans="1:16" ht="12.45">
      <c r="H2630" s="8"/>
      <c r="I2630"/>
      <c r="P2630" s="4"/>
    </row>
    <row r="2631" spans="1:16" ht="12.45">
      <c r="H2631" s="8"/>
      <c r="I2631" s="8"/>
      <c r="M2631"/>
      <c r="P2631" s="4"/>
    </row>
    <row r="2632" spans="1:16" ht="12.45">
      <c r="H2632" s="8"/>
      <c r="I2632"/>
      <c r="P2632" s="4"/>
    </row>
    <row r="2633" spans="1:16" ht="12.45">
      <c r="H2633" s="8"/>
      <c r="I2633"/>
      <c r="P2633" s="4"/>
    </row>
    <row r="2634" spans="1:16" ht="12.45">
      <c r="H2634" s="8"/>
      <c r="I2634"/>
      <c r="P2634" s="4"/>
    </row>
    <row r="2635" spans="1:16" ht="12.45">
      <c r="H2635" s="8"/>
      <c r="I2635"/>
      <c r="P2635" s="4"/>
    </row>
    <row r="2636" spans="1:16" ht="12.45">
      <c r="H2636" s="8"/>
      <c r="I2636"/>
      <c r="P2636" s="4"/>
    </row>
    <row r="2637" spans="1:16" ht="12.45">
      <c r="H2637" s="8"/>
      <c r="I2637"/>
      <c r="P2637" s="4"/>
    </row>
    <row r="2638" spans="1:16" ht="12.45">
      <c r="H2638" s="8"/>
      <c r="I2638"/>
      <c r="P2638" s="4"/>
    </row>
    <row r="2639" spans="1:16" ht="12.45">
      <c r="H2639" s="8"/>
      <c r="I2639"/>
      <c r="P2639" s="4"/>
    </row>
    <row r="2640" spans="1:16" ht="12.45">
      <c r="H2640" s="8"/>
      <c r="I2640"/>
      <c r="P2640" s="4"/>
    </row>
    <row r="2641" spans="8:16" ht="12.45">
      <c r="H2641" s="8"/>
      <c r="I2641"/>
      <c r="P2641" s="4"/>
    </row>
    <row r="2642" spans="8:16" ht="12.45">
      <c r="H2642" s="8"/>
      <c r="I2642"/>
      <c r="P2642" s="4"/>
    </row>
    <row r="2643" spans="8:16" ht="12.45">
      <c r="H2643" s="8"/>
      <c r="I2643"/>
      <c r="P2643" s="4"/>
    </row>
    <row r="2644" spans="8:16" ht="12.45">
      <c r="H2644" s="8"/>
      <c r="I2644"/>
      <c r="P2644" s="4"/>
    </row>
    <row r="2645" spans="8:16" ht="12.45">
      <c r="H2645" s="8"/>
      <c r="I2645"/>
      <c r="P2645" s="4"/>
    </row>
    <row r="2646" spans="8:16" ht="12.45">
      <c r="H2646" s="8"/>
      <c r="I2646"/>
      <c r="P2646" s="4"/>
    </row>
    <row r="2647" spans="8:16" ht="12.45">
      <c r="H2647" s="8"/>
      <c r="I2647"/>
      <c r="P2647" s="4"/>
    </row>
    <row r="2648" spans="8:16" ht="12.45">
      <c r="H2648" s="8"/>
      <c r="I2648" s="8"/>
      <c r="M2648"/>
      <c r="P2648" s="4"/>
    </row>
    <row r="2649" spans="8:16" ht="12.45">
      <c r="H2649" s="8"/>
      <c r="I2649"/>
      <c r="P2649" s="4"/>
    </row>
    <row r="2650" spans="8:16" ht="12.45">
      <c r="H2650" s="8"/>
      <c r="I2650"/>
      <c r="P2650" s="4"/>
    </row>
    <row r="2651" spans="8:16" ht="12.45">
      <c r="H2651" s="8"/>
      <c r="I2651" s="8"/>
      <c r="M2651"/>
      <c r="P2651" s="4"/>
    </row>
    <row r="2652" spans="8:16" ht="12.45">
      <c r="H2652" s="8"/>
      <c r="I2652"/>
      <c r="P2652" s="4"/>
    </row>
    <row r="2653" spans="8:16" ht="12.45">
      <c r="H2653" s="8"/>
      <c r="I2653" s="8"/>
      <c r="M2653"/>
      <c r="P2653" s="4"/>
    </row>
    <row r="2654" spans="8:16" ht="12.45">
      <c r="H2654" s="8"/>
      <c r="I2654"/>
      <c r="P2654" s="4"/>
    </row>
    <row r="2655" spans="8:16" ht="12.45">
      <c r="H2655" s="8"/>
      <c r="I2655"/>
      <c r="P2655" s="4"/>
    </row>
    <row r="2656" spans="8:16" ht="12.45">
      <c r="H2656" s="8"/>
      <c r="I2656"/>
      <c r="P2656" s="4"/>
    </row>
    <row r="2657" spans="1:47" ht="12.45">
      <c r="H2657" s="8"/>
      <c r="I2657"/>
      <c r="P2657" s="4"/>
    </row>
    <row r="2658" spans="1:47" ht="12.45">
      <c r="H2658" s="8"/>
      <c r="I2658"/>
      <c r="P2658" s="4"/>
    </row>
    <row r="2659" spans="1:47" s="4" customFormat="1" ht="12.45">
      <c r="A2659" s="3"/>
      <c r="B2659" s="3"/>
      <c r="C2659" s="3"/>
      <c r="D2659" s="3"/>
      <c r="E2659" s="3"/>
      <c r="F2659" s="3"/>
      <c r="G2659" s="7"/>
      <c r="H2659" s="8"/>
      <c r="I2659"/>
      <c r="J2659"/>
      <c r="K2659"/>
      <c r="L2659" s="9"/>
      <c r="M2659" s="9"/>
      <c r="N2659"/>
      <c r="O2659"/>
      <c r="Q2659"/>
      <c r="R2659" s="2"/>
      <c r="S2659" s="11"/>
      <c r="T2659" s="2"/>
      <c r="U2659" s="11"/>
      <c r="V2659" s="11"/>
      <c r="W2659" s="2"/>
      <c r="X2659" s="2"/>
      <c r="Y2659" s="2"/>
      <c r="Z2659" s="11"/>
      <c r="AA2659" s="11"/>
      <c r="AB2659" s="2"/>
      <c r="AC2659" s="2"/>
      <c r="AD2659" s="2"/>
      <c r="AE2659" s="2"/>
      <c r="AF2659" s="12"/>
      <c r="AG2659" s="9"/>
      <c r="AH2659" s="9"/>
      <c r="AI2659" s="11"/>
      <c r="AJ2659" s="2"/>
      <c r="AK2659" s="2"/>
      <c r="AL2659" s="2"/>
      <c r="AM2659" s="2"/>
      <c r="AN2659" s="2"/>
      <c r="AO2659" s="2"/>
      <c r="AP2659" s="2"/>
      <c r="AQ2659" s="2"/>
      <c r="AR2659" s="2"/>
      <c r="AS2659" s="2"/>
      <c r="AT2659" s="2"/>
      <c r="AU2659" s="2"/>
    </row>
    <row r="2660" spans="1:47" ht="12.45">
      <c r="H2660" s="8"/>
      <c r="I2660"/>
      <c r="P2660" s="4"/>
    </row>
    <row r="2661" spans="1:47" ht="12.45">
      <c r="H2661" s="8"/>
      <c r="I2661"/>
      <c r="P2661" s="4"/>
    </row>
    <row r="2662" spans="1:47" ht="12.45">
      <c r="H2662" s="8"/>
      <c r="I2662"/>
      <c r="P2662" s="4"/>
    </row>
    <row r="2663" spans="1:47" ht="12.45">
      <c r="H2663" s="8"/>
      <c r="I2663"/>
      <c r="P2663" s="4"/>
    </row>
    <row r="2664" spans="1:47" ht="12.45">
      <c r="H2664" s="8"/>
      <c r="I2664"/>
      <c r="P2664" s="4"/>
    </row>
    <row r="2665" spans="1:47" ht="12.45">
      <c r="H2665" s="8"/>
      <c r="I2665"/>
      <c r="P2665" s="4"/>
    </row>
    <row r="2666" spans="1:47" ht="12.45">
      <c r="H2666" s="8"/>
      <c r="I2666"/>
      <c r="P2666" s="4"/>
    </row>
    <row r="2667" spans="1:47" ht="12.45">
      <c r="H2667" s="8"/>
      <c r="I2667"/>
      <c r="P2667" s="4"/>
    </row>
    <row r="2668" spans="1:47" ht="12.45">
      <c r="H2668" s="8"/>
      <c r="I2668" s="8"/>
      <c r="M2668"/>
      <c r="P2668" s="4"/>
    </row>
    <row r="2669" spans="1:47" ht="12.45">
      <c r="H2669" s="8"/>
      <c r="I2669" s="8"/>
      <c r="M2669"/>
      <c r="P2669" s="4"/>
    </row>
    <row r="2670" spans="1:47" ht="12.45">
      <c r="H2670" s="8"/>
      <c r="I2670" s="8"/>
      <c r="M2670"/>
      <c r="P2670" s="4"/>
    </row>
    <row r="2671" spans="1:47" ht="12.45">
      <c r="H2671" s="8"/>
      <c r="I2671"/>
      <c r="P2671" s="4"/>
    </row>
    <row r="2672" spans="1:47" ht="12.45">
      <c r="H2672" s="8"/>
      <c r="I2672"/>
      <c r="P2672" s="4"/>
    </row>
    <row r="2673" spans="1:47" s="4" customFormat="1" ht="12.45">
      <c r="A2673" s="3"/>
      <c r="B2673" s="3"/>
      <c r="C2673" s="3"/>
      <c r="D2673" s="3"/>
      <c r="E2673" s="3"/>
      <c r="F2673" s="3"/>
      <c r="G2673" s="7"/>
      <c r="H2673" s="8"/>
      <c r="I2673"/>
      <c r="J2673"/>
      <c r="K2673"/>
      <c r="L2673" s="9"/>
      <c r="M2673" s="9"/>
      <c r="N2673"/>
      <c r="O2673"/>
      <c r="Q2673"/>
      <c r="R2673" s="2"/>
      <c r="S2673" s="11"/>
      <c r="T2673" s="2"/>
      <c r="U2673" s="11"/>
      <c r="V2673" s="11"/>
      <c r="W2673" s="2"/>
      <c r="X2673" s="2"/>
      <c r="Y2673" s="2"/>
      <c r="Z2673" s="11"/>
      <c r="AA2673" s="11"/>
      <c r="AB2673" s="2"/>
      <c r="AC2673" s="2"/>
      <c r="AD2673" s="2"/>
      <c r="AE2673" s="2"/>
      <c r="AF2673" s="12"/>
      <c r="AG2673" s="9"/>
      <c r="AH2673" s="9"/>
      <c r="AI2673" s="11"/>
      <c r="AJ2673" s="2"/>
      <c r="AK2673" s="2"/>
      <c r="AL2673" s="2"/>
      <c r="AM2673" s="2"/>
      <c r="AN2673" s="2"/>
      <c r="AO2673" s="2"/>
      <c r="AP2673" s="2"/>
      <c r="AQ2673" s="2"/>
      <c r="AR2673" s="2"/>
      <c r="AS2673" s="2"/>
      <c r="AT2673" s="2"/>
      <c r="AU2673" s="2"/>
    </row>
    <row r="2674" spans="1:47" ht="12.45">
      <c r="H2674" s="8"/>
      <c r="I2674"/>
      <c r="P2674" s="4"/>
    </row>
    <row r="2675" spans="1:47" s="4" customFormat="1" ht="12.45">
      <c r="A2675" s="3"/>
      <c r="B2675" s="3"/>
      <c r="C2675" s="3"/>
      <c r="D2675" s="3"/>
      <c r="E2675" s="3"/>
      <c r="F2675" s="3"/>
      <c r="G2675" s="7"/>
      <c r="H2675" s="8"/>
      <c r="I2675"/>
      <c r="J2675"/>
      <c r="K2675"/>
      <c r="L2675" s="9"/>
      <c r="M2675" s="9"/>
      <c r="N2675"/>
      <c r="O2675"/>
      <c r="Q2675"/>
      <c r="R2675" s="2"/>
      <c r="S2675" s="11"/>
      <c r="T2675" s="2"/>
      <c r="U2675" s="11"/>
      <c r="V2675" s="11"/>
      <c r="W2675" s="2"/>
      <c r="X2675" s="2"/>
      <c r="Y2675" s="2"/>
      <c r="Z2675" s="11"/>
      <c r="AA2675" s="11"/>
      <c r="AB2675" s="2"/>
      <c r="AC2675" s="2"/>
      <c r="AD2675" s="2"/>
      <c r="AE2675" s="2"/>
      <c r="AF2675" s="12"/>
      <c r="AG2675" s="9"/>
      <c r="AH2675" s="9"/>
      <c r="AI2675" s="11"/>
      <c r="AJ2675" s="2"/>
      <c r="AK2675" s="2"/>
      <c r="AL2675" s="2"/>
      <c r="AM2675" s="2"/>
      <c r="AN2675" s="2"/>
      <c r="AO2675" s="2"/>
      <c r="AP2675" s="2"/>
      <c r="AQ2675" s="2"/>
      <c r="AR2675" s="2"/>
      <c r="AS2675" s="2"/>
      <c r="AT2675" s="2"/>
      <c r="AU2675" s="2"/>
    </row>
    <row r="2676" spans="1:47" ht="12.45">
      <c r="H2676" s="8"/>
      <c r="I2676" s="8"/>
      <c r="M2676"/>
      <c r="P2676" s="4"/>
    </row>
    <row r="2677" spans="1:47" ht="12.45">
      <c r="H2677" s="8"/>
      <c r="I2677"/>
      <c r="P2677" s="4"/>
    </row>
    <row r="2678" spans="1:47" s="4" customFormat="1" ht="12.45">
      <c r="A2678" s="3"/>
      <c r="B2678" s="3"/>
      <c r="C2678" s="3"/>
      <c r="D2678" s="3"/>
      <c r="E2678" s="3"/>
      <c r="F2678" s="3"/>
      <c r="G2678" s="7"/>
      <c r="H2678" s="8"/>
      <c r="I2678"/>
      <c r="J2678"/>
      <c r="K2678"/>
      <c r="L2678" s="9"/>
      <c r="M2678" s="9"/>
      <c r="N2678"/>
      <c r="O2678"/>
      <c r="Q2678"/>
      <c r="R2678" s="2"/>
      <c r="S2678" s="11"/>
      <c r="T2678" s="2"/>
      <c r="U2678" s="11"/>
      <c r="V2678" s="11"/>
      <c r="W2678" s="2"/>
      <c r="X2678" s="2"/>
      <c r="Y2678" s="2"/>
      <c r="Z2678" s="11"/>
      <c r="AA2678" s="11"/>
      <c r="AB2678" s="2"/>
      <c r="AC2678" s="2"/>
      <c r="AD2678" s="2"/>
      <c r="AE2678" s="2"/>
      <c r="AF2678" s="12"/>
      <c r="AG2678" s="9"/>
      <c r="AH2678" s="9"/>
      <c r="AI2678" s="11"/>
      <c r="AJ2678" s="2"/>
      <c r="AK2678" s="2"/>
      <c r="AL2678" s="2"/>
      <c r="AM2678" s="2"/>
      <c r="AN2678" s="2"/>
      <c r="AO2678" s="2"/>
      <c r="AP2678" s="2"/>
      <c r="AQ2678" s="2"/>
      <c r="AR2678" s="2"/>
      <c r="AS2678" s="2"/>
      <c r="AT2678" s="2"/>
      <c r="AU2678" s="2"/>
    </row>
    <row r="2679" spans="1:47" ht="12.45">
      <c r="H2679" s="8"/>
      <c r="I2679"/>
      <c r="P2679" s="4"/>
    </row>
    <row r="2680" spans="1:47" ht="12.45">
      <c r="H2680" s="8"/>
      <c r="I2680" s="8"/>
      <c r="M2680"/>
      <c r="P2680" s="4"/>
    </row>
    <row r="2681" spans="1:47" s="4" customFormat="1" ht="12.45">
      <c r="A2681" s="3"/>
      <c r="B2681" s="3"/>
      <c r="C2681" s="3"/>
      <c r="D2681" s="3"/>
      <c r="E2681" s="3"/>
      <c r="F2681" s="1"/>
      <c r="G2681" s="7"/>
      <c r="H2681" s="8"/>
      <c r="I2681"/>
      <c r="J2681"/>
      <c r="K2681"/>
      <c r="L2681" s="9"/>
      <c r="M2681" s="9"/>
      <c r="N2681"/>
      <c r="O2681"/>
      <c r="Q2681"/>
      <c r="R2681" s="2"/>
      <c r="S2681" s="11"/>
      <c r="T2681" s="2"/>
      <c r="U2681" s="11"/>
      <c r="V2681" s="11"/>
      <c r="W2681" s="2"/>
      <c r="X2681" s="2"/>
      <c r="Y2681" s="2"/>
      <c r="Z2681" s="11"/>
      <c r="AA2681" s="11"/>
      <c r="AB2681" s="2"/>
      <c r="AC2681" s="2"/>
      <c r="AD2681" s="2"/>
      <c r="AE2681" s="2"/>
      <c r="AF2681" s="12"/>
      <c r="AG2681" s="9"/>
      <c r="AH2681" s="9"/>
      <c r="AI2681" s="11"/>
      <c r="AJ2681" s="2"/>
      <c r="AK2681" s="2"/>
      <c r="AL2681" s="2"/>
      <c r="AM2681" s="2"/>
      <c r="AN2681" s="2"/>
      <c r="AO2681" s="2"/>
      <c r="AP2681" s="2"/>
      <c r="AQ2681" s="2"/>
      <c r="AR2681" s="2"/>
      <c r="AS2681" s="2"/>
      <c r="AT2681" s="2"/>
      <c r="AU2681" s="2"/>
    </row>
    <row r="2682" spans="1:47" ht="12.45">
      <c r="H2682" s="8"/>
      <c r="I2682"/>
      <c r="P2682" s="4"/>
    </row>
    <row r="2683" spans="1:47" ht="12.45">
      <c r="H2683" s="8"/>
      <c r="I2683"/>
      <c r="P2683" s="4"/>
    </row>
    <row r="2684" spans="1:47" ht="12.45">
      <c r="H2684" s="8"/>
      <c r="I2684"/>
      <c r="P2684" s="4"/>
    </row>
    <row r="2685" spans="1:47" ht="12.45">
      <c r="A2685" s="3"/>
      <c r="B2685" s="3"/>
      <c r="C2685" s="3"/>
      <c r="D2685" s="3"/>
      <c r="E2685" s="3"/>
      <c r="G2685" s="7"/>
      <c r="H2685" s="8"/>
      <c r="I2685"/>
      <c r="P2685" s="4"/>
    </row>
    <row r="2686" spans="1:47" ht="12.45">
      <c r="A2686" s="3"/>
      <c r="B2686" s="3"/>
      <c r="C2686" s="3"/>
      <c r="D2686" s="3"/>
      <c r="E2686" s="3"/>
      <c r="G2686" s="7"/>
      <c r="H2686" s="8"/>
      <c r="I2686"/>
      <c r="P2686" s="4"/>
    </row>
    <row r="2687" spans="1:47" ht="12.45">
      <c r="H2687" s="8"/>
      <c r="I2687"/>
      <c r="P2687" s="4"/>
    </row>
    <row r="2688" spans="1:47" ht="12.45">
      <c r="H2688" s="8"/>
      <c r="I2688"/>
      <c r="P2688" s="4"/>
    </row>
    <row r="2689" spans="1:47" ht="12.45">
      <c r="H2689" s="8"/>
      <c r="I2689"/>
      <c r="P2689" s="4"/>
    </row>
    <row r="2690" spans="1:47" ht="12.45">
      <c r="H2690" s="8"/>
      <c r="I2690"/>
      <c r="P2690" s="4"/>
    </row>
    <row r="2691" spans="1:47" ht="12.45">
      <c r="H2691" s="8"/>
      <c r="I2691"/>
      <c r="P2691" s="4"/>
    </row>
    <row r="2692" spans="1:47" s="4" customFormat="1" ht="12.45">
      <c r="A2692" s="3"/>
      <c r="B2692" s="3"/>
      <c r="C2692" s="3"/>
      <c r="D2692" s="3"/>
      <c r="E2692" s="3"/>
      <c r="F2692" s="3"/>
      <c r="G2692" s="7"/>
      <c r="H2692" s="8"/>
      <c r="I2692"/>
      <c r="J2692"/>
      <c r="K2692"/>
      <c r="L2692" s="9"/>
      <c r="M2692" s="9"/>
      <c r="N2692"/>
      <c r="O2692"/>
      <c r="Q2692"/>
      <c r="R2692" s="2"/>
      <c r="S2692" s="11"/>
      <c r="T2692" s="2"/>
      <c r="U2692" s="11"/>
      <c r="V2692" s="11"/>
      <c r="W2692" s="2"/>
      <c r="X2692" s="2"/>
      <c r="Y2692" s="2"/>
      <c r="Z2692" s="11"/>
      <c r="AA2692" s="11"/>
      <c r="AB2692" s="2"/>
      <c r="AC2692" s="2"/>
      <c r="AD2692" s="2"/>
      <c r="AE2692" s="2"/>
      <c r="AF2692" s="12"/>
      <c r="AG2692" s="9"/>
      <c r="AH2692" s="9"/>
      <c r="AI2692" s="11"/>
      <c r="AJ2692" s="2"/>
      <c r="AK2692" s="2"/>
      <c r="AL2692" s="2"/>
      <c r="AM2692" s="2"/>
      <c r="AN2692" s="2"/>
      <c r="AO2692" s="2"/>
      <c r="AP2692" s="2"/>
      <c r="AQ2692" s="2"/>
      <c r="AR2692" s="2"/>
      <c r="AS2692" s="2"/>
      <c r="AT2692" s="2"/>
      <c r="AU2692" s="2"/>
    </row>
    <row r="2693" spans="1:47" ht="12.45">
      <c r="H2693" s="8"/>
      <c r="I2693"/>
      <c r="P2693" s="4"/>
    </row>
    <row r="2694" spans="1:47" ht="12.45">
      <c r="H2694" s="8"/>
      <c r="I2694"/>
      <c r="P2694" s="4"/>
    </row>
    <row r="2695" spans="1:47" ht="12.45">
      <c r="H2695" s="8"/>
      <c r="I2695"/>
      <c r="P2695" s="4"/>
    </row>
    <row r="2696" spans="1:47" ht="12.45">
      <c r="H2696" s="8"/>
      <c r="I2696"/>
      <c r="P2696" s="4"/>
    </row>
    <row r="2697" spans="1:47" s="4" customFormat="1" ht="12.45">
      <c r="A2697" s="3"/>
      <c r="B2697" s="3"/>
      <c r="C2697" s="3"/>
      <c r="D2697" s="3"/>
      <c r="E2697" s="3"/>
      <c r="F2697" s="3"/>
      <c r="G2697" s="7"/>
      <c r="H2697" s="8"/>
      <c r="I2697"/>
      <c r="J2697"/>
      <c r="K2697"/>
      <c r="L2697" s="9"/>
      <c r="M2697" s="9"/>
      <c r="N2697"/>
      <c r="O2697"/>
      <c r="Q2697"/>
      <c r="R2697" s="2"/>
      <c r="S2697" s="11"/>
      <c r="T2697" s="2"/>
      <c r="U2697" s="11"/>
      <c r="V2697" s="11"/>
      <c r="W2697" s="2"/>
      <c r="X2697" s="2"/>
      <c r="Y2697" s="2"/>
      <c r="Z2697" s="11"/>
      <c r="AA2697" s="11"/>
      <c r="AB2697" s="2"/>
      <c r="AC2697" s="2"/>
      <c r="AD2697" s="2"/>
      <c r="AE2697" s="2"/>
      <c r="AF2697" s="12"/>
      <c r="AG2697" s="9"/>
      <c r="AH2697" s="9"/>
      <c r="AI2697" s="11"/>
      <c r="AJ2697" s="2"/>
      <c r="AK2697" s="2"/>
      <c r="AL2697" s="2"/>
      <c r="AM2697" s="2"/>
      <c r="AN2697" s="2"/>
      <c r="AO2697" s="2"/>
      <c r="AP2697" s="2"/>
      <c r="AQ2697" s="2"/>
      <c r="AR2697" s="2"/>
      <c r="AS2697" s="2"/>
      <c r="AT2697" s="2"/>
      <c r="AU2697" s="2"/>
    </row>
    <row r="2698" spans="1:47" s="4" customFormat="1" ht="12.45">
      <c r="A2698" s="3"/>
      <c r="B2698" s="3"/>
      <c r="C2698" s="3"/>
      <c r="D2698" s="3"/>
      <c r="E2698" s="3"/>
      <c r="F2698" s="3"/>
      <c r="G2698" s="7"/>
      <c r="H2698" s="8"/>
      <c r="I2698"/>
      <c r="J2698"/>
      <c r="K2698"/>
      <c r="L2698" s="9"/>
      <c r="M2698" s="9"/>
      <c r="N2698"/>
      <c r="O2698"/>
      <c r="Q2698"/>
      <c r="R2698" s="2"/>
      <c r="S2698" s="11"/>
      <c r="T2698" s="2"/>
      <c r="U2698" s="11"/>
      <c r="V2698" s="11"/>
      <c r="W2698" s="2"/>
      <c r="X2698" s="2"/>
      <c r="Y2698" s="2"/>
      <c r="Z2698" s="11"/>
      <c r="AA2698" s="11"/>
      <c r="AB2698" s="2"/>
      <c r="AC2698" s="2"/>
      <c r="AD2698" s="2"/>
      <c r="AE2698" s="2"/>
      <c r="AF2698" s="12"/>
      <c r="AG2698" s="9"/>
      <c r="AH2698" s="9"/>
      <c r="AI2698" s="11"/>
      <c r="AJ2698" s="2"/>
      <c r="AK2698" s="2"/>
      <c r="AL2698" s="2"/>
      <c r="AM2698" s="2"/>
      <c r="AN2698" s="2"/>
      <c r="AO2698" s="2"/>
      <c r="AP2698" s="2"/>
      <c r="AQ2698" s="2"/>
      <c r="AR2698" s="2"/>
      <c r="AS2698" s="2"/>
      <c r="AT2698" s="2"/>
      <c r="AU2698" s="2"/>
    </row>
    <row r="2699" spans="1:47" ht="12.45">
      <c r="H2699" s="8"/>
      <c r="I2699"/>
      <c r="P2699" s="4"/>
    </row>
    <row r="2700" spans="1:47" ht="12.45">
      <c r="H2700" s="8"/>
      <c r="I2700"/>
      <c r="P2700" s="4"/>
    </row>
    <row r="2701" spans="1:47" ht="12.45">
      <c r="H2701" s="8"/>
      <c r="I2701"/>
      <c r="P2701" s="4"/>
    </row>
    <row r="2702" spans="1:47" ht="12.45">
      <c r="H2702" s="8"/>
      <c r="I2702" s="8"/>
      <c r="M2702"/>
      <c r="P2702" s="4"/>
    </row>
    <row r="2703" spans="1:47" ht="12.45">
      <c r="H2703" s="8"/>
      <c r="I2703"/>
      <c r="P2703" s="4"/>
    </row>
    <row r="2704" spans="1:47" ht="12.45">
      <c r="H2704" s="8"/>
      <c r="I2704"/>
      <c r="P2704" s="4"/>
    </row>
    <row r="2705" spans="1:47" ht="12.45">
      <c r="H2705" s="8"/>
      <c r="I2705"/>
      <c r="P2705" s="4"/>
    </row>
    <row r="2706" spans="1:47" ht="12.45">
      <c r="H2706" s="8"/>
      <c r="I2706"/>
      <c r="P2706" s="4"/>
    </row>
    <row r="2707" spans="1:47" ht="12.45">
      <c r="H2707" s="8"/>
      <c r="I2707"/>
      <c r="P2707" s="4"/>
    </row>
    <row r="2708" spans="1:47" ht="12.45">
      <c r="H2708" s="8"/>
      <c r="I2708"/>
      <c r="P2708" s="4"/>
    </row>
    <row r="2709" spans="1:47" ht="12.45">
      <c r="H2709" s="8"/>
      <c r="I2709"/>
      <c r="P2709" s="4"/>
    </row>
    <row r="2710" spans="1:47" ht="12.45">
      <c r="H2710" s="8"/>
      <c r="I2710" s="8"/>
      <c r="M2710"/>
      <c r="P2710" s="4"/>
    </row>
    <row r="2711" spans="1:47" ht="12.45">
      <c r="H2711" s="8"/>
      <c r="I2711"/>
      <c r="P2711" s="4"/>
    </row>
    <row r="2712" spans="1:47" ht="12.45">
      <c r="H2712" s="8"/>
      <c r="I2712"/>
      <c r="P2712" s="4"/>
    </row>
    <row r="2713" spans="1:47" ht="12.45">
      <c r="H2713" s="8"/>
      <c r="I2713"/>
      <c r="P2713" s="4"/>
    </row>
    <row r="2714" spans="1:47" ht="12.45">
      <c r="H2714" s="8"/>
      <c r="I2714" s="8"/>
      <c r="M2714"/>
      <c r="P2714" s="4"/>
    </row>
    <row r="2715" spans="1:47" ht="12.45">
      <c r="H2715" s="8"/>
      <c r="I2715"/>
      <c r="P2715" s="4"/>
    </row>
    <row r="2716" spans="1:47" ht="12.45">
      <c r="H2716" s="8"/>
      <c r="I2716"/>
      <c r="P2716" s="4"/>
    </row>
    <row r="2717" spans="1:47" s="4" customFormat="1" ht="12.45">
      <c r="A2717" s="3"/>
      <c r="B2717" s="3"/>
      <c r="C2717" s="3"/>
      <c r="D2717" s="3"/>
      <c r="E2717" s="3"/>
      <c r="F2717" s="3"/>
      <c r="G2717" s="7"/>
      <c r="H2717" s="8"/>
      <c r="I2717"/>
      <c r="J2717"/>
      <c r="K2717"/>
      <c r="L2717" s="9"/>
      <c r="M2717" s="9"/>
      <c r="N2717"/>
      <c r="O2717"/>
      <c r="Q2717"/>
      <c r="R2717" s="2"/>
      <c r="S2717" s="11"/>
      <c r="T2717" s="2"/>
      <c r="U2717" s="11"/>
      <c r="V2717" s="11"/>
      <c r="W2717" s="2"/>
      <c r="X2717" s="2"/>
      <c r="Y2717" s="2"/>
      <c r="Z2717" s="11"/>
      <c r="AA2717" s="11"/>
      <c r="AB2717" s="2"/>
      <c r="AC2717" s="2"/>
      <c r="AD2717" s="2"/>
      <c r="AE2717" s="2"/>
      <c r="AF2717" s="12"/>
      <c r="AG2717" s="9"/>
      <c r="AH2717" s="9"/>
      <c r="AI2717" s="11"/>
      <c r="AJ2717" s="2"/>
      <c r="AK2717" s="2"/>
      <c r="AL2717" s="2"/>
      <c r="AM2717" s="2"/>
      <c r="AN2717" s="2"/>
      <c r="AO2717" s="2"/>
      <c r="AP2717" s="2"/>
      <c r="AQ2717" s="2"/>
      <c r="AR2717" s="2"/>
      <c r="AS2717" s="2"/>
      <c r="AT2717" s="2"/>
      <c r="AU2717" s="2"/>
    </row>
    <row r="2718" spans="1:47" ht="12.45">
      <c r="H2718" s="8"/>
      <c r="I2718"/>
      <c r="P2718" s="4"/>
    </row>
    <row r="2719" spans="1:47" ht="12.45">
      <c r="H2719" s="8"/>
      <c r="I2719" s="8"/>
      <c r="M2719"/>
      <c r="P2719" s="4"/>
    </row>
    <row r="2720" spans="1:47" ht="12.45">
      <c r="A2720"/>
      <c r="B2720"/>
      <c r="C2720" s="3"/>
      <c r="D2720" s="3"/>
      <c r="E2720" s="3"/>
      <c r="F2720" s="3"/>
      <c r="H2720" s="8"/>
      <c r="I2720"/>
      <c r="P2720" s="4"/>
    </row>
    <row r="2721" spans="1:47" s="4" customFormat="1" ht="12.45">
      <c r="A2721" s="3"/>
      <c r="B2721" s="3"/>
      <c r="C2721" s="3"/>
      <c r="D2721" s="3"/>
      <c r="E2721" s="3"/>
      <c r="F2721" s="3"/>
      <c r="G2721" s="7"/>
      <c r="H2721" s="8"/>
      <c r="I2721"/>
      <c r="J2721"/>
      <c r="K2721"/>
      <c r="L2721" s="9"/>
      <c r="M2721" s="9"/>
      <c r="N2721"/>
      <c r="O2721"/>
      <c r="Q2721"/>
      <c r="R2721" s="2"/>
      <c r="S2721" s="11"/>
      <c r="T2721" s="2"/>
      <c r="U2721" s="11"/>
      <c r="V2721" s="11"/>
      <c r="W2721" s="2"/>
      <c r="X2721" s="2"/>
      <c r="Y2721" s="2"/>
      <c r="Z2721" s="11"/>
      <c r="AA2721" s="11"/>
      <c r="AB2721" s="2"/>
      <c r="AC2721" s="2"/>
      <c r="AD2721" s="2"/>
      <c r="AE2721" s="2"/>
      <c r="AF2721" s="12"/>
      <c r="AG2721" s="9"/>
      <c r="AH2721" s="9"/>
      <c r="AI2721" s="11"/>
      <c r="AJ2721" s="2"/>
      <c r="AK2721" s="2"/>
      <c r="AL2721" s="2"/>
      <c r="AM2721" s="2"/>
      <c r="AN2721" s="2"/>
      <c r="AO2721" s="2"/>
      <c r="AP2721" s="2"/>
      <c r="AQ2721" s="2"/>
      <c r="AR2721" s="2"/>
      <c r="AS2721" s="2"/>
      <c r="AT2721" s="2"/>
      <c r="AU2721" s="2"/>
    </row>
    <row r="2722" spans="1:47" ht="12.45">
      <c r="H2722" s="8"/>
      <c r="I2722"/>
      <c r="P2722" s="4"/>
    </row>
    <row r="2723" spans="1:47" ht="12.45">
      <c r="H2723" s="8"/>
      <c r="I2723"/>
      <c r="P2723" s="4"/>
    </row>
    <row r="2724" spans="1:47" ht="12.45">
      <c r="H2724" s="8"/>
      <c r="I2724"/>
      <c r="P2724" s="4"/>
    </row>
    <row r="2725" spans="1:47" ht="12.45">
      <c r="H2725" s="8"/>
      <c r="I2725"/>
      <c r="P2725" s="4"/>
    </row>
    <row r="2726" spans="1:47" ht="12.45">
      <c r="H2726" s="8"/>
      <c r="I2726"/>
      <c r="P2726" s="4"/>
    </row>
    <row r="2727" spans="1:47" ht="12.45">
      <c r="H2727" s="8"/>
      <c r="I2727"/>
      <c r="P2727" s="4"/>
    </row>
    <row r="2728" spans="1:47" ht="12.45">
      <c r="H2728" s="8"/>
      <c r="I2728"/>
      <c r="P2728" s="4"/>
    </row>
    <row r="2729" spans="1:47" ht="12.45">
      <c r="H2729" s="8"/>
      <c r="I2729"/>
      <c r="P2729" s="4"/>
    </row>
    <row r="2730" spans="1:47" ht="12.45">
      <c r="H2730" s="8"/>
      <c r="I2730"/>
      <c r="P2730" s="4"/>
    </row>
    <row r="2731" spans="1:47" ht="12.45">
      <c r="H2731" s="8"/>
      <c r="I2731"/>
      <c r="P2731" s="4"/>
    </row>
    <row r="2732" spans="1:47" ht="12.45">
      <c r="H2732" s="8"/>
      <c r="I2732"/>
      <c r="P2732" s="4"/>
    </row>
    <row r="2733" spans="1:47" ht="12.45">
      <c r="H2733" s="8"/>
      <c r="I2733"/>
      <c r="P2733" s="4"/>
    </row>
    <row r="2734" spans="1:47" ht="12.45">
      <c r="H2734" s="8"/>
      <c r="I2734"/>
      <c r="P2734" s="4"/>
    </row>
    <row r="2735" spans="1:47" ht="12.45">
      <c r="H2735" s="8"/>
      <c r="I2735"/>
      <c r="P2735" s="4"/>
    </row>
    <row r="2736" spans="1:47" ht="12.45">
      <c r="H2736" s="8"/>
      <c r="I2736"/>
      <c r="P2736" s="4"/>
    </row>
    <row r="2737" spans="1:47" ht="12.45">
      <c r="H2737" s="8"/>
      <c r="I2737"/>
      <c r="P2737" s="4"/>
    </row>
    <row r="2738" spans="1:47" ht="12.45">
      <c r="H2738" s="8"/>
      <c r="I2738"/>
      <c r="P2738" s="4"/>
    </row>
    <row r="2739" spans="1:47" ht="12.45">
      <c r="H2739" s="8"/>
      <c r="I2739"/>
      <c r="P2739" s="4"/>
    </row>
    <row r="2740" spans="1:47" ht="12.45">
      <c r="H2740" s="8"/>
      <c r="I2740"/>
      <c r="P2740" s="4"/>
    </row>
    <row r="2741" spans="1:47" ht="12.45">
      <c r="H2741" s="8"/>
      <c r="I2741"/>
      <c r="P2741" s="4"/>
    </row>
    <row r="2742" spans="1:47" ht="12.45">
      <c r="H2742" s="8"/>
      <c r="I2742"/>
      <c r="P2742" s="4"/>
    </row>
    <row r="2743" spans="1:47" ht="12.45">
      <c r="H2743" s="8"/>
      <c r="I2743"/>
      <c r="P2743" s="4"/>
    </row>
    <row r="2744" spans="1:47" ht="12.45">
      <c r="H2744" s="8"/>
      <c r="I2744"/>
      <c r="P2744" s="4"/>
    </row>
    <row r="2745" spans="1:47" ht="12.45">
      <c r="H2745" s="8"/>
      <c r="I2745" s="8"/>
      <c r="M2745"/>
      <c r="P2745" s="4"/>
    </row>
    <row r="2746" spans="1:47" ht="12.45">
      <c r="H2746" s="8"/>
      <c r="I2746"/>
      <c r="P2746" s="4"/>
    </row>
    <row r="2747" spans="1:47" ht="12.45">
      <c r="H2747" s="8"/>
      <c r="I2747"/>
      <c r="P2747" s="4"/>
    </row>
    <row r="2748" spans="1:47" ht="12.45">
      <c r="H2748" s="8"/>
      <c r="I2748"/>
      <c r="P2748" s="4"/>
    </row>
    <row r="2749" spans="1:47" ht="12.45">
      <c r="H2749" s="8"/>
      <c r="I2749"/>
      <c r="P2749" s="4"/>
    </row>
    <row r="2750" spans="1:47" ht="12.45">
      <c r="H2750" s="8"/>
      <c r="I2750"/>
      <c r="P2750" s="4"/>
    </row>
    <row r="2751" spans="1:47" ht="12.45">
      <c r="H2751" s="8"/>
      <c r="I2751"/>
      <c r="P2751" s="4"/>
    </row>
    <row r="2752" spans="1:47" s="4" customFormat="1" ht="12.45">
      <c r="A2752" s="3"/>
      <c r="B2752" s="3"/>
      <c r="C2752" s="3"/>
      <c r="D2752" s="3"/>
      <c r="E2752" s="3"/>
      <c r="F2752" s="3"/>
      <c r="G2752" s="7"/>
      <c r="H2752" s="8"/>
      <c r="I2752"/>
      <c r="J2752"/>
      <c r="K2752"/>
      <c r="L2752" s="9"/>
      <c r="M2752" s="9"/>
      <c r="N2752"/>
      <c r="O2752"/>
      <c r="Q2752"/>
      <c r="R2752" s="2"/>
      <c r="S2752" s="11"/>
      <c r="T2752" s="2"/>
      <c r="U2752" s="11"/>
      <c r="V2752" s="11"/>
      <c r="W2752" s="2"/>
      <c r="X2752" s="2"/>
      <c r="Y2752" s="2"/>
      <c r="Z2752" s="11"/>
      <c r="AA2752" s="11"/>
      <c r="AB2752" s="2"/>
      <c r="AC2752" s="2"/>
      <c r="AD2752" s="2"/>
      <c r="AE2752" s="2"/>
      <c r="AF2752" s="12"/>
      <c r="AG2752" s="9"/>
      <c r="AH2752" s="9"/>
      <c r="AI2752" s="11"/>
      <c r="AJ2752" s="2"/>
      <c r="AK2752" s="2"/>
      <c r="AL2752" s="2"/>
      <c r="AM2752" s="2"/>
      <c r="AN2752" s="2"/>
      <c r="AO2752" s="2"/>
      <c r="AP2752" s="2"/>
      <c r="AQ2752" s="2"/>
      <c r="AR2752" s="2"/>
      <c r="AS2752" s="2"/>
      <c r="AT2752" s="2"/>
      <c r="AU2752" s="2"/>
    </row>
    <row r="2753" spans="1:47" ht="12.45">
      <c r="H2753" s="8"/>
      <c r="I2753"/>
      <c r="P2753" s="4"/>
    </row>
    <row r="2754" spans="1:47" ht="12.45">
      <c r="H2754" s="8"/>
      <c r="I2754"/>
      <c r="P2754" s="4"/>
    </row>
    <row r="2755" spans="1:47" ht="12.45">
      <c r="H2755" s="8"/>
      <c r="I2755" s="8"/>
      <c r="M2755"/>
      <c r="P2755" s="4"/>
    </row>
    <row r="2756" spans="1:47" ht="12.45">
      <c r="H2756" s="8"/>
      <c r="I2756"/>
      <c r="P2756" s="4"/>
    </row>
    <row r="2757" spans="1:47" s="4" customFormat="1" ht="12.45">
      <c r="A2757" s="3"/>
      <c r="B2757" s="3"/>
      <c r="C2757" s="3"/>
      <c r="D2757" s="3"/>
      <c r="E2757" s="3"/>
      <c r="F2757" s="1"/>
      <c r="G2757" s="7"/>
      <c r="H2757" s="8"/>
      <c r="I2757"/>
      <c r="J2757"/>
      <c r="K2757"/>
      <c r="L2757" s="9"/>
      <c r="M2757" s="9"/>
      <c r="N2757"/>
      <c r="O2757"/>
      <c r="Q2757"/>
      <c r="R2757" s="2"/>
      <c r="S2757" s="11"/>
      <c r="T2757" s="2"/>
      <c r="U2757" s="11"/>
      <c r="V2757" s="11"/>
      <c r="W2757" s="2"/>
      <c r="X2757" s="2"/>
      <c r="Y2757" s="2"/>
      <c r="Z2757" s="11"/>
      <c r="AA2757" s="11"/>
      <c r="AB2757" s="2"/>
      <c r="AC2757" s="2"/>
      <c r="AD2757" s="2"/>
      <c r="AE2757" s="2"/>
      <c r="AF2757" s="12"/>
      <c r="AG2757" s="9"/>
      <c r="AH2757" s="9"/>
      <c r="AI2757" s="11"/>
      <c r="AJ2757" s="2"/>
      <c r="AK2757" s="2"/>
      <c r="AL2757" s="2"/>
      <c r="AM2757" s="2"/>
      <c r="AN2757" s="2"/>
      <c r="AO2757" s="2"/>
      <c r="AP2757" s="2"/>
      <c r="AQ2757" s="2"/>
      <c r="AR2757" s="2"/>
      <c r="AS2757" s="2"/>
      <c r="AT2757" s="2"/>
      <c r="AU2757" s="2"/>
    </row>
    <row r="2758" spans="1:47" ht="12.45">
      <c r="H2758" s="8"/>
      <c r="I2758"/>
      <c r="P2758" s="4"/>
    </row>
    <row r="2759" spans="1:47" ht="12.45">
      <c r="H2759" s="8"/>
      <c r="I2759" s="8"/>
      <c r="M2759"/>
      <c r="P2759" s="4"/>
    </row>
    <row r="2760" spans="1:47" ht="12.45">
      <c r="H2760" s="8"/>
      <c r="I2760"/>
      <c r="P2760" s="4"/>
    </row>
    <row r="2761" spans="1:47" ht="12.45">
      <c r="H2761" s="8"/>
      <c r="I2761"/>
      <c r="P2761" s="4"/>
    </row>
    <row r="2762" spans="1:47" ht="12.45">
      <c r="H2762" s="8"/>
      <c r="I2762"/>
      <c r="P2762" s="4"/>
    </row>
    <row r="2763" spans="1:47" ht="12.45">
      <c r="H2763" s="8"/>
      <c r="I2763" s="8"/>
      <c r="M2763"/>
      <c r="P2763" s="4"/>
    </row>
    <row r="2764" spans="1:47" ht="12.45">
      <c r="H2764" s="8"/>
      <c r="I2764"/>
      <c r="P2764" s="4"/>
    </row>
    <row r="2765" spans="1:47" ht="12.45">
      <c r="H2765" s="8"/>
      <c r="I2765"/>
      <c r="P2765" s="4"/>
    </row>
    <row r="2766" spans="1:47" ht="12.45">
      <c r="H2766" s="8"/>
      <c r="I2766"/>
      <c r="P2766" s="4"/>
    </row>
    <row r="2767" spans="1:47" ht="12.45">
      <c r="H2767" s="8"/>
      <c r="I2767" s="8"/>
      <c r="M2767"/>
      <c r="P2767" s="4"/>
    </row>
    <row r="2768" spans="1:47" ht="12.45">
      <c r="H2768" s="8"/>
      <c r="I2768"/>
      <c r="P2768" s="4"/>
    </row>
    <row r="2769" spans="1:47" ht="12.45">
      <c r="H2769" s="8"/>
      <c r="I2769"/>
      <c r="P2769" s="4"/>
    </row>
    <row r="2770" spans="1:47" ht="12.45">
      <c r="H2770" s="8"/>
      <c r="I2770" s="8"/>
      <c r="M2770"/>
      <c r="P2770" s="4"/>
    </row>
    <row r="2771" spans="1:47" ht="12.45">
      <c r="A2771" s="3"/>
      <c r="B2771" s="3"/>
      <c r="C2771" s="3"/>
      <c r="D2771" s="3"/>
      <c r="E2771" s="3"/>
      <c r="G2771" s="7"/>
      <c r="H2771" s="8"/>
      <c r="I2771"/>
      <c r="P2771" s="4"/>
    </row>
    <row r="2772" spans="1:47" ht="12.45">
      <c r="H2772" s="8"/>
      <c r="I2772"/>
      <c r="P2772" s="4"/>
    </row>
    <row r="2773" spans="1:47" ht="12.45">
      <c r="H2773" s="8"/>
      <c r="I2773"/>
      <c r="P2773" s="4"/>
    </row>
    <row r="2774" spans="1:47" ht="12.45">
      <c r="H2774" s="8"/>
      <c r="I2774"/>
      <c r="P2774" s="4"/>
    </row>
    <row r="2775" spans="1:47" ht="12.45">
      <c r="H2775" s="8"/>
      <c r="I2775"/>
      <c r="P2775" s="4"/>
    </row>
    <row r="2776" spans="1:47" ht="12.45">
      <c r="H2776" s="8"/>
      <c r="I2776"/>
      <c r="P2776" s="4"/>
    </row>
    <row r="2777" spans="1:47" s="4" customFormat="1" ht="12.45">
      <c r="A2777" s="3"/>
      <c r="B2777" s="3"/>
      <c r="C2777" s="3"/>
      <c r="D2777" s="3"/>
      <c r="E2777" s="3"/>
      <c r="F2777" s="3"/>
      <c r="G2777" s="7"/>
      <c r="H2777" s="8"/>
      <c r="I2777"/>
      <c r="J2777"/>
      <c r="K2777"/>
      <c r="L2777" s="9"/>
      <c r="M2777" s="9"/>
      <c r="N2777"/>
      <c r="O2777"/>
      <c r="Q2777"/>
      <c r="R2777" s="2"/>
      <c r="S2777" s="11"/>
      <c r="T2777" s="2"/>
      <c r="U2777" s="11"/>
      <c r="V2777" s="11"/>
      <c r="W2777" s="2"/>
      <c r="X2777" s="2"/>
      <c r="Y2777" s="2"/>
      <c r="Z2777" s="11"/>
      <c r="AA2777" s="11"/>
      <c r="AB2777" s="2"/>
      <c r="AC2777" s="2"/>
      <c r="AD2777" s="2"/>
      <c r="AE2777" s="2"/>
      <c r="AF2777" s="12"/>
      <c r="AG2777" s="9"/>
      <c r="AH2777" s="9"/>
      <c r="AI2777" s="11"/>
      <c r="AJ2777" s="2"/>
      <c r="AK2777" s="2"/>
      <c r="AL2777" s="2"/>
      <c r="AM2777" s="2"/>
      <c r="AN2777" s="2"/>
      <c r="AO2777" s="2"/>
      <c r="AP2777" s="2"/>
      <c r="AQ2777" s="2"/>
      <c r="AR2777" s="2"/>
      <c r="AS2777" s="2"/>
      <c r="AT2777" s="2"/>
      <c r="AU2777" s="2"/>
    </row>
    <row r="2778" spans="1:47" ht="12.45">
      <c r="H2778" s="8"/>
      <c r="I2778"/>
      <c r="P2778" s="4"/>
    </row>
    <row r="2779" spans="1:47" ht="12.45">
      <c r="H2779" s="8"/>
      <c r="I2779"/>
      <c r="P2779" s="4"/>
    </row>
    <row r="2780" spans="1:47" ht="12.45">
      <c r="H2780" s="8"/>
      <c r="I2780" s="8"/>
      <c r="M2780"/>
      <c r="P2780" s="4"/>
    </row>
    <row r="2781" spans="1:47" ht="12.45">
      <c r="H2781" s="8"/>
      <c r="I2781"/>
      <c r="P2781" s="4"/>
    </row>
    <row r="2782" spans="1:47" ht="12.45">
      <c r="H2782" s="8"/>
      <c r="I2782"/>
      <c r="P2782" s="4"/>
    </row>
    <row r="2783" spans="1:47" ht="12.45">
      <c r="H2783" s="8"/>
      <c r="I2783" s="8"/>
      <c r="M2783"/>
      <c r="P2783" s="4"/>
    </row>
    <row r="2784" spans="1:47" ht="12.45">
      <c r="H2784" s="8"/>
      <c r="I2784"/>
      <c r="P2784" s="4"/>
    </row>
    <row r="2785" spans="8:16" ht="12.45">
      <c r="H2785" s="8"/>
      <c r="I2785"/>
      <c r="P2785" s="4"/>
    </row>
    <row r="2786" spans="8:16" ht="12.45">
      <c r="H2786" s="8"/>
      <c r="I2786" s="8"/>
      <c r="M2786"/>
      <c r="P2786" s="4"/>
    </row>
    <row r="2787" spans="8:16" ht="12.45">
      <c r="H2787" s="8"/>
      <c r="I2787"/>
      <c r="P2787" s="4"/>
    </row>
    <row r="2788" spans="8:16" ht="12.45">
      <c r="H2788" s="8"/>
      <c r="I2788"/>
      <c r="P2788" s="4"/>
    </row>
    <row r="2789" spans="8:16" ht="12.45">
      <c r="H2789" s="8"/>
      <c r="I2789"/>
      <c r="P2789" s="4"/>
    </row>
    <row r="2790" spans="8:16" ht="12.45">
      <c r="H2790" s="8"/>
      <c r="I2790"/>
      <c r="P2790" s="4"/>
    </row>
    <row r="2791" spans="8:16" ht="12.45">
      <c r="H2791" s="8"/>
      <c r="I2791" s="8"/>
      <c r="M2791"/>
      <c r="P2791" s="4"/>
    </row>
    <row r="2792" spans="8:16" ht="12.45">
      <c r="H2792" s="8"/>
      <c r="I2792"/>
      <c r="P2792" s="4"/>
    </row>
    <row r="2793" spans="8:16" ht="12.45">
      <c r="H2793" s="8"/>
      <c r="I2793"/>
      <c r="P2793" s="4"/>
    </row>
    <row r="2794" spans="8:16" ht="12.45">
      <c r="H2794" s="8"/>
      <c r="I2794"/>
      <c r="P2794" s="4"/>
    </row>
    <row r="2795" spans="8:16" ht="12.45">
      <c r="H2795" s="8"/>
      <c r="I2795"/>
      <c r="P2795" s="4"/>
    </row>
    <row r="2796" spans="8:16" ht="12.45">
      <c r="H2796" s="8"/>
      <c r="I2796"/>
      <c r="P2796" s="4"/>
    </row>
    <row r="2797" spans="8:16" ht="12.45">
      <c r="H2797" s="8"/>
      <c r="I2797"/>
      <c r="P2797" s="4"/>
    </row>
    <row r="2798" spans="8:16" ht="12.45">
      <c r="H2798" s="8"/>
      <c r="I2798"/>
      <c r="P2798" s="4"/>
    </row>
    <row r="2799" spans="8:16" ht="12.45">
      <c r="H2799" s="8"/>
      <c r="I2799"/>
      <c r="P2799" s="4"/>
    </row>
    <row r="2800" spans="8:16" ht="12.45">
      <c r="H2800" s="8"/>
      <c r="I2800"/>
      <c r="P2800" s="4"/>
    </row>
    <row r="2801" spans="1:16" ht="12.45">
      <c r="H2801" s="8"/>
      <c r="I2801"/>
      <c r="P2801" s="4"/>
    </row>
    <row r="2802" spans="1:16" ht="12.45">
      <c r="H2802" s="8"/>
      <c r="I2802" s="8"/>
      <c r="M2802"/>
      <c r="P2802" s="4"/>
    </row>
    <row r="2803" spans="1:16" ht="12.45">
      <c r="A2803" s="3"/>
      <c r="B2803" s="3"/>
      <c r="C2803" s="3"/>
      <c r="D2803" s="3"/>
      <c r="E2803" s="3"/>
      <c r="G2803" s="7"/>
      <c r="H2803" s="8"/>
      <c r="I2803"/>
      <c r="P2803" s="4"/>
    </row>
    <row r="2804" spans="1:16" ht="12.45">
      <c r="H2804" s="8"/>
      <c r="I2804"/>
      <c r="P2804" s="4"/>
    </row>
    <row r="2805" spans="1:16" ht="12.45">
      <c r="H2805" s="8"/>
      <c r="I2805"/>
      <c r="P2805" s="4"/>
    </row>
    <row r="2806" spans="1:16" ht="12.45">
      <c r="F2806" s="3"/>
      <c r="H2806" s="8"/>
      <c r="I2806"/>
      <c r="P2806" s="4"/>
    </row>
    <row r="2807" spans="1:16" ht="12.45">
      <c r="H2807" s="8"/>
      <c r="I2807"/>
      <c r="P2807" s="4"/>
    </row>
    <row r="2808" spans="1:16" ht="12.45">
      <c r="A2808" s="3"/>
      <c r="B2808" s="3"/>
      <c r="C2808" s="3"/>
      <c r="D2808" s="3"/>
      <c r="E2808" s="3"/>
      <c r="G2808" s="7"/>
      <c r="H2808" s="8"/>
      <c r="I2808"/>
      <c r="P2808" s="4"/>
    </row>
    <row r="2809" spans="1:16" ht="12.45">
      <c r="H2809" s="8"/>
      <c r="I2809"/>
      <c r="P2809" s="4"/>
    </row>
    <row r="2810" spans="1:16" ht="12.45">
      <c r="H2810" s="8"/>
      <c r="I2810" s="8"/>
      <c r="M2810"/>
      <c r="P2810" s="4"/>
    </row>
    <row r="2811" spans="1:16" ht="12.45">
      <c r="H2811" s="8"/>
      <c r="I2811"/>
      <c r="P2811" s="4"/>
    </row>
    <row r="2812" spans="1:16" ht="12.45">
      <c r="H2812" s="8"/>
      <c r="I2812"/>
      <c r="P2812" s="4"/>
    </row>
    <row r="2813" spans="1:16" ht="12.45">
      <c r="H2813" s="8"/>
      <c r="I2813"/>
      <c r="P2813" s="4"/>
    </row>
    <row r="2814" spans="1:16" ht="12.45">
      <c r="H2814" s="8"/>
      <c r="I2814"/>
      <c r="P2814" s="4"/>
    </row>
    <row r="2815" spans="1:16" ht="12.45">
      <c r="H2815" s="8"/>
      <c r="I2815"/>
      <c r="P2815" s="4"/>
    </row>
    <row r="2816" spans="1:16" ht="12.45">
      <c r="H2816" s="8"/>
      <c r="I2816"/>
      <c r="P2816" s="4"/>
    </row>
    <row r="2817" spans="1:47" ht="12.45">
      <c r="H2817" s="8"/>
      <c r="I2817"/>
      <c r="P2817" s="4"/>
    </row>
    <row r="2818" spans="1:47" ht="12.45">
      <c r="H2818" s="8"/>
      <c r="I2818"/>
      <c r="P2818" s="4"/>
    </row>
    <row r="2819" spans="1:47" ht="12.45">
      <c r="H2819" s="8"/>
      <c r="I2819" s="8"/>
      <c r="M2819"/>
      <c r="P2819" s="4"/>
    </row>
    <row r="2820" spans="1:47" s="4" customFormat="1" ht="12.45">
      <c r="A2820" s="3"/>
      <c r="B2820" s="3"/>
      <c r="C2820" s="3"/>
      <c r="D2820" s="3"/>
      <c r="E2820" s="3"/>
      <c r="F2820" s="3"/>
      <c r="G2820" s="7"/>
      <c r="H2820" s="8"/>
      <c r="I2820"/>
      <c r="J2820"/>
      <c r="K2820"/>
      <c r="L2820" s="9"/>
      <c r="M2820" s="9"/>
      <c r="N2820"/>
      <c r="O2820"/>
      <c r="Q2820"/>
      <c r="R2820" s="2"/>
      <c r="S2820" s="11"/>
      <c r="T2820" s="2"/>
      <c r="U2820" s="11"/>
      <c r="V2820" s="11"/>
      <c r="W2820" s="2"/>
      <c r="X2820" s="2"/>
      <c r="Y2820" s="2"/>
      <c r="Z2820" s="11"/>
      <c r="AA2820" s="11"/>
      <c r="AB2820" s="2"/>
      <c r="AC2820" s="2"/>
      <c r="AD2820" s="2"/>
      <c r="AE2820" s="2"/>
      <c r="AF2820" s="12"/>
      <c r="AG2820" s="9"/>
      <c r="AH2820" s="9"/>
      <c r="AI2820" s="11"/>
      <c r="AJ2820" s="2"/>
      <c r="AK2820" s="2"/>
      <c r="AL2820" s="2"/>
      <c r="AM2820" s="2"/>
      <c r="AN2820" s="2"/>
      <c r="AO2820" s="2"/>
      <c r="AP2820" s="2"/>
      <c r="AQ2820" s="2"/>
      <c r="AR2820" s="2"/>
      <c r="AS2820" s="2"/>
      <c r="AT2820" s="2"/>
      <c r="AU2820" s="2"/>
    </row>
    <row r="2821" spans="1:47" ht="12.45">
      <c r="H2821" s="8"/>
      <c r="I2821"/>
      <c r="P2821" s="4"/>
    </row>
    <row r="2822" spans="1:47" s="4" customFormat="1" ht="12.45">
      <c r="A2822"/>
      <c r="B2822"/>
      <c r="C2822" s="1"/>
      <c r="D2822" s="1"/>
      <c r="E2822" s="1"/>
      <c r="F2822" s="1"/>
      <c r="G2822" s="6"/>
      <c r="H2822" s="8"/>
      <c r="I2822"/>
      <c r="J2822"/>
      <c r="K2822"/>
      <c r="L2822" s="9"/>
      <c r="M2822" s="9"/>
      <c r="N2822"/>
      <c r="O2822"/>
      <c r="Q2822"/>
      <c r="R2822" s="2"/>
      <c r="S2822" s="11"/>
      <c r="T2822" s="2"/>
      <c r="U2822" s="11"/>
      <c r="V2822" s="11"/>
      <c r="W2822" s="2"/>
      <c r="X2822" s="2"/>
      <c r="Y2822" s="2"/>
      <c r="Z2822" s="11"/>
      <c r="AA2822" s="11"/>
      <c r="AB2822" s="2"/>
      <c r="AC2822" s="2"/>
      <c r="AD2822" s="2"/>
      <c r="AE2822" s="2"/>
      <c r="AF2822" s="12"/>
      <c r="AG2822" s="9"/>
      <c r="AH2822" s="9"/>
      <c r="AI2822" s="11"/>
      <c r="AJ2822" s="2"/>
      <c r="AK2822" s="2"/>
      <c r="AL2822" s="2"/>
      <c r="AM2822" s="2"/>
      <c r="AN2822" s="2"/>
      <c r="AO2822" s="2"/>
      <c r="AP2822" s="2"/>
      <c r="AQ2822" s="2"/>
      <c r="AR2822" s="2"/>
      <c r="AS2822" s="2"/>
      <c r="AT2822" s="2"/>
      <c r="AU2822" s="2"/>
    </row>
    <row r="2823" spans="1:47" ht="12.45">
      <c r="H2823" s="8"/>
      <c r="I2823" s="8"/>
      <c r="M2823"/>
      <c r="P2823" s="4"/>
    </row>
    <row r="2824" spans="1:47" s="4" customFormat="1" ht="12.45">
      <c r="A2824"/>
      <c r="B2824"/>
      <c r="D2824" s="3"/>
      <c r="E2824" s="3"/>
      <c r="F2824" s="3"/>
      <c r="G2824" s="6"/>
      <c r="H2824" s="8"/>
      <c r="I2824"/>
      <c r="J2824"/>
      <c r="K2824"/>
      <c r="L2824" s="9"/>
      <c r="M2824" s="9"/>
      <c r="N2824"/>
      <c r="O2824"/>
      <c r="Q2824"/>
      <c r="R2824" s="2"/>
      <c r="S2824" s="11"/>
      <c r="T2824" s="2"/>
      <c r="U2824" s="11"/>
      <c r="V2824" s="11"/>
      <c r="W2824" s="2"/>
      <c r="X2824" s="2"/>
      <c r="Y2824" s="2"/>
      <c r="Z2824" s="11"/>
      <c r="AA2824" s="11"/>
      <c r="AB2824" s="2"/>
      <c r="AC2824" s="2"/>
      <c r="AD2824" s="2"/>
      <c r="AE2824" s="2"/>
      <c r="AF2824" s="12"/>
      <c r="AG2824" s="9"/>
      <c r="AH2824" s="9"/>
      <c r="AI2824" s="11"/>
      <c r="AJ2824" s="2"/>
      <c r="AK2824" s="2"/>
      <c r="AL2824" s="2"/>
      <c r="AM2824" s="2"/>
      <c r="AN2824" s="2"/>
      <c r="AO2824" s="2"/>
      <c r="AP2824" s="2"/>
      <c r="AQ2824" s="2"/>
      <c r="AR2824" s="2"/>
      <c r="AS2824" s="2"/>
      <c r="AT2824" s="2"/>
      <c r="AU2824" s="2"/>
    </row>
    <row r="2825" spans="1:47" s="4" customFormat="1" ht="12.45">
      <c r="A2825"/>
      <c r="B2825"/>
      <c r="C2825" s="3"/>
      <c r="D2825" s="3"/>
      <c r="E2825" s="3"/>
      <c r="F2825" s="3"/>
      <c r="G2825" s="6"/>
      <c r="H2825" s="8"/>
      <c r="I2825"/>
      <c r="J2825"/>
      <c r="K2825"/>
      <c r="L2825" s="9"/>
      <c r="M2825" s="9"/>
      <c r="N2825"/>
      <c r="O2825"/>
      <c r="Q2825"/>
      <c r="R2825" s="2"/>
      <c r="S2825" s="11"/>
      <c r="T2825" s="2"/>
      <c r="U2825" s="11"/>
      <c r="V2825" s="11"/>
      <c r="W2825" s="2"/>
      <c r="X2825" s="2"/>
      <c r="Y2825" s="2"/>
      <c r="Z2825" s="11"/>
      <c r="AA2825" s="11"/>
      <c r="AB2825" s="2"/>
      <c r="AC2825" s="2"/>
      <c r="AD2825" s="2"/>
      <c r="AE2825" s="2"/>
      <c r="AF2825" s="12"/>
      <c r="AG2825" s="9"/>
      <c r="AH2825" s="9"/>
      <c r="AI2825" s="11"/>
      <c r="AJ2825" s="2"/>
      <c r="AK2825" s="2"/>
      <c r="AL2825" s="2"/>
      <c r="AM2825" s="2"/>
      <c r="AN2825" s="2"/>
      <c r="AO2825" s="2"/>
      <c r="AP2825" s="2"/>
      <c r="AQ2825" s="2"/>
      <c r="AR2825" s="2"/>
      <c r="AS2825" s="2"/>
      <c r="AT2825" s="2"/>
      <c r="AU2825" s="2"/>
    </row>
    <row r="2826" spans="1:47" s="4" customFormat="1" ht="12.45">
      <c r="A2826"/>
      <c r="B2826"/>
      <c r="C2826" s="1"/>
      <c r="D2826" s="1"/>
      <c r="E2826" s="1"/>
      <c r="F2826" s="1"/>
      <c r="G2826" s="6"/>
      <c r="H2826" s="8"/>
      <c r="I2826"/>
      <c r="J2826"/>
      <c r="K2826"/>
      <c r="L2826" s="9"/>
      <c r="M2826" s="9"/>
      <c r="N2826"/>
      <c r="O2826"/>
      <c r="Q2826"/>
      <c r="R2826" s="2"/>
      <c r="S2826" s="11"/>
      <c r="T2826" s="2"/>
      <c r="U2826" s="11"/>
      <c r="V2826" s="11"/>
      <c r="W2826" s="2"/>
      <c r="X2826" s="2"/>
      <c r="Y2826" s="2"/>
      <c r="Z2826" s="11"/>
      <c r="AA2826" s="11"/>
      <c r="AB2826" s="2"/>
      <c r="AC2826" s="2"/>
      <c r="AD2826" s="2"/>
      <c r="AE2826" s="2"/>
      <c r="AF2826" s="12"/>
      <c r="AG2826" s="9"/>
      <c r="AH2826" s="9"/>
      <c r="AI2826" s="11"/>
      <c r="AJ2826" s="2"/>
      <c r="AK2826" s="2"/>
      <c r="AL2826" s="2"/>
      <c r="AM2826" s="2"/>
      <c r="AN2826" s="2"/>
      <c r="AO2826" s="2"/>
      <c r="AP2826" s="2"/>
      <c r="AQ2826" s="2"/>
      <c r="AR2826" s="2"/>
      <c r="AS2826" s="2"/>
      <c r="AT2826" s="2"/>
      <c r="AU2826" s="2"/>
    </row>
    <row r="2827" spans="1:47" s="4" customFormat="1" ht="12.45">
      <c r="A2827"/>
      <c r="B2827"/>
      <c r="C2827" s="1"/>
      <c r="D2827" s="1"/>
      <c r="E2827" s="1"/>
      <c r="F2827" s="1"/>
      <c r="G2827" s="6"/>
      <c r="H2827" s="8"/>
      <c r="I2827"/>
      <c r="J2827"/>
      <c r="K2827"/>
      <c r="L2827" s="9"/>
      <c r="M2827" s="9"/>
      <c r="N2827"/>
      <c r="O2827"/>
      <c r="Q2827"/>
      <c r="R2827" s="2"/>
      <c r="S2827" s="11"/>
      <c r="T2827" s="2"/>
      <c r="U2827" s="11"/>
      <c r="V2827" s="11"/>
      <c r="W2827" s="2"/>
      <c r="X2827" s="2"/>
      <c r="Y2827" s="2"/>
      <c r="Z2827" s="11"/>
      <c r="AA2827" s="11"/>
      <c r="AB2827" s="2"/>
      <c r="AC2827" s="2"/>
      <c r="AD2827" s="2"/>
      <c r="AE2827" s="2"/>
      <c r="AF2827" s="12"/>
      <c r="AG2827" s="9"/>
      <c r="AH2827" s="9"/>
      <c r="AI2827" s="11"/>
      <c r="AJ2827" s="2"/>
      <c r="AK2827" s="2"/>
      <c r="AL2827" s="2"/>
      <c r="AM2827" s="2"/>
      <c r="AN2827" s="2"/>
      <c r="AO2827" s="2"/>
      <c r="AP2827" s="2"/>
      <c r="AQ2827" s="2"/>
      <c r="AR2827" s="2"/>
      <c r="AS2827" s="2"/>
      <c r="AT2827" s="2"/>
      <c r="AU2827" s="2"/>
    </row>
    <row r="2828" spans="1:47" s="4" customFormat="1" ht="12.45">
      <c r="A2828"/>
      <c r="B2828"/>
      <c r="C2828" s="1"/>
      <c r="D2828" s="1"/>
      <c r="E2828" s="1"/>
      <c r="F2828" s="1"/>
      <c r="G2828" s="6"/>
      <c r="H2828" s="8"/>
      <c r="I2828"/>
      <c r="J2828"/>
      <c r="K2828"/>
      <c r="L2828" s="9"/>
      <c r="M2828" s="9"/>
      <c r="N2828"/>
      <c r="O2828"/>
      <c r="Q2828"/>
      <c r="R2828" s="2"/>
      <c r="S2828" s="11"/>
      <c r="T2828" s="2"/>
      <c r="U2828" s="11"/>
      <c r="V2828" s="11"/>
      <c r="W2828" s="2"/>
      <c r="X2828" s="2"/>
      <c r="Y2828" s="2"/>
      <c r="Z2828" s="11"/>
      <c r="AA2828" s="11"/>
      <c r="AB2828" s="2"/>
      <c r="AC2828" s="2"/>
      <c r="AD2828" s="2"/>
      <c r="AE2828" s="2"/>
      <c r="AF2828" s="12"/>
      <c r="AG2828" s="9"/>
      <c r="AH2828" s="9"/>
      <c r="AI2828" s="11"/>
      <c r="AJ2828" s="2"/>
      <c r="AK2828" s="2"/>
      <c r="AL2828" s="2"/>
      <c r="AM2828" s="2"/>
      <c r="AN2828" s="2"/>
      <c r="AO2828" s="2"/>
      <c r="AP2828" s="2"/>
      <c r="AQ2828" s="2"/>
      <c r="AR2828" s="2"/>
      <c r="AS2828" s="2"/>
      <c r="AT2828" s="2"/>
      <c r="AU2828" s="2"/>
    </row>
    <row r="2829" spans="1:47" ht="12.45">
      <c r="H2829" s="8"/>
      <c r="I2829" s="8"/>
      <c r="M2829"/>
      <c r="P2829" s="4"/>
    </row>
    <row r="2830" spans="1:47" ht="12.45">
      <c r="H2830" s="8"/>
      <c r="I2830"/>
      <c r="P2830" s="4"/>
    </row>
    <row r="2831" spans="1:47" ht="12.45">
      <c r="H2831" s="8"/>
      <c r="I2831"/>
      <c r="P2831" s="4"/>
    </row>
    <row r="2832" spans="1:47" ht="12.45">
      <c r="H2832" s="8"/>
      <c r="I2832"/>
      <c r="P2832" s="4"/>
    </row>
    <row r="2833" spans="1:16" ht="12.45">
      <c r="H2833" s="8"/>
      <c r="I2833"/>
      <c r="P2833" s="4"/>
    </row>
    <row r="2834" spans="1:16" ht="12.45">
      <c r="H2834" s="8"/>
      <c r="I2834"/>
      <c r="P2834" s="4"/>
    </row>
    <row r="2835" spans="1:16" ht="12.45">
      <c r="H2835" s="8"/>
      <c r="I2835"/>
      <c r="P2835" s="4"/>
    </row>
    <row r="2836" spans="1:16" ht="12.45">
      <c r="H2836" s="8"/>
      <c r="I2836"/>
      <c r="P2836" s="4"/>
    </row>
    <row r="2837" spans="1:16" ht="12.45">
      <c r="A2837"/>
      <c r="B2837"/>
      <c r="H2837" s="8"/>
      <c r="I2837"/>
      <c r="P2837" s="4"/>
    </row>
    <row r="2838" spans="1:16" ht="12.45">
      <c r="A2838"/>
      <c r="B2838"/>
      <c r="H2838" s="8"/>
      <c r="I2838"/>
      <c r="P2838" s="4"/>
    </row>
    <row r="2839" spans="1:16" ht="12.45">
      <c r="H2839" s="8"/>
      <c r="I2839"/>
      <c r="P2839" s="4"/>
    </row>
    <row r="2840" spans="1:16" ht="12.45">
      <c r="A2840"/>
      <c r="B2840"/>
      <c r="H2840" s="8"/>
      <c r="I2840"/>
      <c r="P2840" s="4"/>
    </row>
    <row r="2841" spans="1:16" ht="12.45">
      <c r="A2841"/>
      <c r="B2841"/>
      <c r="H2841" s="8"/>
      <c r="I2841"/>
      <c r="P2841" s="4"/>
    </row>
    <row r="2842" spans="1:16" ht="12.45">
      <c r="H2842" s="8"/>
      <c r="I2842"/>
      <c r="P2842" s="4"/>
    </row>
    <row r="2843" spans="1:16" ht="12.45">
      <c r="H2843" s="8"/>
      <c r="I2843"/>
      <c r="P2843" s="4"/>
    </row>
    <row r="2844" spans="1:16" ht="12.45">
      <c r="H2844" s="8"/>
      <c r="I2844"/>
      <c r="P2844" s="4"/>
    </row>
    <row r="2845" spans="1:16" ht="12.45">
      <c r="H2845" s="8"/>
      <c r="I2845"/>
      <c r="P2845" s="4"/>
    </row>
    <row r="2846" spans="1:16" ht="12.45">
      <c r="H2846" s="8"/>
      <c r="I2846"/>
      <c r="P2846" s="4"/>
    </row>
    <row r="2847" spans="1:16" ht="12.45">
      <c r="H2847" s="8"/>
      <c r="I2847"/>
      <c r="P2847" s="4"/>
    </row>
    <row r="2848" spans="1:16" ht="12.45">
      <c r="H2848" s="8"/>
      <c r="I2848"/>
      <c r="P2848" s="4"/>
    </row>
    <row r="2849" spans="1:47" s="4" customFormat="1" ht="12.45">
      <c r="A2849" s="3"/>
      <c r="B2849" s="3"/>
      <c r="C2849" s="3"/>
      <c r="D2849" s="3"/>
      <c r="E2849" s="3"/>
      <c r="F2849" s="3"/>
      <c r="G2849" s="7"/>
      <c r="H2849" s="8"/>
      <c r="I2849"/>
      <c r="J2849"/>
      <c r="K2849"/>
      <c r="L2849" s="9"/>
      <c r="M2849" s="9"/>
      <c r="N2849"/>
      <c r="O2849"/>
      <c r="Q2849"/>
      <c r="R2849" s="2"/>
      <c r="S2849" s="11"/>
      <c r="T2849" s="2"/>
      <c r="U2849" s="11"/>
      <c r="V2849" s="11"/>
      <c r="W2849" s="2"/>
      <c r="X2849" s="2"/>
      <c r="Y2849" s="2"/>
      <c r="Z2849" s="11"/>
      <c r="AA2849" s="11"/>
      <c r="AB2849" s="2"/>
      <c r="AC2849" s="2"/>
      <c r="AD2849" s="2"/>
      <c r="AE2849" s="2"/>
      <c r="AF2849" s="12"/>
      <c r="AG2849" s="9"/>
      <c r="AH2849" s="9"/>
      <c r="AI2849" s="11"/>
      <c r="AJ2849" s="2"/>
      <c r="AK2849" s="2"/>
      <c r="AL2849" s="2"/>
      <c r="AM2849" s="2"/>
      <c r="AN2849" s="2"/>
      <c r="AO2849" s="2"/>
      <c r="AP2849" s="2"/>
      <c r="AQ2849" s="2"/>
      <c r="AR2849" s="2"/>
      <c r="AS2849" s="2"/>
      <c r="AT2849" s="2"/>
      <c r="AU2849" s="2"/>
    </row>
    <row r="2850" spans="1:47" s="4" customFormat="1" ht="12.45">
      <c r="A2850" s="3"/>
      <c r="B2850" s="3"/>
      <c r="C2850" s="3"/>
      <c r="D2850" s="3"/>
      <c r="E2850" s="3"/>
      <c r="F2850" s="1"/>
      <c r="G2850" s="7"/>
      <c r="H2850" s="8"/>
      <c r="I2850"/>
      <c r="J2850"/>
      <c r="K2850"/>
      <c r="L2850" s="9"/>
      <c r="M2850" s="9"/>
      <c r="N2850"/>
      <c r="O2850"/>
      <c r="Q2850"/>
      <c r="R2850" s="2"/>
      <c r="S2850" s="11"/>
      <c r="T2850" s="2"/>
      <c r="U2850" s="11"/>
      <c r="V2850" s="11"/>
      <c r="W2850" s="2"/>
      <c r="X2850" s="2"/>
      <c r="Y2850" s="2"/>
      <c r="Z2850" s="11"/>
      <c r="AA2850" s="11"/>
      <c r="AB2850" s="2"/>
      <c r="AC2850" s="2"/>
      <c r="AD2850" s="2"/>
      <c r="AE2850" s="2"/>
      <c r="AF2850" s="12"/>
      <c r="AG2850" s="9"/>
      <c r="AH2850" s="9"/>
      <c r="AI2850" s="11"/>
      <c r="AJ2850" s="2"/>
      <c r="AK2850" s="2"/>
      <c r="AL2850" s="2"/>
      <c r="AM2850" s="2"/>
      <c r="AN2850" s="2"/>
      <c r="AO2850" s="2"/>
      <c r="AP2850" s="2"/>
      <c r="AQ2850" s="2"/>
      <c r="AR2850" s="2"/>
      <c r="AS2850" s="2"/>
      <c r="AT2850" s="2"/>
      <c r="AU2850" s="2"/>
    </row>
    <row r="2851" spans="1:47" ht="12.45">
      <c r="H2851" s="8"/>
      <c r="I2851"/>
      <c r="P2851" s="4"/>
    </row>
    <row r="2852" spans="1:47" ht="12.45">
      <c r="H2852" s="8"/>
      <c r="I2852"/>
      <c r="P2852" s="4"/>
    </row>
    <row r="2853" spans="1:47" ht="12.45">
      <c r="H2853" s="8"/>
      <c r="I2853"/>
      <c r="P2853" s="4"/>
    </row>
    <row r="2854" spans="1:47" ht="12.45">
      <c r="H2854" s="8"/>
      <c r="I2854"/>
      <c r="P2854" s="4"/>
    </row>
    <row r="2855" spans="1:47" ht="12.45">
      <c r="H2855" s="8"/>
      <c r="I2855"/>
      <c r="P2855" s="4"/>
    </row>
    <row r="2856" spans="1:47" ht="12.45">
      <c r="H2856" s="8"/>
      <c r="I2856"/>
      <c r="P2856" s="4"/>
    </row>
    <row r="2857" spans="1:47" ht="12.45">
      <c r="H2857" s="8"/>
      <c r="I2857"/>
      <c r="P2857" s="4"/>
    </row>
    <row r="2858" spans="1:47" ht="12.45">
      <c r="H2858" s="8"/>
      <c r="I2858"/>
      <c r="P2858" s="4"/>
    </row>
    <row r="2859" spans="1:47" ht="12.45">
      <c r="H2859" s="8"/>
      <c r="I2859" s="8"/>
      <c r="M2859"/>
      <c r="P2859" s="4"/>
    </row>
    <row r="2860" spans="1:47" ht="12.45">
      <c r="H2860" s="8"/>
      <c r="I2860"/>
      <c r="P2860" s="4"/>
    </row>
    <row r="2861" spans="1:47" s="4" customFormat="1" ht="12.45">
      <c r="A2861" s="3"/>
      <c r="B2861" s="3"/>
      <c r="C2861" s="3"/>
      <c r="D2861" s="3"/>
      <c r="E2861" s="3"/>
      <c r="F2861" s="3"/>
      <c r="G2861" s="7"/>
      <c r="H2861" s="8"/>
      <c r="I2861"/>
      <c r="J2861"/>
      <c r="K2861"/>
      <c r="L2861" s="9"/>
      <c r="M2861" s="9"/>
      <c r="N2861"/>
      <c r="O2861"/>
      <c r="Q2861"/>
      <c r="R2861" s="2"/>
      <c r="S2861" s="11"/>
      <c r="T2861" s="2"/>
      <c r="U2861" s="11"/>
      <c r="V2861" s="11"/>
      <c r="W2861" s="2"/>
      <c r="X2861" s="2"/>
      <c r="Y2861" s="2"/>
      <c r="Z2861" s="11"/>
      <c r="AA2861" s="11"/>
      <c r="AB2861" s="2"/>
      <c r="AC2861" s="2"/>
      <c r="AD2861" s="2"/>
      <c r="AE2861" s="2"/>
      <c r="AF2861" s="12"/>
      <c r="AG2861" s="9"/>
      <c r="AH2861" s="9"/>
      <c r="AI2861" s="11"/>
      <c r="AJ2861" s="2"/>
      <c r="AK2861" s="2"/>
      <c r="AL2861" s="2"/>
      <c r="AM2861" s="2"/>
      <c r="AN2861" s="2"/>
      <c r="AO2861" s="2"/>
      <c r="AP2861" s="2"/>
      <c r="AQ2861" s="2"/>
      <c r="AR2861" s="2"/>
      <c r="AS2861" s="2"/>
      <c r="AT2861" s="2"/>
      <c r="AU2861" s="2"/>
    </row>
    <row r="2862" spans="1:47" ht="12.45">
      <c r="H2862" s="8"/>
      <c r="I2862"/>
      <c r="P2862" s="4"/>
    </row>
    <row r="2863" spans="1:47" ht="12.45">
      <c r="H2863" s="8"/>
      <c r="I2863"/>
      <c r="P2863" s="4"/>
    </row>
    <row r="2864" spans="1:47" ht="12.45">
      <c r="H2864" s="8"/>
      <c r="I2864"/>
      <c r="P2864" s="4"/>
    </row>
    <row r="2865" spans="1:47" ht="12.45">
      <c r="H2865" s="8"/>
      <c r="I2865"/>
      <c r="P2865" s="4"/>
    </row>
    <row r="2866" spans="1:47" ht="12.45">
      <c r="H2866" s="8"/>
      <c r="I2866"/>
      <c r="P2866" s="4"/>
    </row>
    <row r="2867" spans="1:47" s="4" customFormat="1" ht="12.45">
      <c r="A2867" s="3"/>
      <c r="B2867" s="3"/>
      <c r="C2867" s="3"/>
      <c r="D2867" s="3"/>
      <c r="E2867" s="3"/>
      <c r="F2867" s="3"/>
      <c r="G2867" s="7"/>
      <c r="H2867" s="8"/>
      <c r="I2867"/>
      <c r="J2867"/>
      <c r="K2867"/>
      <c r="L2867" s="9"/>
      <c r="M2867" s="9"/>
      <c r="N2867"/>
      <c r="O2867"/>
      <c r="Q2867"/>
      <c r="R2867" s="2"/>
      <c r="S2867" s="11"/>
      <c r="T2867" s="2"/>
      <c r="U2867" s="11"/>
      <c r="V2867" s="11"/>
      <c r="W2867" s="2"/>
      <c r="X2867" s="2"/>
      <c r="Y2867" s="2"/>
      <c r="Z2867" s="11"/>
      <c r="AA2867" s="11"/>
      <c r="AB2867" s="2"/>
      <c r="AC2867" s="2"/>
      <c r="AD2867" s="2"/>
      <c r="AE2867" s="2"/>
      <c r="AF2867" s="12"/>
      <c r="AG2867" s="9"/>
      <c r="AH2867" s="9"/>
      <c r="AI2867" s="11"/>
      <c r="AJ2867" s="2"/>
      <c r="AK2867" s="2"/>
      <c r="AL2867" s="2"/>
      <c r="AM2867" s="2"/>
      <c r="AN2867" s="2"/>
      <c r="AO2867" s="2"/>
      <c r="AP2867" s="2"/>
      <c r="AQ2867" s="2"/>
      <c r="AR2867" s="2"/>
      <c r="AS2867" s="2"/>
      <c r="AT2867" s="2"/>
      <c r="AU2867" s="2"/>
    </row>
    <row r="2868" spans="1:47" ht="12.45">
      <c r="H2868" s="8"/>
      <c r="I2868"/>
      <c r="P2868" s="4"/>
    </row>
    <row r="2869" spans="1:47" ht="12.45">
      <c r="H2869" s="8"/>
      <c r="I2869"/>
      <c r="P2869" s="4"/>
    </row>
    <row r="2870" spans="1:47" ht="12.45">
      <c r="H2870" s="8"/>
      <c r="I2870"/>
      <c r="P2870" s="4"/>
    </row>
    <row r="2871" spans="1:47" ht="12.45">
      <c r="H2871" s="8"/>
      <c r="I2871" s="8"/>
      <c r="M2871"/>
      <c r="P2871" s="4"/>
    </row>
    <row r="2872" spans="1:47" ht="12.45">
      <c r="H2872" s="8"/>
      <c r="I2872"/>
      <c r="P2872" s="4"/>
    </row>
    <row r="2873" spans="1:47" ht="12.45">
      <c r="H2873" s="8"/>
      <c r="I2873"/>
      <c r="P2873" s="4"/>
    </row>
    <row r="2874" spans="1:47" ht="12.45">
      <c r="H2874" s="8"/>
      <c r="I2874"/>
      <c r="P2874" s="4"/>
    </row>
    <row r="2875" spans="1:47" ht="12.45">
      <c r="H2875" s="8"/>
      <c r="I2875"/>
      <c r="P2875" s="4"/>
    </row>
    <row r="2876" spans="1:47" ht="12.45">
      <c r="H2876" s="8"/>
      <c r="I2876"/>
      <c r="P2876" s="4"/>
    </row>
    <row r="2877" spans="1:47" s="4" customFormat="1" ht="12.45">
      <c r="A2877" s="3"/>
      <c r="B2877" s="3"/>
      <c r="C2877" s="3"/>
      <c r="D2877" s="3"/>
      <c r="E2877" s="3"/>
      <c r="F2877" s="1"/>
      <c r="G2877" s="7"/>
      <c r="H2877" s="8"/>
      <c r="I2877"/>
      <c r="J2877"/>
      <c r="K2877"/>
      <c r="L2877" s="9"/>
      <c r="M2877" s="9"/>
      <c r="N2877"/>
      <c r="O2877"/>
      <c r="Q2877"/>
      <c r="R2877" s="2"/>
      <c r="S2877" s="11"/>
      <c r="T2877" s="2"/>
      <c r="U2877" s="11"/>
      <c r="V2877" s="11"/>
      <c r="W2877" s="2"/>
      <c r="X2877" s="2"/>
      <c r="Y2877" s="2"/>
      <c r="Z2877" s="11"/>
      <c r="AA2877" s="11"/>
      <c r="AB2877" s="2"/>
      <c r="AC2877" s="2"/>
      <c r="AD2877" s="2"/>
      <c r="AE2877" s="2"/>
      <c r="AF2877" s="12"/>
      <c r="AG2877" s="9"/>
      <c r="AH2877" s="9"/>
      <c r="AI2877" s="11"/>
      <c r="AJ2877" s="2"/>
      <c r="AK2877" s="2"/>
      <c r="AL2877" s="2"/>
      <c r="AM2877" s="2"/>
      <c r="AN2877" s="2"/>
      <c r="AO2877" s="2"/>
      <c r="AP2877" s="2"/>
      <c r="AQ2877" s="2"/>
      <c r="AR2877" s="2"/>
      <c r="AS2877" s="2"/>
      <c r="AT2877" s="2"/>
      <c r="AU2877" s="2"/>
    </row>
    <row r="2878" spans="1:47" ht="12.45">
      <c r="H2878" s="8"/>
      <c r="I2878"/>
      <c r="P2878" s="4"/>
    </row>
    <row r="2879" spans="1:47" ht="12.45">
      <c r="H2879" s="8"/>
      <c r="I2879"/>
      <c r="P2879" s="4"/>
    </row>
    <row r="2880" spans="1:47" ht="12.45">
      <c r="H2880" s="8"/>
      <c r="I2880" s="8"/>
      <c r="M2880"/>
      <c r="P2880" s="4"/>
    </row>
    <row r="2881" spans="1:47" ht="12.45">
      <c r="H2881" s="8"/>
      <c r="I2881"/>
      <c r="P2881" s="4"/>
    </row>
    <row r="2882" spans="1:47" s="4" customFormat="1" ht="12.45">
      <c r="A2882" s="3"/>
      <c r="B2882" s="3"/>
      <c r="C2882" s="3"/>
      <c r="D2882" s="3"/>
      <c r="E2882" s="3"/>
      <c r="F2882" s="3"/>
      <c r="G2882" s="7"/>
      <c r="H2882" s="8"/>
      <c r="I2882"/>
      <c r="J2882"/>
      <c r="K2882"/>
      <c r="L2882" s="9"/>
      <c r="M2882" s="9"/>
      <c r="N2882"/>
      <c r="O2882"/>
      <c r="Q2882"/>
      <c r="R2882" s="2"/>
      <c r="S2882" s="11"/>
      <c r="T2882" s="2"/>
      <c r="U2882" s="11"/>
      <c r="V2882" s="11"/>
      <c r="W2882" s="2"/>
      <c r="X2882" s="2"/>
      <c r="Y2882" s="2"/>
      <c r="Z2882" s="11"/>
      <c r="AA2882" s="11"/>
      <c r="AB2882" s="2"/>
      <c r="AC2882" s="2"/>
      <c r="AD2882" s="2"/>
      <c r="AE2882" s="2"/>
      <c r="AF2882" s="12"/>
      <c r="AG2882" s="9"/>
      <c r="AH2882" s="9"/>
      <c r="AI2882" s="11"/>
      <c r="AJ2882" s="2"/>
      <c r="AK2882" s="2"/>
      <c r="AL2882" s="2"/>
      <c r="AM2882" s="2"/>
      <c r="AN2882" s="2"/>
      <c r="AO2882" s="2"/>
      <c r="AP2882" s="2"/>
      <c r="AQ2882" s="2"/>
      <c r="AR2882" s="2"/>
      <c r="AS2882" s="2"/>
      <c r="AT2882" s="2"/>
      <c r="AU2882" s="2"/>
    </row>
    <row r="2883" spans="1:47" ht="12.45">
      <c r="H2883" s="8"/>
      <c r="I2883"/>
      <c r="P2883" s="4"/>
    </row>
    <row r="2884" spans="1:47" ht="12.45">
      <c r="H2884" s="8"/>
      <c r="I2884"/>
      <c r="P2884" s="4"/>
    </row>
    <row r="2885" spans="1:47" ht="12.45">
      <c r="H2885" s="8"/>
      <c r="I2885" s="8"/>
      <c r="M2885"/>
      <c r="P2885" s="4"/>
    </row>
    <row r="2886" spans="1:47" ht="12.45">
      <c r="H2886" s="8"/>
      <c r="I2886"/>
      <c r="P2886" s="4"/>
    </row>
    <row r="2887" spans="1:47" ht="12.45">
      <c r="H2887" s="8"/>
      <c r="I2887"/>
      <c r="P2887" s="4"/>
    </row>
    <row r="2888" spans="1:47" ht="12.45">
      <c r="H2888" s="8"/>
      <c r="I2888"/>
      <c r="P2888" s="4"/>
    </row>
    <row r="2889" spans="1:47" ht="12.45">
      <c r="H2889" s="8"/>
      <c r="I2889"/>
      <c r="P2889" s="4"/>
    </row>
    <row r="2890" spans="1:47" ht="12.45">
      <c r="H2890" s="8"/>
      <c r="I2890"/>
      <c r="P2890" s="4"/>
    </row>
    <row r="2891" spans="1:47" s="4" customFormat="1" ht="12.45">
      <c r="A2891" s="3"/>
      <c r="B2891" s="3"/>
      <c r="C2891" s="3"/>
      <c r="D2891" s="3"/>
      <c r="E2891" s="3"/>
      <c r="F2891" s="3"/>
      <c r="G2891" s="7"/>
      <c r="H2891" s="8"/>
      <c r="I2891"/>
      <c r="J2891"/>
      <c r="K2891"/>
      <c r="L2891" s="9"/>
      <c r="M2891" s="9"/>
      <c r="N2891"/>
      <c r="O2891"/>
      <c r="Q2891"/>
      <c r="R2891" s="2"/>
      <c r="S2891" s="11"/>
      <c r="T2891" s="2"/>
      <c r="U2891" s="11"/>
      <c r="V2891" s="11"/>
      <c r="W2891" s="2"/>
      <c r="X2891" s="2"/>
      <c r="Y2891" s="2"/>
      <c r="Z2891" s="11"/>
      <c r="AA2891" s="11"/>
      <c r="AB2891" s="2"/>
      <c r="AC2891" s="2"/>
      <c r="AD2891" s="2"/>
      <c r="AE2891" s="2"/>
      <c r="AF2891" s="12"/>
      <c r="AG2891" s="9"/>
      <c r="AH2891" s="9"/>
      <c r="AI2891" s="11"/>
      <c r="AJ2891" s="2"/>
      <c r="AK2891" s="2"/>
      <c r="AL2891" s="2"/>
      <c r="AM2891" s="2"/>
      <c r="AN2891" s="2"/>
      <c r="AO2891" s="2"/>
      <c r="AP2891" s="2"/>
      <c r="AQ2891" s="2"/>
      <c r="AR2891" s="2"/>
      <c r="AS2891" s="2"/>
      <c r="AT2891" s="2"/>
      <c r="AU2891" s="2"/>
    </row>
    <row r="2892" spans="1:47" ht="12.45">
      <c r="H2892" s="8"/>
      <c r="I2892"/>
      <c r="P2892" s="4"/>
    </row>
    <row r="2893" spans="1:47" ht="12.45">
      <c r="H2893" s="8"/>
      <c r="I2893"/>
      <c r="P2893" s="4"/>
    </row>
    <row r="2894" spans="1:47" ht="12.45">
      <c r="H2894" s="8"/>
      <c r="I2894"/>
      <c r="P2894" s="4"/>
    </row>
    <row r="2895" spans="1:47" ht="12.45">
      <c r="H2895" s="8"/>
      <c r="I2895"/>
      <c r="P2895" s="4"/>
    </row>
    <row r="2896" spans="1:47" ht="12.45">
      <c r="H2896" s="8"/>
      <c r="I2896"/>
      <c r="P2896" s="4"/>
    </row>
    <row r="2897" spans="8:16" ht="12.45">
      <c r="H2897" s="8"/>
      <c r="I2897"/>
      <c r="P2897" s="4"/>
    </row>
    <row r="2898" spans="8:16" ht="12.45">
      <c r="H2898" s="8"/>
      <c r="I2898"/>
      <c r="P2898" s="4"/>
    </row>
    <row r="2899" spans="8:16" ht="12.45">
      <c r="H2899" s="8"/>
      <c r="I2899"/>
      <c r="P2899" s="4"/>
    </row>
    <row r="2900" spans="8:16" ht="12.45">
      <c r="H2900" s="8"/>
      <c r="I2900"/>
      <c r="P2900" s="4"/>
    </row>
    <row r="2901" spans="8:16" ht="12.45">
      <c r="H2901" s="8"/>
      <c r="I2901"/>
      <c r="P2901" s="4"/>
    </row>
    <row r="2902" spans="8:16" ht="12.45">
      <c r="H2902" s="8"/>
      <c r="I2902"/>
      <c r="P2902" s="4"/>
    </row>
    <row r="2903" spans="8:16" ht="12.45">
      <c r="H2903" s="8"/>
      <c r="I2903"/>
      <c r="P2903" s="4"/>
    </row>
    <row r="2904" spans="8:16" ht="12.45">
      <c r="H2904" s="8"/>
      <c r="I2904" s="8"/>
      <c r="M2904"/>
      <c r="P2904" s="4"/>
    </row>
    <row r="2905" spans="8:16" ht="12.45">
      <c r="H2905" s="8"/>
      <c r="I2905"/>
      <c r="P2905" s="4"/>
    </row>
    <row r="2906" spans="8:16" ht="12.45">
      <c r="H2906" s="8"/>
      <c r="I2906"/>
      <c r="P2906" s="4"/>
    </row>
    <row r="2907" spans="8:16" ht="12.45">
      <c r="H2907" s="8"/>
      <c r="I2907"/>
      <c r="P2907" s="4"/>
    </row>
    <row r="2908" spans="8:16" ht="12.45">
      <c r="H2908" s="8"/>
      <c r="I2908"/>
      <c r="P2908" s="4"/>
    </row>
    <row r="2909" spans="8:16" ht="12.45">
      <c r="H2909" s="8"/>
      <c r="I2909"/>
      <c r="P2909" s="4"/>
    </row>
    <row r="2910" spans="8:16" ht="12.45">
      <c r="H2910" s="8"/>
      <c r="I2910"/>
      <c r="P2910" s="4"/>
    </row>
    <row r="2911" spans="8:16" ht="12.45">
      <c r="H2911" s="8"/>
      <c r="I2911"/>
      <c r="P2911" s="4"/>
    </row>
    <row r="2912" spans="8:16" ht="12.45">
      <c r="H2912" s="8"/>
      <c r="I2912"/>
      <c r="P2912" s="4"/>
    </row>
    <row r="2913" spans="8:16" ht="12.45">
      <c r="H2913" s="8"/>
      <c r="I2913"/>
      <c r="P2913" s="4"/>
    </row>
    <row r="2914" spans="8:16" ht="12.45">
      <c r="H2914" s="8"/>
      <c r="I2914" s="8"/>
      <c r="M2914"/>
      <c r="P2914" s="4"/>
    </row>
    <row r="2915" spans="8:16" ht="12.45">
      <c r="H2915" s="8"/>
      <c r="I2915"/>
      <c r="P2915" s="4"/>
    </row>
    <row r="2916" spans="8:16" ht="12.45">
      <c r="H2916" s="8"/>
      <c r="I2916"/>
      <c r="P2916" s="4"/>
    </row>
    <row r="2917" spans="8:16" ht="12.45">
      <c r="H2917" s="8"/>
      <c r="I2917"/>
      <c r="P2917" s="4"/>
    </row>
    <row r="2918" spans="8:16" ht="12.45">
      <c r="H2918" s="8"/>
      <c r="I2918"/>
      <c r="P2918" s="4"/>
    </row>
    <row r="2919" spans="8:16" ht="12.45">
      <c r="H2919" s="8"/>
      <c r="I2919"/>
      <c r="P2919" s="4"/>
    </row>
    <row r="2920" spans="8:16" ht="12.45">
      <c r="H2920" s="8"/>
      <c r="I2920"/>
      <c r="P2920" s="4"/>
    </row>
    <row r="2921" spans="8:16" ht="12.45">
      <c r="H2921" s="8"/>
      <c r="I2921"/>
      <c r="P2921" s="4"/>
    </row>
    <row r="2922" spans="8:16" ht="12.45">
      <c r="H2922" s="8"/>
      <c r="I2922"/>
      <c r="P2922" s="4"/>
    </row>
    <row r="2923" spans="8:16" ht="12.45">
      <c r="H2923" s="8"/>
      <c r="I2923"/>
      <c r="P2923" s="4"/>
    </row>
    <row r="2924" spans="8:16" ht="12.45">
      <c r="H2924" s="8"/>
      <c r="I2924"/>
      <c r="P2924" s="4"/>
    </row>
    <row r="2925" spans="8:16" ht="12.45">
      <c r="H2925" s="8"/>
      <c r="I2925"/>
      <c r="P2925" s="4"/>
    </row>
    <row r="2926" spans="8:16" ht="12.45">
      <c r="H2926" s="8"/>
      <c r="I2926"/>
      <c r="P2926" s="4"/>
    </row>
    <row r="2927" spans="8:16" ht="12.45">
      <c r="H2927" s="8"/>
      <c r="I2927"/>
      <c r="P2927" s="4"/>
    </row>
    <row r="2928" spans="8:16" ht="12.45">
      <c r="H2928" s="8"/>
      <c r="I2928"/>
      <c r="P2928" s="4"/>
    </row>
    <row r="2929" spans="1:47" s="4" customFormat="1" ht="12.45">
      <c r="A2929" s="3"/>
      <c r="B2929" s="3"/>
      <c r="C2929" s="3"/>
      <c r="D2929" s="3"/>
      <c r="E2929" s="3"/>
      <c r="F2929" s="1"/>
      <c r="G2929" s="7"/>
      <c r="H2929" s="8"/>
      <c r="I2929"/>
      <c r="J2929"/>
      <c r="K2929"/>
      <c r="L2929" s="9"/>
      <c r="M2929" s="9"/>
      <c r="N2929"/>
      <c r="O2929"/>
      <c r="Q2929"/>
      <c r="R2929" s="2"/>
      <c r="S2929" s="11"/>
      <c r="T2929" s="2"/>
      <c r="U2929" s="11"/>
      <c r="V2929" s="11"/>
      <c r="W2929" s="2"/>
      <c r="X2929" s="2"/>
      <c r="Y2929" s="2"/>
      <c r="Z2929" s="11"/>
      <c r="AA2929" s="11"/>
      <c r="AB2929" s="2"/>
      <c r="AC2929" s="2"/>
      <c r="AD2929" s="2"/>
      <c r="AE2929" s="2"/>
      <c r="AF2929" s="12"/>
      <c r="AG2929" s="9"/>
      <c r="AH2929" s="9"/>
      <c r="AI2929" s="11"/>
      <c r="AJ2929" s="2"/>
      <c r="AK2929" s="2"/>
      <c r="AL2929" s="2"/>
      <c r="AM2929" s="2"/>
      <c r="AN2929" s="2"/>
      <c r="AO2929" s="2"/>
      <c r="AP2929" s="2"/>
      <c r="AQ2929" s="2"/>
      <c r="AR2929" s="2"/>
      <c r="AS2929" s="2"/>
      <c r="AT2929" s="2"/>
      <c r="AU2929" s="2"/>
    </row>
    <row r="2930" spans="1:47" ht="12.45">
      <c r="H2930" s="8"/>
      <c r="I2930"/>
      <c r="P2930" s="4"/>
    </row>
    <row r="2931" spans="1:47" ht="12.45">
      <c r="H2931" s="8"/>
      <c r="I2931"/>
      <c r="P2931" s="4"/>
    </row>
    <row r="2932" spans="1:47" ht="12.45">
      <c r="H2932" s="8"/>
      <c r="I2932"/>
      <c r="P2932" s="4"/>
    </row>
    <row r="2933" spans="1:47" ht="12.45">
      <c r="H2933" s="8"/>
      <c r="I2933" s="8"/>
      <c r="M2933"/>
      <c r="P2933" s="4"/>
    </row>
    <row r="2934" spans="1:47" ht="12.45">
      <c r="H2934" s="8"/>
      <c r="I2934"/>
      <c r="P2934" s="4"/>
    </row>
    <row r="2935" spans="1:47" ht="12.45">
      <c r="H2935" s="8"/>
      <c r="I2935" s="8"/>
      <c r="M2935"/>
      <c r="P2935" s="4"/>
    </row>
    <row r="2936" spans="1:47" ht="12.45">
      <c r="H2936" s="8"/>
      <c r="I2936"/>
      <c r="P2936" s="4"/>
    </row>
    <row r="2937" spans="1:47" ht="12.45">
      <c r="H2937" s="8"/>
      <c r="I2937"/>
      <c r="P2937" s="4"/>
    </row>
    <row r="2938" spans="1:47" ht="12.45">
      <c r="H2938" s="8"/>
      <c r="I2938"/>
      <c r="P2938" s="4"/>
    </row>
    <row r="2939" spans="1:47" ht="12.45">
      <c r="H2939" s="8"/>
      <c r="I2939"/>
      <c r="P2939" s="4"/>
    </row>
    <row r="2940" spans="1:47" ht="12.45">
      <c r="H2940" s="8"/>
      <c r="I2940"/>
      <c r="P2940" s="4"/>
    </row>
    <row r="2941" spans="1:47" ht="12.45">
      <c r="H2941" s="8"/>
      <c r="I2941"/>
      <c r="P2941" s="4"/>
    </row>
    <row r="2942" spans="1:47" ht="12.45">
      <c r="H2942" s="8"/>
      <c r="I2942"/>
      <c r="P2942" s="4"/>
    </row>
    <row r="2943" spans="1:47" ht="12.45">
      <c r="H2943" s="8"/>
      <c r="I2943"/>
      <c r="P2943" s="4"/>
    </row>
    <row r="2944" spans="1:47" ht="12.45">
      <c r="H2944" s="8"/>
      <c r="I2944"/>
      <c r="P2944" s="4"/>
    </row>
    <row r="2945" spans="1:47" ht="12.45">
      <c r="H2945" s="8"/>
      <c r="I2945"/>
      <c r="P2945" s="4"/>
    </row>
    <row r="2946" spans="1:47" ht="12.45">
      <c r="H2946" s="8"/>
      <c r="I2946"/>
      <c r="P2946" s="4"/>
    </row>
    <row r="2947" spans="1:47" ht="12.45">
      <c r="H2947" s="8"/>
      <c r="I2947"/>
      <c r="P2947" s="4"/>
    </row>
    <row r="2948" spans="1:47" ht="12.45">
      <c r="H2948" s="8"/>
      <c r="I2948"/>
      <c r="P2948" s="4"/>
    </row>
    <row r="2949" spans="1:47" ht="12.45">
      <c r="H2949" s="8"/>
      <c r="I2949"/>
      <c r="P2949" s="4"/>
    </row>
    <row r="2950" spans="1:47" ht="12.45">
      <c r="H2950" s="8"/>
      <c r="I2950"/>
      <c r="P2950" s="4"/>
    </row>
    <row r="2951" spans="1:47" s="4" customFormat="1" ht="12.45">
      <c r="A2951" s="3"/>
      <c r="B2951" s="3"/>
      <c r="C2951" s="3"/>
      <c r="D2951" s="3"/>
      <c r="E2951" s="3"/>
      <c r="F2951" s="1"/>
      <c r="G2951" s="7"/>
      <c r="H2951" s="8"/>
      <c r="I2951"/>
      <c r="J2951"/>
      <c r="K2951"/>
      <c r="L2951" s="9"/>
      <c r="M2951" s="9"/>
      <c r="N2951"/>
      <c r="O2951"/>
      <c r="Q2951"/>
      <c r="R2951" s="2"/>
      <c r="S2951" s="11"/>
      <c r="T2951" s="2"/>
      <c r="U2951" s="11"/>
      <c r="V2951" s="11"/>
      <c r="W2951" s="2"/>
      <c r="X2951" s="2"/>
      <c r="Y2951" s="2"/>
      <c r="Z2951" s="11"/>
      <c r="AA2951" s="11"/>
      <c r="AB2951" s="2"/>
      <c r="AC2951" s="2"/>
      <c r="AD2951" s="2"/>
      <c r="AE2951" s="2"/>
      <c r="AF2951" s="12"/>
      <c r="AG2951" s="9"/>
      <c r="AH2951" s="9"/>
      <c r="AI2951" s="11"/>
      <c r="AJ2951" s="2"/>
      <c r="AK2951" s="2"/>
      <c r="AL2951" s="2"/>
      <c r="AM2951" s="2"/>
      <c r="AN2951" s="2"/>
      <c r="AO2951" s="2"/>
      <c r="AP2951" s="2"/>
      <c r="AQ2951" s="2"/>
      <c r="AR2951" s="2"/>
      <c r="AS2951" s="2"/>
      <c r="AT2951" s="2"/>
      <c r="AU2951" s="2"/>
    </row>
    <row r="2952" spans="1:47" ht="12.45">
      <c r="H2952" s="8"/>
      <c r="I2952"/>
      <c r="P2952" s="4"/>
    </row>
    <row r="2953" spans="1:47" ht="12.45">
      <c r="H2953" s="8"/>
      <c r="I2953"/>
      <c r="P2953" s="4"/>
    </row>
    <row r="2954" spans="1:47" s="4" customFormat="1" ht="12.45">
      <c r="A2954" s="3"/>
      <c r="B2954" s="3"/>
      <c r="C2954" s="3"/>
      <c r="D2954" s="3"/>
      <c r="E2954" s="3"/>
      <c r="F2954" s="1"/>
      <c r="G2954" s="7"/>
      <c r="H2954" s="8"/>
      <c r="I2954"/>
      <c r="J2954"/>
      <c r="K2954"/>
      <c r="L2954" s="9"/>
      <c r="M2954" s="9"/>
      <c r="N2954"/>
      <c r="O2954"/>
      <c r="Q2954"/>
      <c r="R2954" s="2"/>
      <c r="S2954" s="11"/>
      <c r="T2954" s="2"/>
      <c r="U2954" s="11"/>
      <c r="V2954" s="11"/>
      <c r="W2954" s="2"/>
      <c r="X2954" s="2"/>
      <c r="Y2954" s="2"/>
      <c r="Z2954" s="11"/>
      <c r="AA2954" s="11"/>
      <c r="AB2954" s="2"/>
      <c r="AC2954" s="2"/>
      <c r="AD2954" s="2"/>
      <c r="AE2954" s="2"/>
      <c r="AF2954" s="12"/>
      <c r="AG2954" s="9"/>
      <c r="AH2954" s="9"/>
      <c r="AI2954" s="11"/>
      <c r="AJ2954" s="2"/>
      <c r="AK2954" s="2"/>
      <c r="AL2954" s="2"/>
      <c r="AM2954" s="2"/>
      <c r="AN2954" s="2"/>
      <c r="AO2954" s="2"/>
      <c r="AP2954" s="2"/>
      <c r="AQ2954" s="2"/>
      <c r="AR2954" s="2"/>
      <c r="AS2954" s="2"/>
      <c r="AT2954" s="2"/>
      <c r="AU2954" s="2"/>
    </row>
    <row r="2955" spans="1:47" ht="12.45">
      <c r="H2955" s="8"/>
      <c r="I2955"/>
      <c r="P2955" s="4"/>
    </row>
    <row r="2956" spans="1:47" ht="12.45">
      <c r="H2956" s="8"/>
      <c r="I2956"/>
      <c r="P2956" s="4"/>
    </row>
    <row r="2957" spans="1:47" ht="12.45">
      <c r="A2957" s="3"/>
      <c r="B2957" s="3"/>
      <c r="C2957" s="3"/>
      <c r="D2957" s="3"/>
      <c r="E2957" s="3"/>
      <c r="F2957" s="3"/>
      <c r="G2957" s="7"/>
      <c r="H2957" s="8"/>
      <c r="I2957"/>
      <c r="P2957" s="4"/>
    </row>
    <row r="2958" spans="1:47" ht="12.45">
      <c r="H2958" s="8"/>
      <c r="I2958"/>
      <c r="P2958" s="4"/>
    </row>
    <row r="2959" spans="1:47" ht="12.45">
      <c r="H2959" s="8"/>
      <c r="I2959" s="8"/>
      <c r="M2959"/>
      <c r="P2959" s="4"/>
    </row>
    <row r="2960" spans="1:47" ht="12.45">
      <c r="H2960" s="8"/>
      <c r="I2960"/>
      <c r="P2960" s="4"/>
    </row>
    <row r="2961" spans="8:16" ht="12.45">
      <c r="H2961" s="8"/>
      <c r="I2961"/>
      <c r="P2961" s="4"/>
    </row>
    <row r="2962" spans="8:16" ht="12.45">
      <c r="H2962" s="8"/>
      <c r="I2962"/>
      <c r="P2962" s="4"/>
    </row>
    <row r="2963" spans="8:16" ht="12.45">
      <c r="H2963" s="8"/>
      <c r="I2963"/>
      <c r="P2963" s="4"/>
    </row>
    <row r="2964" spans="8:16" ht="12.45">
      <c r="H2964" s="8"/>
      <c r="I2964"/>
      <c r="P2964" s="4"/>
    </row>
    <row r="2965" spans="8:16" ht="12.45">
      <c r="H2965" s="8"/>
      <c r="I2965"/>
      <c r="P2965" s="4"/>
    </row>
    <row r="2966" spans="8:16" ht="12.45">
      <c r="H2966" s="8"/>
      <c r="I2966"/>
      <c r="P2966" s="4"/>
    </row>
    <row r="2967" spans="8:16" ht="12.45">
      <c r="H2967" s="8"/>
      <c r="I2967"/>
      <c r="P2967" s="4"/>
    </row>
    <row r="2968" spans="8:16" ht="12.45">
      <c r="H2968" s="8"/>
      <c r="I2968"/>
      <c r="P2968" s="4"/>
    </row>
    <row r="2969" spans="8:16" ht="12.45">
      <c r="H2969" s="8"/>
      <c r="I2969"/>
      <c r="P2969" s="4"/>
    </row>
    <row r="2970" spans="8:16" ht="12.45">
      <c r="H2970" s="8"/>
      <c r="I2970"/>
      <c r="P2970" s="4"/>
    </row>
    <row r="2971" spans="8:16" ht="12.45">
      <c r="H2971" s="8"/>
      <c r="I2971"/>
      <c r="P2971" s="4"/>
    </row>
    <row r="2972" spans="8:16" ht="12.45">
      <c r="H2972" s="8"/>
      <c r="I2972"/>
      <c r="P2972" s="4"/>
    </row>
    <row r="2973" spans="8:16" ht="12.45">
      <c r="H2973" s="8"/>
      <c r="I2973"/>
      <c r="P2973" s="4"/>
    </row>
    <row r="2974" spans="8:16" ht="12.45">
      <c r="H2974" s="8"/>
      <c r="I2974"/>
      <c r="P2974" s="4"/>
    </row>
    <row r="2975" spans="8:16" ht="12.45">
      <c r="H2975" s="8"/>
      <c r="I2975"/>
      <c r="P2975" s="4"/>
    </row>
    <row r="2976" spans="8:16" ht="12.45">
      <c r="H2976" s="8"/>
      <c r="I2976"/>
      <c r="P2976" s="4"/>
    </row>
    <row r="2977" spans="1:16" ht="12.45">
      <c r="H2977" s="8"/>
      <c r="I2977"/>
      <c r="P2977" s="4"/>
    </row>
    <row r="2978" spans="1:16" ht="12.45">
      <c r="H2978" s="8"/>
      <c r="I2978"/>
      <c r="P2978" s="4"/>
    </row>
    <row r="2979" spans="1:16" ht="12.45">
      <c r="H2979" s="8"/>
      <c r="I2979"/>
      <c r="P2979" s="4"/>
    </row>
    <row r="2980" spans="1:16" ht="12.45">
      <c r="H2980" s="8"/>
      <c r="I2980"/>
      <c r="P2980" s="4"/>
    </row>
    <row r="2981" spans="1:16" ht="12.45">
      <c r="H2981" s="8"/>
      <c r="I2981"/>
      <c r="P2981" s="4"/>
    </row>
    <row r="2982" spans="1:16" ht="12.45">
      <c r="H2982" s="8"/>
      <c r="I2982"/>
      <c r="P2982" s="4"/>
    </row>
    <row r="2983" spans="1:16" ht="12.45">
      <c r="H2983" s="8"/>
      <c r="I2983"/>
      <c r="P2983" s="4"/>
    </row>
    <row r="2984" spans="1:16" ht="12.45">
      <c r="H2984" s="8"/>
      <c r="I2984"/>
      <c r="P2984" s="4"/>
    </row>
    <row r="2985" spans="1:16" ht="12.45">
      <c r="H2985" s="8"/>
      <c r="I2985"/>
      <c r="P2985" s="4"/>
    </row>
    <row r="2986" spans="1:16" ht="12.45">
      <c r="A2986" s="3"/>
      <c r="B2986" s="3"/>
      <c r="C2986" s="3"/>
      <c r="D2986" s="3"/>
      <c r="E2986" s="3"/>
      <c r="G2986" s="7"/>
      <c r="H2986" s="8"/>
      <c r="I2986"/>
      <c r="P2986" s="4"/>
    </row>
    <row r="2987" spans="1:16" ht="12.45">
      <c r="H2987" s="8"/>
      <c r="I2987"/>
      <c r="P2987" s="4"/>
    </row>
    <row r="2988" spans="1:16" ht="12.45">
      <c r="H2988" s="8"/>
      <c r="I2988"/>
      <c r="P2988" s="4"/>
    </row>
    <row r="2989" spans="1:16" ht="12.45">
      <c r="H2989" s="8"/>
      <c r="I2989"/>
      <c r="P2989" s="4"/>
    </row>
    <row r="2990" spans="1:16" ht="12.45">
      <c r="H2990" s="8"/>
      <c r="I2990" s="8"/>
      <c r="M2990"/>
      <c r="P2990" s="4"/>
    </row>
    <row r="2991" spans="1:16" ht="12.45">
      <c r="H2991" s="8"/>
      <c r="I2991"/>
      <c r="P2991" s="4"/>
    </row>
    <row r="2992" spans="1:16" ht="12.45">
      <c r="H2992" s="8"/>
      <c r="I2992"/>
      <c r="P2992" s="4"/>
    </row>
    <row r="2993" spans="1:47" ht="12.45">
      <c r="H2993" s="8"/>
      <c r="I2993"/>
      <c r="P2993" s="4"/>
    </row>
    <row r="2994" spans="1:47" ht="12.45">
      <c r="A2994" s="3"/>
      <c r="B2994" s="3"/>
      <c r="C2994" s="3"/>
      <c r="D2994" s="3"/>
      <c r="E2994" s="3"/>
      <c r="G2994" s="7"/>
      <c r="H2994" s="8"/>
      <c r="I2994"/>
      <c r="P2994" s="4"/>
    </row>
    <row r="2995" spans="1:47" ht="12.45">
      <c r="A2995"/>
      <c r="B2995"/>
      <c r="H2995" s="8"/>
      <c r="I2995"/>
      <c r="P2995" s="4"/>
    </row>
    <row r="2996" spans="1:47" ht="12.45">
      <c r="H2996" s="8"/>
      <c r="I2996"/>
      <c r="P2996" s="4"/>
    </row>
    <row r="2997" spans="1:47" ht="12.45">
      <c r="H2997" s="8"/>
      <c r="I2997" s="8"/>
      <c r="M2997"/>
      <c r="P2997" s="4"/>
    </row>
    <row r="2998" spans="1:47" s="4" customFormat="1" ht="12.45">
      <c r="A2998" s="3"/>
      <c r="B2998" s="3"/>
      <c r="C2998" s="3"/>
      <c r="D2998" s="3"/>
      <c r="E2998" s="3"/>
      <c r="F2998" s="3"/>
      <c r="G2998" s="7"/>
      <c r="H2998" s="8"/>
      <c r="I2998"/>
      <c r="J2998"/>
      <c r="K2998"/>
      <c r="L2998" s="9"/>
      <c r="M2998" s="9"/>
      <c r="N2998"/>
      <c r="O2998"/>
      <c r="Q2998"/>
      <c r="R2998" s="2"/>
      <c r="S2998" s="11"/>
      <c r="T2998" s="2"/>
      <c r="U2998" s="11"/>
      <c r="V2998" s="11"/>
      <c r="W2998" s="2"/>
      <c r="X2998" s="2"/>
      <c r="Y2998" s="2"/>
      <c r="Z2998" s="11"/>
      <c r="AA2998" s="11"/>
      <c r="AB2998" s="2"/>
      <c r="AC2998" s="2"/>
      <c r="AD2998" s="2"/>
      <c r="AE2998" s="2"/>
      <c r="AF2998" s="12"/>
      <c r="AG2998" s="9"/>
      <c r="AH2998" s="9"/>
      <c r="AI2998" s="11"/>
      <c r="AJ2998" s="2"/>
      <c r="AK2998" s="2"/>
      <c r="AL2998" s="2"/>
      <c r="AM2998" s="2"/>
      <c r="AN2998" s="2"/>
      <c r="AO2998" s="2"/>
      <c r="AP2998" s="2"/>
      <c r="AQ2998" s="2"/>
      <c r="AR2998" s="2"/>
      <c r="AS2998" s="2"/>
      <c r="AT2998" s="2"/>
      <c r="AU2998" s="2"/>
    </row>
    <row r="2999" spans="1:47" ht="12.45">
      <c r="A2999"/>
      <c r="B2999"/>
      <c r="H2999" s="8"/>
      <c r="I2999"/>
      <c r="P2999" s="4"/>
    </row>
    <row r="3000" spans="1:47" ht="12.45">
      <c r="H3000" s="8"/>
      <c r="I3000"/>
      <c r="P3000" s="4"/>
    </row>
    <row r="3001" spans="1:47" ht="12.45">
      <c r="H3001" s="8"/>
      <c r="I3001"/>
      <c r="P3001" s="4"/>
    </row>
    <row r="3002" spans="1:47" s="4" customFormat="1" ht="12.45">
      <c r="A3002" s="3"/>
      <c r="B3002" s="3"/>
      <c r="C3002" s="3"/>
      <c r="D3002" s="3"/>
      <c r="E3002" s="3"/>
      <c r="F3002" s="3"/>
      <c r="G3002" s="7"/>
      <c r="H3002" s="8"/>
      <c r="I3002"/>
      <c r="J3002"/>
      <c r="K3002"/>
      <c r="L3002" s="9"/>
      <c r="M3002" s="9"/>
      <c r="N3002"/>
      <c r="O3002"/>
      <c r="Q3002"/>
      <c r="R3002" s="2"/>
      <c r="S3002" s="11"/>
      <c r="T3002" s="2"/>
      <c r="U3002" s="11"/>
      <c r="V3002" s="11"/>
      <c r="W3002" s="2"/>
      <c r="X3002" s="2"/>
      <c r="Y3002" s="2"/>
      <c r="Z3002" s="11"/>
      <c r="AA3002" s="11"/>
      <c r="AB3002" s="2"/>
      <c r="AC3002" s="2"/>
      <c r="AD3002" s="2"/>
      <c r="AE3002" s="2"/>
      <c r="AF3002" s="12"/>
      <c r="AG3002" s="9"/>
      <c r="AH3002" s="9"/>
      <c r="AI3002" s="11"/>
      <c r="AJ3002" s="2"/>
      <c r="AK3002" s="2"/>
      <c r="AL3002" s="2"/>
      <c r="AM3002" s="2"/>
      <c r="AN3002" s="2"/>
      <c r="AO3002" s="2"/>
      <c r="AP3002" s="2"/>
      <c r="AQ3002" s="2"/>
      <c r="AR3002" s="2"/>
      <c r="AS3002" s="2"/>
      <c r="AT3002" s="2"/>
      <c r="AU3002" s="2"/>
    </row>
    <row r="3003" spans="1:47" ht="12.45">
      <c r="H3003" s="8"/>
      <c r="I3003"/>
      <c r="P3003" s="4"/>
    </row>
    <row r="3004" spans="1:47" ht="12.45">
      <c r="H3004" s="8"/>
      <c r="I3004"/>
      <c r="P3004" s="4"/>
    </row>
    <row r="3005" spans="1:47" ht="12.45">
      <c r="H3005" s="8"/>
      <c r="I3005"/>
      <c r="P3005" s="4"/>
    </row>
    <row r="3006" spans="1:47" ht="12.45">
      <c r="H3006" s="8"/>
      <c r="I3006"/>
      <c r="P3006" s="4"/>
    </row>
    <row r="3007" spans="1:47" ht="12.45">
      <c r="H3007" s="8"/>
      <c r="I3007"/>
      <c r="P3007" s="4"/>
    </row>
    <row r="3008" spans="1:47" ht="12.45">
      <c r="H3008" s="8"/>
      <c r="I3008" s="8"/>
      <c r="M3008"/>
      <c r="P3008" s="4"/>
    </row>
    <row r="3009" spans="1:47" s="4" customFormat="1" ht="12.45">
      <c r="A3009" s="3"/>
      <c r="B3009" s="3"/>
      <c r="C3009" s="3"/>
      <c r="D3009" s="3"/>
      <c r="E3009" s="3"/>
      <c r="F3009" s="3"/>
      <c r="G3009" s="7"/>
      <c r="H3009" s="8"/>
      <c r="I3009"/>
      <c r="J3009"/>
      <c r="K3009"/>
      <c r="L3009" s="9"/>
      <c r="M3009" s="9"/>
      <c r="N3009"/>
      <c r="O3009"/>
      <c r="Q3009"/>
      <c r="R3009" s="2"/>
      <c r="S3009" s="11"/>
      <c r="T3009" s="2"/>
      <c r="U3009" s="11"/>
      <c r="V3009" s="11"/>
      <c r="W3009" s="2"/>
      <c r="X3009" s="2"/>
      <c r="Y3009" s="2"/>
      <c r="Z3009" s="11"/>
      <c r="AA3009" s="11"/>
      <c r="AB3009" s="2"/>
      <c r="AC3009" s="2"/>
      <c r="AD3009" s="2"/>
      <c r="AE3009" s="2"/>
      <c r="AF3009" s="12"/>
      <c r="AG3009" s="9"/>
      <c r="AH3009" s="9"/>
      <c r="AI3009" s="11"/>
      <c r="AJ3009" s="2"/>
      <c r="AK3009" s="2"/>
      <c r="AL3009" s="2"/>
      <c r="AM3009" s="2"/>
      <c r="AN3009" s="2"/>
      <c r="AO3009" s="2"/>
      <c r="AP3009" s="2"/>
      <c r="AQ3009" s="2"/>
      <c r="AR3009" s="2"/>
      <c r="AS3009" s="2"/>
      <c r="AT3009" s="2"/>
      <c r="AU3009" s="2"/>
    </row>
    <row r="3010" spans="1:47" ht="12.45">
      <c r="H3010" s="8"/>
      <c r="I3010"/>
      <c r="P3010" s="4"/>
    </row>
    <row r="3011" spans="1:47" ht="12.45">
      <c r="H3011" s="8"/>
      <c r="I3011" s="8"/>
      <c r="M3011"/>
      <c r="P3011" s="4"/>
    </row>
    <row r="3012" spans="1:47" ht="12.45">
      <c r="H3012" s="8"/>
      <c r="I3012"/>
      <c r="P3012" s="4"/>
    </row>
    <row r="3013" spans="1:47" ht="12.45">
      <c r="H3013" s="8"/>
      <c r="I3013"/>
      <c r="P3013" s="4"/>
    </row>
    <row r="3014" spans="1:47" ht="12.45">
      <c r="H3014" s="8"/>
      <c r="I3014" s="8"/>
      <c r="M3014"/>
      <c r="P3014" s="4"/>
    </row>
    <row r="3015" spans="1:47" ht="12.45">
      <c r="H3015" s="8"/>
      <c r="I3015"/>
      <c r="P3015" s="4"/>
    </row>
    <row r="3016" spans="1:47" ht="12.45">
      <c r="H3016" s="8"/>
      <c r="I3016"/>
      <c r="P3016" s="4"/>
    </row>
    <row r="3017" spans="1:47" ht="12.45">
      <c r="H3017" s="8"/>
      <c r="I3017"/>
      <c r="P3017" s="4"/>
    </row>
    <row r="3018" spans="1:47" ht="12.45">
      <c r="H3018" s="8"/>
      <c r="I3018"/>
      <c r="P3018" s="4"/>
    </row>
    <row r="3019" spans="1:47" ht="12.45">
      <c r="H3019" s="8"/>
      <c r="I3019"/>
      <c r="P3019" s="4"/>
    </row>
    <row r="3020" spans="1:47" ht="12.45">
      <c r="H3020" s="8"/>
      <c r="I3020"/>
      <c r="P3020" s="4"/>
    </row>
    <row r="3021" spans="1:47" s="4" customFormat="1" ht="12.45">
      <c r="A3021" s="3"/>
      <c r="B3021" s="3"/>
      <c r="C3021" s="3"/>
      <c r="D3021" s="3"/>
      <c r="E3021" s="3"/>
      <c r="F3021" s="1"/>
      <c r="G3021" s="7"/>
      <c r="H3021" s="8"/>
      <c r="I3021"/>
      <c r="J3021"/>
      <c r="K3021"/>
      <c r="L3021" s="9"/>
      <c r="M3021" s="9"/>
      <c r="N3021"/>
      <c r="O3021"/>
      <c r="Q3021"/>
      <c r="R3021" s="2"/>
      <c r="S3021" s="11"/>
      <c r="T3021" s="2"/>
      <c r="U3021" s="11"/>
      <c r="V3021" s="11"/>
      <c r="W3021" s="2"/>
      <c r="X3021" s="2"/>
      <c r="Y3021" s="2"/>
      <c r="Z3021" s="11"/>
      <c r="AA3021" s="11"/>
      <c r="AB3021" s="2"/>
      <c r="AC3021" s="2"/>
      <c r="AD3021" s="2"/>
      <c r="AE3021" s="2"/>
      <c r="AF3021" s="12"/>
      <c r="AG3021" s="9"/>
      <c r="AH3021" s="9"/>
      <c r="AI3021" s="11"/>
      <c r="AJ3021" s="2"/>
      <c r="AK3021" s="2"/>
      <c r="AL3021" s="2"/>
      <c r="AM3021" s="2"/>
      <c r="AN3021" s="2"/>
      <c r="AO3021" s="2"/>
      <c r="AP3021" s="2"/>
      <c r="AQ3021" s="2"/>
      <c r="AR3021" s="2"/>
      <c r="AS3021" s="2"/>
      <c r="AT3021" s="2"/>
      <c r="AU3021" s="2"/>
    </row>
    <row r="3022" spans="1:47" ht="12.45">
      <c r="H3022" s="8"/>
      <c r="I3022"/>
      <c r="P3022" s="4"/>
    </row>
    <row r="3023" spans="1:47" ht="12.45">
      <c r="H3023" s="8"/>
      <c r="I3023"/>
      <c r="P3023" s="4"/>
    </row>
    <row r="3024" spans="1:47" ht="12.45">
      <c r="H3024" s="8"/>
      <c r="I3024"/>
      <c r="P3024" s="4"/>
    </row>
    <row r="3025" spans="8:16" ht="12.45">
      <c r="H3025" s="8"/>
      <c r="I3025"/>
      <c r="P3025" s="4"/>
    </row>
    <row r="3026" spans="8:16" ht="12.45">
      <c r="H3026" s="8"/>
      <c r="I3026"/>
      <c r="P3026" s="4"/>
    </row>
    <row r="3027" spans="8:16" ht="12.45">
      <c r="H3027" s="8"/>
      <c r="I3027"/>
      <c r="P3027" s="4"/>
    </row>
    <row r="3028" spans="8:16" ht="12.45">
      <c r="H3028" s="8"/>
      <c r="I3028" s="8"/>
      <c r="M3028"/>
      <c r="P3028" s="4"/>
    </row>
    <row r="3029" spans="8:16" ht="12.45">
      <c r="H3029" s="8"/>
      <c r="I3029"/>
      <c r="P3029" s="4"/>
    </row>
    <row r="3030" spans="8:16" ht="12.45">
      <c r="H3030" s="8"/>
      <c r="I3030"/>
      <c r="P3030" s="4"/>
    </row>
    <row r="3031" spans="8:16" ht="12.45">
      <c r="H3031" s="8"/>
      <c r="I3031"/>
      <c r="P3031" s="4"/>
    </row>
    <row r="3032" spans="8:16" ht="12.45">
      <c r="H3032" s="8"/>
      <c r="I3032"/>
      <c r="P3032" s="4"/>
    </row>
    <row r="3033" spans="8:16" ht="12.45">
      <c r="H3033" s="8"/>
      <c r="I3033"/>
      <c r="P3033" s="4"/>
    </row>
    <row r="3034" spans="8:16" ht="12.45">
      <c r="H3034" s="8"/>
      <c r="I3034"/>
      <c r="P3034" s="4"/>
    </row>
    <row r="3035" spans="8:16" ht="12.45">
      <c r="H3035" s="8"/>
      <c r="I3035" s="8"/>
      <c r="M3035"/>
      <c r="P3035" s="4"/>
    </row>
    <row r="3036" spans="8:16" ht="12.45">
      <c r="H3036" s="8"/>
      <c r="I3036" s="8"/>
      <c r="M3036"/>
      <c r="P3036" s="4"/>
    </row>
    <row r="3037" spans="8:16" ht="12.45">
      <c r="H3037" s="8"/>
      <c r="I3037"/>
      <c r="P3037" s="4"/>
    </row>
    <row r="3038" spans="8:16" ht="12.45">
      <c r="H3038" s="8"/>
      <c r="I3038"/>
      <c r="P3038" s="4"/>
    </row>
    <row r="3039" spans="8:16" ht="12.45">
      <c r="H3039" s="8"/>
      <c r="I3039"/>
      <c r="P3039" s="4"/>
    </row>
    <row r="3040" spans="8:16" ht="12.45">
      <c r="H3040" s="8"/>
      <c r="I3040"/>
      <c r="P3040" s="4"/>
    </row>
    <row r="3041" spans="1:47" ht="12.45">
      <c r="H3041" s="8"/>
      <c r="I3041"/>
      <c r="P3041" s="4"/>
    </row>
    <row r="3042" spans="1:47" ht="12.45">
      <c r="H3042" s="8"/>
      <c r="I3042"/>
      <c r="P3042" s="4"/>
    </row>
    <row r="3043" spans="1:47" ht="12.45">
      <c r="H3043" s="8"/>
      <c r="I3043"/>
      <c r="P3043" s="4"/>
    </row>
    <row r="3044" spans="1:47" ht="12.45">
      <c r="H3044" s="8"/>
      <c r="I3044"/>
      <c r="P3044" s="4"/>
    </row>
    <row r="3045" spans="1:47" ht="12.45">
      <c r="H3045" s="8"/>
      <c r="I3045"/>
      <c r="P3045" s="4"/>
    </row>
    <row r="3046" spans="1:47" ht="12.45">
      <c r="H3046" s="8"/>
      <c r="I3046" s="8"/>
      <c r="M3046"/>
      <c r="P3046" s="4"/>
    </row>
    <row r="3047" spans="1:47" ht="12.45">
      <c r="H3047" s="8"/>
      <c r="I3047"/>
      <c r="P3047" s="4"/>
    </row>
    <row r="3048" spans="1:47" ht="12.45">
      <c r="H3048" s="8"/>
      <c r="I3048" s="8"/>
      <c r="M3048"/>
      <c r="P3048" s="4"/>
    </row>
    <row r="3049" spans="1:47" ht="12.45">
      <c r="H3049" s="8"/>
      <c r="I3049"/>
      <c r="P3049" s="4"/>
    </row>
    <row r="3050" spans="1:47" ht="12.45">
      <c r="H3050" s="8"/>
      <c r="I3050"/>
      <c r="P3050" s="4"/>
    </row>
    <row r="3051" spans="1:47" s="4" customFormat="1" ht="12.45">
      <c r="A3051" s="3"/>
      <c r="B3051" s="3"/>
      <c r="C3051" s="3"/>
      <c r="D3051" s="3"/>
      <c r="E3051" s="3"/>
      <c r="F3051" s="3"/>
      <c r="G3051" s="7"/>
      <c r="H3051" s="8"/>
      <c r="I3051"/>
      <c r="J3051"/>
      <c r="K3051"/>
      <c r="L3051" s="9"/>
      <c r="M3051" s="9"/>
      <c r="N3051"/>
      <c r="O3051"/>
      <c r="Q3051"/>
      <c r="R3051" s="2"/>
      <c r="S3051" s="11"/>
      <c r="T3051" s="2"/>
      <c r="U3051" s="11"/>
      <c r="V3051" s="11"/>
      <c r="W3051" s="2"/>
      <c r="X3051" s="2"/>
      <c r="Y3051" s="2"/>
      <c r="Z3051" s="11"/>
      <c r="AA3051" s="11"/>
      <c r="AB3051" s="2"/>
      <c r="AC3051" s="2"/>
      <c r="AD3051" s="2"/>
      <c r="AE3051" s="2"/>
      <c r="AF3051" s="12"/>
      <c r="AG3051" s="9"/>
      <c r="AH3051" s="9"/>
      <c r="AI3051" s="11"/>
      <c r="AJ3051" s="2"/>
      <c r="AK3051" s="2"/>
      <c r="AL3051" s="2"/>
      <c r="AM3051" s="2"/>
      <c r="AN3051" s="2"/>
      <c r="AO3051" s="2"/>
      <c r="AP3051" s="2"/>
      <c r="AQ3051" s="2"/>
      <c r="AR3051" s="2"/>
      <c r="AS3051" s="2"/>
      <c r="AT3051" s="2"/>
      <c r="AU3051" s="2"/>
    </row>
    <row r="3052" spans="1:47" ht="12.45">
      <c r="H3052" s="8"/>
      <c r="I3052"/>
      <c r="P3052" s="4"/>
    </row>
    <row r="3053" spans="1:47" ht="12.45">
      <c r="H3053" s="8"/>
      <c r="I3053"/>
      <c r="P3053" s="4"/>
    </row>
    <row r="3054" spans="1:47" ht="12.45">
      <c r="H3054" s="8"/>
      <c r="I3054"/>
      <c r="P3054" s="4"/>
    </row>
    <row r="3055" spans="1:47" s="4" customFormat="1" ht="12.45">
      <c r="A3055" s="3"/>
      <c r="B3055" s="3"/>
      <c r="C3055" s="3"/>
      <c r="D3055" s="3"/>
      <c r="E3055" s="3"/>
      <c r="F3055" s="3"/>
      <c r="G3055" s="7"/>
      <c r="H3055" s="8"/>
      <c r="I3055"/>
      <c r="J3055"/>
      <c r="K3055"/>
      <c r="L3055" s="9"/>
      <c r="M3055" s="9"/>
      <c r="N3055"/>
      <c r="O3055"/>
      <c r="Q3055"/>
      <c r="R3055" s="2"/>
      <c r="S3055" s="11"/>
      <c r="T3055" s="2"/>
      <c r="U3055" s="11"/>
      <c r="V3055" s="11"/>
      <c r="W3055" s="2"/>
      <c r="X3055" s="2"/>
      <c r="Y3055" s="2"/>
      <c r="Z3055" s="11"/>
      <c r="AA3055" s="11"/>
      <c r="AB3055" s="2"/>
      <c r="AC3055" s="2"/>
      <c r="AD3055" s="2"/>
      <c r="AE3055" s="2"/>
      <c r="AF3055" s="12"/>
      <c r="AG3055" s="9"/>
      <c r="AH3055" s="9"/>
      <c r="AI3055" s="11"/>
      <c r="AJ3055" s="2"/>
      <c r="AK3055" s="2"/>
      <c r="AL3055" s="2"/>
      <c r="AM3055" s="2"/>
      <c r="AN3055" s="2"/>
      <c r="AO3055" s="2"/>
      <c r="AP3055" s="2"/>
      <c r="AQ3055" s="2"/>
      <c r="AR3055" s="2"/>
      <c r="AS3055" s="2"/>
      <c r="AT3055" s="2"/>
      <c r="AU3055" s="2"/>
    </row>
    <row r="3056" spans="1:47" ht="12.45">
      <c r="H3056" s="8"/>
      <c r="I3056"/>
      <c r="P3056" s="4"/>
    </row>
    <row r="3057" spans="1:47" ht="12.45">
      <c r="H3057" s="8"/>
      <c r="I3057" s="8"/>
      <c r="M3057"/>
      <c r="P3057" s="4"/>
    </row>
    <row r="3058" spans="1:47" ht="12.45">
      <c r="H3058" s="8"/>
      <c r="I3058"/>
      <c r="P3058" s="4"/>
    </row>
    <row r="3059" spans="1:47" ht="12.45">
      <c r="H3059" s="8"/>
      <c r="I3059"/>
      <c r="P3059" s="4"/>
    </row>
    <row r="3060" spans="1:47" ht="12.45">
      <c r="H3060" s="8"/>
      <c r="I3060"/>
      <c r="P3060" s="4"/>
    </row>
    <row r="3061" spans="1:47" ht="12.45">
      <c r="H3061" s="8"/>
      <c r="I3061"/>
      <c r="P3061" s="4"/>
    </row>
    <row r="3062" spans="1:47" ht="12.45">
      <c r="H3062" s="8"/>
      <c r="I3062"/>
      <c r="P3062" s="4"/>
    </row>
    <row r="3063" spans="1:47" ht="12.45">
      <c r="H3063" s="8"/>
      <c r="I3063" s="8"/>
      <c r="M3063"/>
      <c r="P3063" s="4"/>
    </row>
    <row r="3064" spans="1:47" ht="12.45">
      <c r="H3064" s="8"/>
      <c r="I3064"/>
      <c r="P3064" s="4"/>
    </row>
    <row r="3065" spans="1:47" ht="12.45">
      <c r="H3065" s="8"/>
      <c r="I3065"/>
      <c r="P3065" s="4"/>
    </row>
    <row r="3066" spans="1:47" ht="12.45">
      <c r="H3066" s="8"/>
      <c r="I3066"/>
      <c r="P3066" s="4"/>
    </row>
    <row r="3067" spans="1:47" ht="12.45">
      <c r="H3067" s="8"/>
      <c r="I3067"/>
      <c r="P3067" s="4"/>
    </row>
    <row r="3068" spans="1:47" ht="12.45">
      <c r="H3068" s="8"/>
      <c r="I3068"/>
      <c r="P3068" s="4"/>
    </row>
    <row r="3069" spans="1:47" ht="12.45">
      <c r="H3069" s="8"/>
      <c r="I3069"/>
      <c r="P3069" s="4"/>
    </row>
    <row r="3070" spans="1:47" s="4" customFormat="1" ht="12.45">
      <c r="A3070" s="3"/>
      <c r="B3070" s="3"/>
      <c r="C3070" s="3"/>
      <c r="D3070" s="3"/>
      <c r="E3070" s="3"/>
      <c r="F3070" s="1"/>
      <c r="G3070" s="7"/>
      <c r="H3070" s="8"/>
      <c r="I3070"/>
      <c r="J3070"/>
      <c r="K3070"/>
      <c r="L3070" s="9"/>
      <c r="M3070" s="9"/>
      <c r="N3070"/>
      <c r="O3070"/>
      <c r="Q3070"/>
      <c r="R3070" s="2"/>
      <c r="S3070" s="11"/>
      <c r="T3070" s="2"/>
      <c r="U3070" s="11"/>
      <c r="V3070" s="11"/>
      <c r="W3070" s="2"/>
      <c r="X3070" s="2"/>
      <c r="Y3070" s="2"/>
      <c r="Z3070" s="11"/>
      <c r="AA3070" s="11"/>
      <c r="AB3070" s="2"/>
      <c r="AC3070" s="2"/>
      <c r="AD3070" s="2"/>
      <c r="AE3070" s="2"/>
      <c r="AF3070" s="12"/>
      <c r="AG3070" s="9"/>
      <c r="AH3070" s="9"/>
      <c r="AI3070" s="11"/>
      <c r="AJ3070" s="2"/>
      <c r="AK3070" s="2"/>
      <c r="AL3070" s="2"/>
      <c r="AM3070" s="2"/>
      <c r="AN3070" s="2"/>
      <c r="AO3070" s="2"/>
      <c r="AP3070" s="2"/>
      <c r="AQ3070" s="2"/>
      <c r="AR3070" s="2"/>
      <c r="AS3070" s="2"/>
      <c r="AT3070" s="2"/>
      <c r="AU3070" s="2"/>
    </row>
    <row r="3071" spans="1:47" ht="12.45">
      <c r="H3071" s="8"/>
      <c r="I3071"/>
      <c r="P3071" s="4"/>
    </row>
    <row r="3072" spans="1:47" ht="12.45">
      <c r="H3072" s="8"/>
      <c r="I3072"/>
      <c r="P3072" s="4"/>
    </row>
    <row r="3073" spans="1:47" ht="12.45">
      <c r="H3073" s="8"/>
      <c r="I3073" s="8"/>
      <c r="M3073"/>
      <c r="P3073" s="4"/>
    </row>
    <row r="3074" spans="1:47" ht="12.45">
      <c r="H3074" s="8"/>
      <c r="I3074"/>
      <c r="P3074" s="4"/>
    </row>
    <row r="3075" spans="1:47" ht="12.45">
      <c r="H3075" s="8"/>
      <c r="I3075"/>
      <c r="P3075" s="4"/>
    </row>
    <row r="3076" spans="1:47" ht="12.45">
      <c r="H3076" s="8"/>
      <c r="I3076"/>
      <c r="P3076" s="4"/>
    </row>
    <row r="3077" spans="1:47" ht="12.45">
      <c r="H3077" s="8"/>
      <c r="I3077"/>
      <c r="P3077" s="4"/>
    </row>
    <row r="3078" spans="1:47" ht="12.45">
      <c r="H3078" s="8"/>
      <c r="I3078"/>
      <c r="P3078" s="4"/>
    </row>
    <row r="3079" spans="1:47" ht="12.45">
      <c r="H3079" s="8"/>
      <c r="I3079" s="8"/>
      <c r="M3079"/>
      <c r="P3079" s="4"/>
    </row>
    <row r="3080" spans="1:47" ht="12.45">
      <c r="H3080" s="8"/>
      <c r="I3080"/>
      <c r="P3080" s="4"/>
    </row>
    <row r="3081" spans="1:47" ht="12.45">
      <c r="H3081" s="8"/>
      <c r="I3081"/>
      <c r="P3081" s="4"/>
    </row>
    <row r="3082" spans="1:47" s="4" customFormat="1" ht="12.45">
      <c r="A3082" s="3"/>
      <c r="B3082" s="3"/>
      <c r="C3082" s="3"/>
      <c r="D3082" s="3"/>
      <c r="E3082" s="3"/>
      <c r="F3082" s="3"/>
      <c r="G3082" s="7"/>
      <c r="H3082" s="8"/>
      <c r="I3082"/>
      <c r="J3082"/>
      <c r="K3082"/>
      <c r="L3082" s="9"/>
      <c r="M3082" s="9"/>
      <c r="N3082"/>
      <c r="O3082"/>
      <c r="Q3082"/>
      <c r="R3082" s="2"/>
      <c r="S3082" s="11"/>
      <c r="T3082" s="2"/>
      <c r="U3082" s="11"/>
      <c r="V3082" s="11"/>
      <c r="W3082" s="2"/>
      <c r="X3082" s="2"/>
      <c r="Y3082" s="2"/>
      <c r="Z3082" s="11"/>
      <c r="AA3082" s="11"/>
      <c r="AB3082" s="2"/>
      <c r="AC3082" s="2"/>
      <c r="AD3082" s="2"/>
      <c r="AE3082" s="2"/>
      <c r="AF3082" s="12"/>
      <c r="AG3082" s="9"/>
      <c r="AH3082" s="9"/>
      <c r="AI3082" s="11"/>
      <c r="AJ3082" s="2"/>
      <c r="AK3082" s="2"/>
      <c r="AL3082" s="2"/>
      <c r="AM3082" s="2"/>
      <c r="AN3082" s="2"/>
      <c r="AO3082" s="2"/>
      <c r="AP3082" s="2"/>
      <c r="AQ3082" s="2"/>
      <c r="AR3082" s="2"/>
      <c r="AS3082" s="2"/>
      <c r="AT3082" s="2"/>
      <c r="AU3082" s="2"/>
    </row>
    <row r="3083" spans="1:47" ht="12.45">
      <c r="H3083" s="8"/>
      <c r="I3083"/>
      <c r="P3083" s="4"/>
    </row>
    <row r="3084" spans="1:47" ht="12.45">
      <c r="H3084" s="8"/>
      <c r="I3084"/>
      <c r="P3084" s="4"/>
    </row>
    <row r="3085" spans="1:47" ht="12.45">
      <c r="H3085" s="8"/>
      <c r="I3085"/>
      <c r="P3085" s="4"/>
    </row>
    <row r="3086" spans="1:47" ht="12.45">
      <c r="H3086" s="8"/>
      <c r="I3086"/>
      <c r="P3086" s="4"/>
    </row>
    <row r="3087" spans="1:47" ht="12.45">
      <c r="H3087" s="8"/>
      <c r="I3087"/>
      <c r="P3087" s="4"/>
    </row>
    <row r="3088" spans="1:47" ht="12.45">
      <c r="H3088" s="8"/>
      <c r="I3088"/>
      <c r="P3088" s="4"/>
    </row>
    <row r="3089" spans="1:47" ht="12.45">
      <c r="H3089" s="8"/>
      <c r="I3089" s="8"/>
      <c r="M3089"/>
      <c r="P3089" s="4"/>
    </row>
    <row r="3090" spans="1:47" ht="12.45">
      <c r="H3090" s="8"/>
      <c r="I3090"/>
      <c r="P3090" s="4"/>
    </row>
    <row r="3091" spans="1:47" ht="12.45">
      <c r="H3091" s="8"/>
      <c r="I3091"/>
      <c r="P3091" s="4"/>
    </row>
    <row r="3092" spans="1:47" ht="12.45">
      <c r="H3092" s="8"/>
      <c r="I3092"/>
      <c r="P3092" s="4"/>
    </row>
    <row r="3093" spans="1:47" ht="12.45">
      <c r="H3093" s="8"/>
      <c r="I3093"/>
      <c r="P3093" s="4"/>
    </row>
    <row r="3094" spans="1:47" ht="12.45">
      <c r="H3094" s="8"/>
      <c r="I3094"/>
      <c r="P3094" s="4"/>
    </row>
    <row r="3095" spans="1:47" ht="12.45">
      <c r="H3095" s="8"/>
      <c r="I3095"/>
      <c r="P3095" s="4"/>
    </row>
    <row r="3096" spans="1:47" ht="12.45">
      <c r="H3096" s="8"/>
      <c r="I3096"/>
      <c r="P3096" s="4"/>
    </row>
    <row r="3097" spans="1:47" ht="12.45">
      <c r="H3097" s="8"/>
      <c r="I3097" s="8"/>
      <c r="M3097"/>
      <c r="P3097" s="4"/>
    </row>
    <row r="3098" spans="1:47" ht="12.45">
      <c r="H3098" s="8"/>
      <c r="I3098"/>
      <c r="P3098" s="4"/>
    </row>
    <row r="3099" spans="1:47" ht="12.45">
      <c r="H3099" s="8"/>
      <c r="I3099"/>
      <c r="P3099" s="4"/>
    </row>
    <row r="3100" spans="1:47" ht="12.45">
      <c r="H3100" s="8"/>
      <c r="I3100" s="8"/>
      <c r="M3100"/>
      <c r="P3100" s="4"/>
    </row>
    <row r="3101" spans="1:47" ht="12.45">
      <c r="H3101" s="8"/>
      <c r="I3101"/>
      <c r="P3101" s="4"/>
    </row>
    <row r="3102" spans="1:47" s="4" customFormat="1" ht="12.45">
      <c r="A3102" s="3"/>
      <c r="B3102" s="3"/>
      <c r="C3102" s="3"/>
      <c r="D3102" s="3"/>
      <c r="E3102" s="3"/>
      <c r="F3102" s="3"/>
      <c r="G3102" s="7"/>
      <c r="H3102" s="8"/>
      <c r="I3102"/>
      <c r="J3102"/>
      <c r="K3102"/>
      <c r="L3102" s="9"/>
      <c r="M3102" s="9"/>
      <c r="N3102"/>
      <c r="O3102"/>
      <c r="Q3102"/>
      <c r="R3102" s="2"/>
      <c r="S3102" s="11"/>
      <c r="T3102" s="2"/>
      <c r="U3102" s="11"/>
      <c r="V3102" s="11"/>
      <c r="W3102" s="2"/>
      <c r="X3102" s="2"/>
      <c r="Y3102" s="2"/>
      <c r="Z3102" s="11"/>
      <c r="AA3102" s="11"/>
      <c r="AB3102" s="2"/>
      <c r="AC3102" s="2"/>
      <c r="AD3102" s="2"/>
      <c r="AE3102" s="2"/>
      <c r="AF3102" s="12"/>
      <c r="AG3102" s="9"/>
      <c r="AH3102" s="9"/>
      <c r="AI3102" s="11"/>
      <c r="AJ3102" s="2"/>
      <c r="AK3102" s="2"/>
      <c r="AL3102" s="2"/>
      <c r="AM3102" s="2"/>
      <c r="AN3102" s="2"/>
      <c r="AO3102" s="2"/>
      <c r="AP3102" s="2"/>
      <c r="AQ3102" s="2"/>
      <c r="AR3102" s="2"/>
      <c r="AS3102" s="2"/>
      <c r="AT3102" s="2"/>
      <c r="AU3102" s="2"/>
    </row>
    <row r="3103" spans="1:47" ht="12.45">
      <c r="H3103" s="8"/>
      <c r="I3103"/>
      <c r="P3103" s="4"/>
    </row>
    <row r="3104" spans="1:47" s="4" customFormat="1" ht="12.45">
      <c r="A3104" s="3"/>
      <c r="B3104" s="3"/>
      <c r="C3104" s="3"/>
      <c r="D3104" s="3"/>
      <c r="E3104" s="3"/>
      <c r="F3104" s="3"/>
      <c r="G3104" s="7"/>
      <c r="H3104" s="8"/>
      <c r="I3104"/>
      <c r="J3104"/>
      <c r="K3104"/>
      <c r="L3104" s="9"/>
      <c r="M3104" s="9"/>
      <c r="N3104"/>
      <c r="O3104"/>
      <c r="Q3104"/>
      <c r="R3104" s="2"/>
      <c r="S3104" s="11"/>
      <c r="T3104" s="2"/>
      <c r="U3104" s="11"/>
      <c r="V3104" s="11"/>
      <c r="W3104" s="2"/>
      <c r="X3104" s="2"/>
      <c r="Y3104" s="2"/>
      <c r="Z3104" s="11"/>
      <c r="AA3104" s="11"/>
      <c r="AB3104" s="2"/>
      <c r="AC3104" s="2"/>
      <c r="AD3104" s="2"/>
      <c r="AE3104" s="2"/>
      <c r="AF3104" s="12"/>
      <c r="AG3104" s="9"/>
      <c r="AH3104" s="9"/>
      <c r="AI3104" s="11"/>
      <c r="AJ3104" s="2"/>
      <c r="AK3104" s="2"/>
      <c r="AL3104" s="2"/>
      <c r="AM3104" s="2"/>
      <c r="AN3104" s="2"/>
      <c r="AO3104" s="2"/>
      <c r="AP3104" s="2"/>
      <c r="AQ3104" s="2"/>
      <c r="AR3104" s="2"/>
      <c r="AS3104" s="2"/>
      <c r="AT3104" s="2"/>
      <c r="AU3104" s="2"/>
    </row>
    <row r="3105" spans="1:47" ht="12.45">
      <c r="H3105" s="8"/>
      <c r="I3105"/>
      <c r="P3105" s="4"/>
    </row>
    <row r="3106" spans="1:47" ht="12.45">
      <c r="H3106" s="8"/>
      <c r="I3106"/>
      <c r="P3106" s="4"/>
    </row>
    <row r="3107" spans="1:47" ht="12.45">
      <c r="H3107" s="8"/>
      <c r="I3107"/>
      <c r="P3107" s="4"/>
    </row>
    <row r="3108" spans="1:47" s="4" customFormat="1" ht="12.45">
      <c r="A3108" s="3"/>
      <c r="B3108" s="3"/>
      <c r="C3108" s="3"/>
      <c r="D3108" s="3"/>
      <c r="E3108" s="3"/>
      <c r="F3108" s="3"/>
      <c r="G3108" s="7"/>
      <c r="H3108" s="8"/>
      <c r="I3108"/>
      <c r="J3108"/>
      <c r="K3108"/>
      <c r="L3108" s="9"/>
      <c r="M3108" s="9"/>
      <c r="N3108"/>
      <c r="O3108"/>
      <c r="Q3108"/>
      <c r="R3108" s="2"/>
      <c r="S3108" s="11"/>
      <c r="T3108" s="2"/>
      <c r="U3108" s="11"/>
      <c r="V3108" s="11"/>
      <c r="W3108" s="2"/>
      <c r="X3108" s="2"/>
      <c r="Y3108" s="2"/>
      <c r="Z3108" s="11"/>
      <c r="AA3108" s="11"/>
      <c r="AB3108" s="2"/>
      <c r="AC3108" s="2"/>
      <c r="AD3108" s="2"/>
      <c r="AE3108" s="2"/>
      <c r="AF3108" s="12"/>
      <c r="AG3108" s="9"/>
      <c r="AH3108" s="9"/>
      <c r="AI3108" s="11"/>
      <c r="AJ3108" s="2"/>
      <c r="AK3108" s="2"/>
      <c r="AL3108" s="2"/>
      <c r="AM3108" s="2"/>
      <c r="AN3108" s="2"/>
      <c r="AO3108" s="2"/>
      <c r="AP3108" s="2"/>
      <c r="AQ3108" s="2"/>
      <c r="AR3108" s="2"/>
      <c r="AS3108" s="2"/>
      <c r="AT3108" s="2"/>
      <c r="AU3108" s="2"/>
    </row>
    <row r="3109" spans="1:47" ht="12.45">
      <c r="H3109" s="8"/>
      <c r="I3109"/>
      <c r="P3109" s="4"/>
    </row>
    <row r="3110" spans="1:47" ht="12.45">
      <c r="H3110" s="8"/>
      <c r="I3110"/>
      <c r="P3110" s="4"/>
    </row>
    <row r="3111" spans="1:47" ht="12.45">
      <c r="H3111" s="8"/>
      <c r="I3111"/>
      <c r="P3111" s="4"/>
    </row>
    <row r="3112" spans="1:47" ht="12.45">
      <c r="H3112" s="8"/>
      <c r="I3112"/>
      <c r="P3112" s="4"/>
    </row>
    <row r="3113" spans="1:47" ht="12.45">
      <c r="H3113" s="8"/>
      <c r="I3113"/>
      <c r="P3113" s="4"/>
    </row>
    <row r="3114" spans="1:47" ht="12.45">
      <c r="H3114" s="8"/>
      <c r="I3114"/>
      <c r="P3114" s="4"/>
    </row>
    <row r="3115" spans="1:47" ht="12.45">
      <c r="H3115" s="8"/>
      <c r="I3115"/>
      <c r="P3115" s="4"/>
    </row>
    <row r="3116" spans="1:47" ht="12.45">
      <c r="H3116" s="8"/>
      <c r="I3116"/>
      <c r="P3116" s="4"/>
    </row>
    <row r="3117" spans="1:47" ht="12.45">
      <c r="H3117" s="8"/>
      <c r="I3117" s="8"/>
      <c r="M3117"/>
      <c r="P3117" s="4"/>
    </row>
    <row r="3118" spans="1:47" ht="12.45">
      <c r="H3118" s="8"/>
      <c r="I3118"/>
      <c r="P3118" s="4"/>
    </row>
    <row r="3119" spans="1:47" s="4" customFormat="1" ht="12.45">
      <c r="A3119" s="3"/>
      <c r="B3119" s="3"/>
      <c r="C3119" s="1"/>
      <c r="D3119" s="1"/>
      <c r="E3119" s="1"/>
      <c r="F3119" s="1"/>
      <c r="G3119" s="7"/>
      <c r="H3119" s="8"/>
      <c r="I3119"/>
      <c r="J3119"/>
      <c r="K3119"/>
      <c r="L3119" s="9"/>
      <c r="M3119" s="9"/>
      <c r="N3119"/>
      <c r="O3119"/>
      <c r="Q3119"/>
      <c r="R3119" s="2"/>
      <c r="S3119" s="11"/>
      <c r="T3119" s="2"/>
      <c r="U3119" s="11"/>
      <c r="V3119" s="11"/>
      <c r="W3119" s="2"/>
      <c r="X3119" s="2"/>
      <c r="Y3119" s="2"/>
      <c r="Z3119" s="11"/>
      <c r="AA3119" s="11"/>
      <c r="AB3119" s="2"/>
      <c r="AC3119" s="2"/>
      <c r="AD3119" s="2"/>
      <c r="AE3119" s="2"/>
      <c r="AF3119" s="12"/>
      <c r="AG3119" s="9"/>
      <c r="AH3119" s="9"/>
      <c r="AI3119" s="11"/>
      <c r="AJ3119" s="2"/>
      <c r="AK3119" s="2"/>
      <c r="AL3119" s="2"/>
      <c r="AM3119" s="2"/>
      <c r="AN3119" s="2"/>
      <c r="AO3119" s="2"/>
      <c r="AP3119" s="2"/>
      <c r="AQ3119" s="2"/>
      <c r="AR3119" s="2"/>
      <c r="AS3119" s="2"/>
      <c r="AT3119" s="2"/>
      <c r="AU3119" s="2"/>
    </row>
    <row r="3120" spans="1:47" ht="12.45">
      <c r="H3120" s="8"/>
      <c r="I3120"/>
      <c r="P3120" s="4"/>
    </row>
    <row r="3121" spans="1:47" s="4" customFormat="1" ht="12.45">
      <c r="A3121" s="3"/>
      <c r="B3121" s="3"/>
      <c r="C3121" s="3"/>
      <c r="D3121" s="3"/>
      <c r="E3121" s="3"/>
      <c r="F3121" s="3"/>
      <c r="G3121" s="7"/>
      <c r="H3121" s="8"/>
      <c r="I3121"/>
      <c r="J3121"/>
      <c r="K3121"/>
      <c r="L3121" s="9"/>
      <c r="M3121" s="9"/>
      <c r="N3121"/>
      <c r="O3121"/>
      <c r="Q3121"/>
      <c r="R3121" s="2"/>
      <c r="S3121" s="11"/>
      <c r="T3121" s="2"/>
      <c r="U3121" s="11"/>
      <c r="V3121" s="11"/>
      <c r="W3121" s="2"/>
      <c r="X3121" s="2"/>
      <c r="Y3121" s="2"/>
      <c r="Z3121" s="11"/>
      <c r="AA3121" s="11"/>
      <c r="AB3121" s="2"/>
      <c r="AC3121" s="2"/>
      <c r="AD3121" s="2"/>
      <c r="AE3121" s="2"/>
      <c r="AF3121" s="12"/>
      <c r="AG3121" s="9"/>
      <c r="AH3121" s="9"/>
      <c r="AI3121" s="11"/>
      <c r="AJ3121" s="2"/>
      <c r="AK3121" s="2"/>
      <c r="AL3121" s="2"/>
      <c r="AM3121" s="2"/>
      <c r="AN3121" s="2"/>
      <c r="AO3121" s="2"/>
      <c r="AP3121" s="2"/>
      <c r="AQ3121" s="2"/>
      <c r="AR3121" s="2"/>
      <c r="AS3121" s="2"/>
      <c r="AT3121" s="2"/>
      <c r="AU3121" s="2"/>
    </row>
    <row r="3122" spans="1:47" ht="12.45">
      <c r="H3122" s="8"/>
      <c r="I3122"/>
      <c r="P3122" s="4"/>
    </row>
    <row r="3123" spans="1:47" ht="12.45">
      <c r="H3123" s="8"/>
      <c r="I3123"/>
      <c r="P3123" s="4"/>
    </row>
    <row r="3124" spans="1:47" ht="12.45">
      <c r="H3124" s="8"/>
      <c r="I3124"/>
      <c r="P3124" s="4"/>
    </row>
    <row r="3125" spans="1:47" ht="12.45">
      <c r="H3125" s="8"/>
      <c r="I3125"/>
      <c r="P3125" s="4"/>
    </row>
    <row r="3126" spans="1:47" ht="12.45">
      <c r="H3126" s="8"/>
      <c r="I3126"/>
      <c r="P3126" s="4"/>
    </row>
    <row r="3127" spans="1:47" s="4" customFormat="1" ht="12.45">
      <c r="A3127" s="3"/>
      <c r="B3127" s="3"/>
      <c r="C3127" s="3"/>
      <c r="D3127" s="3"/>
      <c r="E3127" s="3"/>
      <c r="F3127" s="3"/>
      <c r="G3127" s="7"/>
      <c r="H3127" s="8"/>
      <c r="I3127"/>
      <c r="J3127"/>
      <c r="K3127"/>
      <c r="L3127" s="9"/>
      <c r="M3127" s="9"/>
      <c r="N3127"/>
      <c r="O3127"/>
      <c r="Q3127"/>
      <c r="R3127" s="2"/>
      <c r="S3127" s="11"/>
      <c r="T3127" s="2"/>
      <c r="U3127" s="11"/>
      <c r="V3127" s="11"/>
      <c r="W3127" s="2"/>
      <c r="X3127" s="2"/>
      <c r="Y3127" s="2"/>
      <c r="Z3127" s="11"/>
      <c r="AA3127" s="11"/>
      <c r="AB3127" s="2"/>
      <c r="AC3127" s="2"/>
      <c r="AD3127" s="2"/>
      <c r="AE3127" s="2"/>
      <c r="AF3127" s="12"/>
      <c r="AG3127" s="9"/>
      <c r="AH3127" s="9"/>
      <c r="AI3127" s="11"/>
      <c r="AJ3127" s="2"/>
      <c r="AK3127" s="2"/>
      <c r="AL3127" s="2"/>
      <c r="AM3127" s="2"/>
      <c r="AN3127" s="2"/>
      <c r="AO3127" s="2"/>
      <c r="AP3127" s="2"/>
      <c r="AQ3127" s="2"/>
      <c r="AR3127" s="2"/>
      <c r="AS3127" s="2"/>
      <c r="AT3127" s="2"/>
      <c r="AU3127" s="2"/>
    </row>
    <row r="3128" spans="1:47" ht="12.45">
      <c r="H3128" s="8"/>
      <c r="I3128"/>
      <c r="P3128" s="4"/>
    </row>
    <row r="3129" spans="1:47" ht="12.45">
      <c r="H3129" s="8"/>
      <c r="I3129"/>
      <c r="P3129" s="4"/>
    </row>
    <row r="3130" spans="1:47" ht="12.45">
      <c r="H3130" s="8"/>
      <c r="I3130"/>
      <c r="P3130" s="4"/>
    </row>
    <row r="3131" spans="1:47" ht="12.45">
      <c r="H3131" s="8"/>
      <c r="I3131"/>
      <c r="P3131" s="4"/>
    </row>
    <row r="3132" spans="1:47" s="4" customFormat="1" ht="12.45">
      <c r="A3132" s="3"/>
      <c r="B3132" s="3"/>
      <c r="C3132" s="3"/>
      <c r="D3132" s="3"/>
      <c r="E3132" s="3"/>
      <c r="F3132" s="3"/>
      <c r="G3132" s="7"/>
      <c r="H3132" s="8"/>
      <c r="I3132"/>
      <c r="J3132"/>
      <c r="K3132"/>
      <c r="L3132" s="9"/>
      <c r="M3132" s="9"/>
      <c r="N3132"/>
      <c r="O3132"/>
      <c r="Q3132"/>
      <c r="R3132" s="2"/>
      <c r="S3132" s="11"/>
      <c r="T3132" s="2"/>
      <c r="U3132" s="11"/>
      <c r="V3132" s="11"/>
      <c r="W3132" s="2"/>
      <c r="X3132" s="2"/>
      <c r="Y3132" s="2"/>
      <c r="Z3132" s="11"/>
      <c r="AA3132" s="11"/>
      <c r="AB3132" s="2"/>
      <c r="AC3132" s="2"/>
      <c r="AD3132" s="2"/>
      <c r="AE3132" s="2"/>
      <c r="AF3132" s="12"/>
      <c r="AG3132" s="9"/>
      <c r="AH3132" s="9"/>
      <c r="AI3132" s="11"/>
      <c r="AJ3132" s="2"/>
      <c r="AK3132" s="2"/>
      <c r="AL3132" s="2"/>
      <c r="AM3132" s="2"/>
      <c r="AN3132" s="2"/>
      <c r="AO3132" s="2"/>
      <c r="AP3132" s="2"/>
      <c r="AQ3132" s="2"/>
      <c r="AR3132" s="2"/>
      <c r="AS3132" s="2"/>
      <c r="AT3132" s="2"/>
      <c r="AU3132" s="2"/>
    </row>
    <row r="3133" spans="1:47" ht="12.45">
      <c r="H3133" s="8"/>
      <c r="I3133"/>
      <c r="P3133" s="4"/>
    </row>
    <row r="3134" spans="1:47" ht="12.45">
      <c r="H3134" s="8"/>
      <c r="I3134"/>
      <c r="P3134" s="4"/>
    </row>
    <row r="3135" spans="1:47" ht="12.45">
      <c r="H3135" s="8"/>
      <c r="I3135"/>
      <c r="P3135" s="4"/>
    </row>
    <row r="3136" spans="1:47" ht="12.45">
      <c r="H3136" s="8"/>
      <c r="I3136"/>
      <c r="P3136" s="4"/>
    </row>
    <row r="3137" spans="1:47" ht="12.45">
      <c r="H3137" s="8"/>
      <c r="I3137"/>
      <c r="P3137" s="4"/>
    </row>
    <row r="3138" spans="1:47" ht="12.45">
      <c r="H3138" s="8"/>
      <c r="I3138"/>
      <c r="P3138" s="4"/>
    </row>
    <row r="3139" spans="1:47" ht="12.45">
      <c r="H3139" s="8"/>
      <c r="I3139"/>
      <c r="P3139" s="4"/>
    </row>
    <row r="3140" spans="1:47" ht="12.45">
      <c r="H3140" s="8"/>
      <c r="I3140" s="8"/>
      <c r="M3140"/>
      <c r="P3140" s="4"/>
    </row>
    <row r="3141" spans="1:47" ht="12.45">
      <c r="H3141" s="8"/>
      <c r="I3141"/>
      <c r="P3141" s="4"/>
    </row>
    <row r="3142" spans="1:47" ht="12.45">
      <c r="H3142" s="8"/>
      <c r="I3142"/>
      <c r="P3142" s="4"/>
    </row>
    <row r="3143" spans="1:47" s="4" customFormat="1" ht="12.45">
      <c r="A3143" s="3"/>
      <c r="B3143" s="3"/>
      <c r="C3143" s="3"/>
      <c r="D3143" s="3"/>
      <c r="E3143" s="3"/>
      <c r="F3143" s="1"/>
      <c r="G3143" s="7"/>
      <c r="H3143" s="8"/>
      <c r="I3143"/>
      <c r="J3143"/>
      <c r="K3143"/>
      <c r="L3143" s="9"/>
      <c r="M3143" s="9"/>
      <c r="N3143"/>
      <c r="O3143"/>
      <c r="Q3143"/>
      <c r="R3143" s="2"/>
      <c r="S3143" s="11"/>
      <c r="T3143" s="2"/>
      <c r="U3143" s="11"/>
      <c r="V3143" s="11"/>
      <c r="W3143" s="2"/>
      <c r="X3143" s="2"/>
      <c r="Y3143" s="2"/>
      <c r="Z3143" s="11"/>
      <c r="AA3143" s="11"/>
      <c r="AB3143" s="2"/>
      <c r="AC3143" s="2"/>
      <c r="AD3143" s="2"/>
      <c r="AE3143" s="2"/>
      <c r="AF3143" s="12"/>
      <c r="AG3143" s="9"/>
      <c r="AH3143" s="9"/>
      <c r="AI3143" s="11"/>
      <c r="AJ3143" s="2"/>
      <c r="AK3143" s="2"/>
      <c r="AL3143" s="2"/>
      <c r="AM3143" s="2"/>
      <c r="AN3143" s="2"/>
      <c r="AO3143" s="2"/>
      <c r="AP3143" s="2"/>
      <c r="AQ3143" s="2"/>
      <c r="AR3143" s="2"/>
      <c r="AS3143" s="2"/>
      <c r="AT3143" s="2"/>
      <c r="AU3143" s="2"/>
    </row>
    <row r="3144" spans="1:47" ht="12.45">
      <c r="A3144" s="3"/>
      <c r="B3144" s="3"/>
      <c r="C3144" s="3"/>
      <c r="D3144" s="3"/>
      <c r="E3144" s="3"/>
      <c r="G3144" s="7"/>
      <c r="H3144" s="8"/>
      <c r="I3144"/>
      <c r="P3144" s="4"/>
    </row>
    <row r="3145" spans="1:47" ht="12.45">
      <c r="B3145"/>
      <c r="H3145" s="8"/>
      <c r="I3145"/>
      <c r="P3145" s="4"/>
    </row>
    <row r="3146" spans="1:47" ht="12.45">
      <c r="H3146" s="8"/>
      <c r="I3146"/>
      <c r="P3146" s="4"/>
    </row>
    <row r="3147" spans="1:47" ht="12.45">
      <c r="H3147" s="8"/>
      <c r="I3147"/>
      <c r="P3147" s="4"/>
    </row>
    <row r="3148" spans="1:47" ht="12.45">
      <c r="H3148" s="8"/>
      <c r="I3148"/>
      <c r="P3148" s="4"/>
    </row>
    <row r="3149" spans="1:47" ht="12.45">
      <c r="H3149" s="8"/>
      <c r="I3149"/>
      <c r="P3149" s="4"/>
    </row>
    <row r="3150" spans="1:47" ht="12.45">
      <c r="H3150" s="8"/>
      <c r="I3150"/>
      <c r="P3150" s="4"/>
    </row>
    <row r="3151" spans="1:47" ht="12.45">
      <c r="H3151" s="8"/>
      <c r="I3151"/>
      <c r="P3151" s="4"/>
    </row>
    <row r="3152" spans="1:47" ht="12.45">
      <c r="H3152" s="8"/>
      <c r="I3152"/>
      <c r="P3152" s="4"/>
    </row>
    <row r="3153" spans="1:16" ht="12.45">
      <c r="H3153" s="8"/>
      <c r="I3153"/>
      <c r="P3153" s="4"/>
    </row>
    <row r="3154" spans="1:16" ht="12.45">
      <c r="H3154" s="8"/>
      <c r="I3154"/>
      <c r="P3154" s="4"/>
    </row>
    <row r="3155" spans="1:16" ht="12.45">
      <c r="H3155" s="8"/>
      <c r="I3155"/>
      <c r="P3155" s="4"/>
    </row>
    <row r="3156" spans="1:16" ht="12.45">
      <c r="H3156" s="8"/>
      <c r="I3156"/>
      <c r="P3156" s="4"/>
    </row>
    <row r="3157" spans="1:16" ht="12.45">
      <c r="H3157" s="8"/>
      <c r="I3157"/>
      <c r="P3157" s="4"/>
    </row>
    <row r="3158" spans="1:16" ht="12.45">
      <c r="H3158" s="8"/>
      <c r="I3158"/>
      <c r="P3158" s="4"/>
    </row>
    <row r="3159" spans="1:16" ht="12.45">
      <c r="A3159" s="4"/>
      <c r="B3159"/>
      <c r="H3159" s="8"/>
      <c r="I3159" s="8"/>
      <c r="M3159"/>
      <c r="P3159" s="4"/>
    </row>
    <row r="3160" spans="1:16" ht="12.45">
      <c r="A3160" s="4"/>
      <c r="B3160"/>
      <c r="H3160" s="8"/>
      <c r="I3160"/>
      <c r="P3160" s="4"/>
    </row>
    <row r="3161" spans="1:16" ht="12.45">
      <c r="H3161" s="8"/>
      <c r="I3161"/>
      <c r="P3161" s="4"/>
    </row>
    <row r="3162" spans="1:16" ht="12.45">
      <c r="H3162" s="8"/>
      <c r="I3162"/>
      <c r="P3162" s="4"/>
    </row>
    <row r="3163" spans="1:16" ht="12.45">
      <c r="H3163" s="8"/>
      <c r="I3163"/>
      <c r="P3163" s="4"/>
    </row>
    <row r="3164" spans="1:16" ht="12.45">
      <c r="H3164" s="8"/>
      <c r="I3164"/>
      <c r="P3164" s="4"/>
    </row>
    <row r="3165" spans="1:16" ht="12.45">
      <c r="H3165" s="8"/>
      <c r="I3165"/>
      <c r="P3165" s="4"/>
    </row>
    <row r="3166" spans="1:16" ht="12.45">
      <c r="H3166" s="8"/>
      <c r="I3166" s="8"/>
      <c r="M3166"/>
      <c r="P3166" s="4"/>
    </row>
    <row r="3167" spans="1:16" ht="12.45">
      <c r="H3167" s="8"/>
      <c r="I3167"/>
      <c r="P3167" s="4"/>
    </row>
    <row r="3168" spans="1:16" ht="12.45">
      <c r="H3168" s="8"/>
      <c r="I3168"/>
      <c r="P3168" s="4"/>
    </row>
    <row r="3169" spans="1:47" ht="12.45">
      <c r="H3169" s="8"/>
      <c r="I3169"/>
      <c r="P3169" s="4"/>
    </row>
    <row r="3170" spans="1:47" s="4" customFormat="1" ht="12.45">
      <c r="A3170" s="3"/>
      <c r="B3170" s="3"/>
      <c r="C3170" s="3"/>
      <c r="D3170" s="3"/>
      <c r="E3170" s="3"/>
      <c r="F3170" s="3"/>
      <c r="G3170" s="7"/>
      <c r="H3170" s="8"/>
      <c r="I3170"/>
      <c r="J3170"/>
      <c r="K3170"/>
      <c r="L3170" s="9"/>
      <c r="M3170" s="9"/>
      <c r="N3170"/>
      <c r="O3170"/>
      <c r="Q3170"/>
      <c r="R3170" s="2"/>
      <c r="S3170" s="11"/>
      <c r="T3170" s="2"/>
      <c r="U3170" s="11"/>
      <c r="V3170" s="11"/>
      <c r="W3170" s="2"/>
      <c r="X3170" s="2"/>
      <c r="Y3170" s="2"/>
      <c r="Z3170" s="11"/>
      <c r="AA3170" s="11"/>
      <c r="AB3170" s="2"/>
      <c r="AC3170" s="2"/>
      <c r="AD3170" s="2"/>
      <c r="AE3170" s="2"/>
      <c r="AF3170" s="12"/>
      <c r="AG3170" s="9"/>
      <c r="AH3170" s="9"/>
      <c r="AI3170" s="11"/>
      <c r="AJ3170" s="2"/>
      <c r="AK3170" s="2"/>
      <c r="AL3170" s="2"/>
      <c r="AM3170" s="2"/>
      <c r="AN3170" s="2"/>
      <c r="AO3170" s="2"/>
      <c r="AP3170" s="2"/>
      <c r="AQ3170" s="2"/>
      <c r="AR3170" s="2"/>
      <c r="AS3170" s="2"/>
      <c r="AT3170" s="2"/>
      <c r="AU3170" s="2"/>
    </row>
    <row r="3171" spans="1:47" ht="12.45">
      <c r="H3171" s="8"/>
      <c r="I3171"/>
      <c r="P3171" s="4"/>
    </row>
    <row r="3172" spans="1:47" ht="12.45">
      <c r="H3172" s="8"/>
      <c r="I3172"/>
      <c r="P3172" s="4"/>
    </row>
    <row r="3173" spans="1:47" ht="12.45">
      <c r="H3173" s="8"/>
      <c r="I3173" s="8"/>
      <c r="M3173"/>
      <c r="P3173" s="4"/>
    </row>
    <row r="3174" spans="1:47" ht="12.45">
      <c r="H3174" s="8"/>
      <c r="I3174"/>
      <c r="P3174" s="4"/>
    </row>
    <row r="3175" spans="1:47" ht="12.45">
      <c r="H3175" s="8"/>
      <c r="I3175"/>
      <c r="P3175" s="4"/>
    </row>
    <row r="3176" spans="1:47" ht="12.45">
      <c r="H3176" s="8"/>
      <c r="I3176"/>
      <c r="P3176" s="4"/>
    </row>
    <row r="3177" spans="1:47" ht="12.45">
      <c r="H3177" s="8"/>
      <c r="I3177"/>
      <c r="P3177" s="4"/>
    </row>
    <row r="3178" spans="1:47" ht="12.45">
      <c r="H3178" s="8"/>
      <c r="I3178"/>
      <c r="P3178" s="4"/>
    </row>
    <row r="3179" spans="1:47" ht="12.45">
      <c r="H3179" s="8"/>
      <c r="I3179" s="8"/>
      <c r="M3179"/>
      <c r="P3179" s="4"/>
    </row>
    <row r="3180" spans="1:47" ht="12.45">
      <c r="H3180" s="8"/>
      <c r="I3180"/>
      <c r="P3180" s="4"/>
    </row>
    <row r="3181" spans="1:47" ht="12.45">
      <c r="H3181" s="8"/>
      <c r="I3181"/>
      <c r="P3181" s="4"/>
    </row>
    <row r="3182" spans="1:47" ht="12.45">
      <c r="H3182" s="8"/>
      <c r="I3182"/>
      <c r="P3182" s="4"/>
    </row>
    <row r="3183" spans="1:47" ht="12.45">
      <c r="H3183" s="8"/>
      <c r="I3183"/>
      <c r="P3183" s="4"/>
    </row>
    <row r="3184" spans="1:47" ht="12.45">
      <c r="H3184" s="8"/>
      <c r="I3184"/>
      <c r="P3184" s="4"/>
    </row>
    <row r="3185" spans="1:47" ht="12.45">
      <c r="H3185" s="8"/>
      <c r="I3185"/>
      <c r="P3185" s="4"/>
    </row>
    <row r="3186" spans="1:47" ht="12.45">
      <c r="H3186" s="8"/>
      <c r="I3186"/>
      <c r="P3186" s="4"/>
    </row>
    <row r="3187" spans="1:47" ht="12.45">
      <c r="H3187" s="8"/>
      <c r="I3187"/>
      <c r="P3187" s="4"/>
    </row>
    <row r="3188" spans="1:47" ht="12.45">
      <c r="H3188" s="8"/>
      <c r="I3188"/>
      <c r="P3188" s="4"/>
    </row>
    <row r="3189" spans="1:47" ht="12.45">
      <c r="H3189" s="8"/>
      <c r="I3189"/>
      <c r="P3189" s="4"/>
    </row>
    <row r="3190" spans="1:47" ht="12.45">
      <c r="H3190" s="8"/>
      <c r="I3190"/>
      <c r="P3190" s="4"/>
    </row>
    <row r="3191" spans="1:47" ht="12.45">
      <c r="H3191" s="8"/>
      <c r="I3191" s="8"/>
      <c r="M3191"/>
      <c r="P3191" s="4"/>
    </row>
    <row r="3192" spans="1:47" ht="12.45">
      <c r="H3192" s="8"/>
      <c r="I3192"/>
      <c r="P3192" s="4"/>
    </row>
    <row r="3193" spans="1:47" s="4" customFormat="1" ht="12.45">
      <c r="A3193" s="3"/>
      <c r="B3193" s="3"/>
      <c r="C3193" s="3"/>
      <c r="D3193" s="3"/>
      <c r="E3193" s="3"/>
      <c r="F3193" s="1"/>
      <c r="G3193" s="7"/>
      <c r="H3193" s="8"/>
      <c r="I3193"/>
      <c r="J3193"/>
      <c r="K3193"/>
      <c r="L3193" s="9"/>
      <c r="M3193" s="9"/>
      <c r="N3193"/>
      <c r="O3193"/>
      <c r="Q3193"/>
      <c r="R3193" s="2"/>
      <c r="S3193" s="11"/>
      <c r="T3193" s="2"/>
      <c r="U3193" s="11"/>
      <c r="V3193" s="11"/>
      <c r="W3193" s="2"/>
      <c r="X3193" s="2"/>
      <c r="Y3193" s="2"/>
      <c r="Z3193" s="11"/>
      <c r="AA3193" s="11"/>
      <c r="AB3193" s="2"/>
      <c r="AC3193" s="2"/>
      <c r="AD3193" s="2"/>
      <c r="AE3193" s="2"/>
      <c r="AF3193" s="12"/>
      <c r="AG3193" s="9"/>
      <c r="AH3193" s="9"/>
      <c r="AI3193" s="11"/>
      <c r="AJ3193" s="2"/>
      <c r="AK3193" s="2"/>
      <c r="AL3193" s="2"/>
      <c r="AM3193" s="2"/>
      <c r="AN3193" s="2"/>
      <c r="AO3193" s="2"/>
      <c r="AP3193" s="2"/>
      <c r="AQ3193" s="2"/>
      <c r="AR3193" s="2"/>
      <c r="AS3193" s="2"/>
      <c r="AT3193" s="2"/>
      <c r="AU3193" s="2"/>
    </row>
    <row r="3194" spans="1:47" s="4" customFormat="1" ht="12.45">
      <c r="A3194" s="3"/>
      <c r="B3194" s="3"/>
      <c r="C3194" s="3"/>
      <c r="D3194" s="3"/>
      <c r="E3194" s="3"/>
      <c r="F3194" s="3"/>
      <c r="G3194" s="7"/>
      <c r="H3194" s="8"/>
      <c r="I3194" s="8"/>
      <c r="J3194"/>
      <c r="K3194"/>
      <c r="L3194" s="9"/>
      <c r="N3194"/>
      <c r="O3194"/>
      <c r="Q3194"/>
      <c r="R3194" s="2"/>
      <c r="S3194" s="11"/>
      <c r="T3194" s="2"/>
      <c r="U3194" s="11"/>
      <c r="V3194" s="11"/>
      <c r="W3194" s="2"/>
      <c r="X3194" s="2"/>
      <c r="Y3194" s="2"/>
      <c r="Z3194" s="11"/>
      <c r="AA3194" s="11"/>
      <c r="AB3194" s="2"/>
      <c r="AC3194" s="2"/>
      <c r="AD3194" s="2"/>
      <c r="AE3194" s="2"/>
      <c r="AF3194" s="12"/>
      <c r="AG3194" s="9"/>
      <c r="AH3194" s="9"/>
      <c r="AI3194" s="11"/>
      <c r="AJ3194" s="2"/>
      <c r="AK3194" s="2"/>
      <c r="AL3194" s="2"/>
      <c r="AM3194" s="2"/>
      <c r="AN3194" s="2"/>
      <c r="AO3194" s="2"/>
      <c r="AP3194" s="2"/>
      <c r="AQ3194" s="2"/>
      <c r="AR3194" s="2"/>
      <c r="AS3194" s="2"/>
      <c r="AT3194" s="2"/>
      <c r="AU3194" s="2"/>
    </row>
    <row r="3195" spans="1:47" s="4" customFormat="1" ht="12.45">
      <c r="A3195" s="3"/>
      <c r="B3195" s="3"/>
      <c r="C3195" s="3"/>
      <c r="D3195" s="3"/>
      <c r="E3195" s="3"/>
      <c r="F3195" s="1"/>
      <c r="G3195" s="7"/>
      <c r="H3195" s="8"/>
      <c r="I3195"/>
      <c r="J3195"/>
      <c r="K3195"/>
      <c r="L3195" s="9"/>
      <c r="M3195" s="9"/>
      <c r="N3195"/>
      <c r="O3195"/>
      <c r="Q3195"/>
      <c r="R3195" s="2"/>
      <c r="S3195" s="11"/>
      <c r="T3195" s="2"/>
      <c r="U3195" s="11"/>
      <c r="V3195" s="11"/>
      <c r="W3195" s="2"/>
      <c r="X3195" s="2"/>
      <c r="Y3195" s="2"/>
      <c r="Z3195" s="11"/>
      <c r="AA3195" s="11"/>
      <c r="AB3195" s="2"/>
      <c r="AC3195" s="2"/>
      <c r="AD3195" s="2"/>
      <c r="AE3195" s="2"/>
      <c r="AF3195" s="12"/>
      <c r="AG3195" s="9"/>
      <c r="AH3195" s="9"/>
      <c r="AI3195" s="11"/>
      <c r="AJ3195" s="2"/>
      <c r="AK3195" s="2"/>
      <c r="AL3195" s="2"/>
      <c r="AM3195" s="2"/>
      <c r="AN3195" s="2"/>
      <c r="AO3195" s="2"/>
      <c r="AP3195" s="2"/>
      <c r="AQ3195" s="2"/>
      <c r="AR3195" s="2"/>
      <c r="AS3195" s="2"/>
      <c r="AT3195" s="2"/>
      <c r="AU3195" s="2"/>
    </row>
    <row r="3196" spans="1:47" s="4" customFormat="1" ht="12.45">
      <c r="A3196" s="3"/>
      <c r="B3196" s="3"/>
      <c r="D3196" s="3"/>
      <c r="E3196" s="3"/>
      <c r="F3196" s="3"/>
      <c r="G3196" s="7"/>
      <c r="H3196" s="8"/>
      <c r="I3196" s="8"/>
      <c r="J3196"/>
      <c r="K3196"/>
      <c r="L3196" s="9"/>
      <c r="N3196"/>
      <c r="O3196"/>
      <c r="Q3196"/>
      <c r="R3196" s="2"/>
      <c r="S3196" s="11"/>
      <c r="T3196" s="2"/>
      <c r="U3196" s="11"/>
      <c r="V3196" s="11"/>
      <c r="W3196" s="2"/>
      <c r="X3196" s="2"/>
      <c r="Y3196" s="2"/>
      <c r="Z3196" s="11"/>
      <c r="AA3196" s="11"/>
      <c r="AB3196" s="2"/>
      <c r="AC3196" s="2"/>
      <c r="AD3196" s="2"/>
      <c r="AE3196" s="2"/>
      <c r="AF3196" s="12"/>
      <c r="AG3196" s="9"/>
      <c r="AH3196" s="9"/>
      <c r="AI3196" s="11"/>
      <c r="AJ3196" s="2"/>
      <c r="AK3196" s="2"/>
      <c r="AL3196" s="2"/>
      <c r="AM3196" s="2"/>
      <c r="AN3196" s="2"/>
      <c r="AO3196" s="2"/>
      <c r="AP3196" s="2"/>
      <c r="AQ3196" s="2"/>
      <c r="AR3196" s="2"/>
      <c r="AS3196" s="2"/>
      <c r="AT3196" s="2"/>
      <c r="AU3196" s="2"/>
    </row>
    <row r="3197" spans="1:47" s="4" customFormat="1" ht="12.45">
      <c r="A3197" s="3"/>
      <c r="B3197" s="3"/>
      <c r="C3197" s="3"/>
      <c r="D3197" s="3"/>
      <c r="E3197" s="3"/>
      <c r="F3197" s="3"/>
      <c r="G3197" s="7"/>
      <c r="H3197" s="8"/>
      <c r="I3197"/>
      <c r="J3197"/>
      <c r="K3197"/>
      <c r="L3197" s="9"/>
      <c r="M3197" s="9"/>
      <c r="N3197"/>
      <c r="O3197"/>
      <c r="Q3197"/>
      <c r="R3197" s="2"/>
      <c r="S3197" s="11"/>
      <c r="T3197" s="2"/>
      <c r="U3197" s="11"/>
      <c r="V3197" s="11"/>
      <c r="W3197" s="2"/>
      <c r="X3197" s="2"/>
      <c r="Y3197" s="2"/>
      <c r="Z3197" s="11"/>
      <c r="AA3197" s="11"/>
      <c r="AB3197" s="2"/>
      <c r="AC3197" s="2"/>
      <c r="AD3197" s="2"/>
      <c r="AE3197" s="2"/>
      <c r="AF3197" s="12"/>
      <c r="AG3197" s="9"/>
      <c r="AH3197" s="9"/>
      <c r="AI3197" s="11"/>
      <c r="AJ3197" s="2"/>
      <c r="AK3197" s="2"/>
      <c r="AL3197" s="2"/>
      <c r="AM3197" s="2"/>
      <c r="AN3197" s="2"/>
      <c r="AO3197" s="2"/>
      <c r="AP3197" s="2"/>
      <c r="AQ3197" s="2"/>
      <c r="AR3197" s="2"/>
      <c r="AS3197" s="2"/>
      <c r="AT3197" s="2"/>
      <c r="AU3197" s="2"/>
    </row>
    <row r="3198" spans="1:47" s="4" customFormat="1" ht="12.45">
      <c r="A3198" s="3"/>
      <c r="B3198" s="3"/>
      <c r="C3198" s="3"/>
      <c r="D3198" s="3"/>
      <c r="E3198" s="3"/>
      <c r="F3198" s="3"/>
      <c r="G3198" s="7"/>
      <c r="H3198" s="8"/>
      <c r="I3198"/>
      <c r="J3198"/>
      <c r="K3198"/>
      <c r="L3198" s="9"/>
      <c r="M3198" s="9"/>
      <c r="N3198"/>
      <c r="O3198"/>
      <c r="Q3198"/>
      <c r="R3198" s="2"/>
      <c r="S3198" s="11"/>
      <c r="T3198" s="2"/>
      <c r="U3198" s="11"/>
      <c r="V3198" s="11"/>
      <c r="W3198" s="2"/>
      <c r="X3198" s="2"/>
      <c r="Y3198" s="2"/>
      <c r="Z3198" s="11"/>
      <c r="AA3198" s="11"/>
      <c r="AB3198" s="2"/>
      <c r="AC3198" s="2"/>
      <c r="AD3198" s="2"/>
      <c r="AE3198" s="2"/>
      <c r="AF3198" s="12"/>
      <c r="AG3198" s="9"/>
      <c r="AH3198" s="9"/>
      <c r="AI3198" s="11"/>
      <c r="AJ3198" s="2"/>
      <c r="AK3198" s="2"/>
      <c r="AL3198" s="2"/>
      <c r="AM3198" s="2"/>
      <c r="AN3198" s="2"/>
      <c r="AO3198" s="2"/>
      <c r="AP3198" s="2"/>
      <c r="AQ3198" s="2"/>
      <c r="AR3198" s="2"/>
      <c r="AS3198" s="2"/>
      <c r="AT3198" s="2"/>
      <c r="AU3198" s="2"/>
    </row>
    <row r="3199" spans="1:47" s="4" customFormat="1" ht="12.45">
      <c r="A3199"/>
      <c r="B3199"/>
      <c r="C3199" s="3"/>
      <c r="D3199" s="3"/>
      <c r="E3199" s="3"/>
      <c r="F3199" s="1"/>
      <c r="G3199" s="6"/>
      <c r="H3199" s="8"/>
      <c r="I3199"/>
      <c r="J3199"/>
      <c r="K3199"/>
      <c r="L3199" s="9"/>
      <c r="M3199" s="9"/>
      <c r="N3199"/>
      <c r="O3199"/>
      <c r="Q3199"/>
      <c r="R3199" s="2"/>
      <c r="S3199" s="11"/>
      <c r="T3199" s="2"/>
      <c r="U3199" s="11"/>
      <c r="V3199" s="11"/>
      <c r="W3199" s="2"/>
      <c r="X3199" s="2"/>
      <c r="Y3199" s="2"/>
      <c r="Z3199" s="11"/>
      <c r="AA3199" s="11"/>
      <c r="AB3199" s="2"/>
      <c r="AC3199" s="2"/>
      <c r="AD3199" s="2"/>
      <c r="AE3199" s="2"/>
      <c r="AF3199" s="12"/>
      <c r="AG3199" s="9"/>
      <c r="AH3199" s="9"/>
      <c r="AI3199" s="11"/>
      <c r="AJ3199" s="2"/>
      <c r="AK3199" s="2"/>
      <c r="AL3199" s="2"/>
      <c r="AM3199" s="2"/>
      <c r="AN3199" s="2"/>
      <c r="AO3199" s="2"/>
      <c r="AP3199" s="2"/>
      <c r="AQ3199" s="2"/>
      <c r="AR3199" s="2"/>
      <c r="AS3199" s="2"/>
      <c r="AT3199" s="2"/>
      <c r="AU3199" s="2"/>
    </row>
    <row r="3200" spans="1:47" s="4" customFormat="1" ht="12.45">
      <c r="A3200"/>
      <c r="B3200"/>
      <c r="D3200" s="3"/>
      <c r="E3200" s="3"/>
      <c r="F3200" s="3"/>
      <c r="G3200" s="6"/>
      <c r="H3200" s="8"/>
      <c r="I3200" s="8"/>
      <c r="J3200"/>
      <c r="K3200"/>
      <c r="L3200" s="9"/>
      <c r="N3200"/>
      <c r="O3200"/>
      <c r="Q3200"/>
      <c r="R3200" s="2"/>
      <c r="S3200" s="11"/>
      <c r="T3200" s="2"/>
      <c r="U3200" s="11"/>
      <c r="V3200" s="11"/>
      <c r="W3200" s="2"/>
      <c r="X3200" s="2"/>
      <c r="Y3200" s="2"/>
      <c r="Z3200" s="11"/>
      <c r="AA3200" s="11"/>
      <c r="AB3200" s="2"/>
      <c r="AC3200" s="2"/>
      <c r="AD3200" s="2"/>
      <c r="AE3200" s="2"/>
      <c r="AF3200" s="12"/>
      <c r="AG3200" s="9"/>
      <c r="AH3200" s="9"/>
      <c r="AI3200" s="11"/>
      <c r="AJ3200" s="2"/>
      <c r="AK3200" s="2"/>
      <c r="AL3200" s="2"/>
      <c r="AM3200" s="2"/>
      <c r="AN3200" s="2"/>
      <c r="AO3200" s="2"/>
      <c r="AP3200" s="2"/>
      <c r="AQ3200" s="2"/>
      <c r="AR3200" s="2"/>
      <c r="AS3200" s="2"/>
      <c r="AT3200" s="2"/>
      <c r="AU3200" s="2"/>
    </row>
    <row r="3201" spans="1:47" s="4" customFormat="1" ht="12.45">
      <c r="A3201"/>
      <c r="B3201"/>
      <c r="D3201" s="3"/>
      <c r="E3201" s="3"/>
      <c r="F3201" s="3"/>
      <c r="G3201" s="6"/>
      <c r="H3201" s="8"/>
      <c r="I3201"/>
      <c r="J3201"/>
      <c r="K3201"/>
      <c r="L3201" s="9"/>
      <c r="M3201" s="9"/>
      <c r="N3201"/>
      <c r="O3201"/>
      <c r="Q3201"/>
      <c r="R3201" s="2"/>
      <c r="S3201" s="11"/>
      <c r="T3201" s="2"/>
      <c r="U3201" s="11"/>
      <c r="V3201" s="11"/>
      <c r="W3201" s="2"/>
      <c r="X3201" s="2"/>
      <c r="Y3201" s="2"/>
      <c r="Z3201" s="11"/>
      <c r="AA3201" s="11"/>
      <c r="AB3201" s="2"/>
      <c r="AC3201" s="2"/>
      <c r="AD3201" s="2"/>
      <c r="AE3201" s="2"/>
      <c r="AF3201" s="12"/>
      <c r="AG3201" s="9"/>
      <c r="AH3201" s="9"/>
      <c r="AI3201" s="11"/>
      <c r="AJ3201" s="2"/>
      <c r="AK3201" s="2"/>
      <c r="AL3201" s="2"/>
      <c r="AM3201" s="2"/>
      <c r="AN3201" s="2"/>
      <c r="AO3201" s="2"/>
      <c r="AP3201" s="2"/>
      <c r="AQ3201" s="2"/>
      <c r="AR3201" s="2"/>
      <c r="AS3201" s="2"/>
      <c r="AT3201" s="2"/>
      <c r="AU3201" s="2"/>
    </row>
    <row r="3202" spans="1:47" s="4" customFormat="1" ht="12.45">
      <c r="A3202"/>
      <c r="B3202"/>
      <c r="D3202" s="3"/>
      <c r="E3202" s="3"/>
      <c r="F3202" s="3"/>
      <c r="G3202" s="6"/>
      <c r="H3202" s="8"/>
      <c r="I3202"/>
      <c r="J3202"/>
      <c r="K3202"/>
      <c r="L3202" s="9"/>
      <c r="M3202" s="9"/>
      <c r="N3202"/>
      <c r="O3202"/>
      <c r="Q3202"/>
      <c r="R3202" s="2"/>
      <c r="S3202" s="11"/>
      <c r="T3202" s="2"/>
      <c r="U3202" s="11"/>
      <c r="V3202" s="11"/>
      <c r="W3202" s="2"/>
      <c r="X3202" s="2"/>
      <c r="Y3202" s="2"/>
      <c r="Z3202" s="11"/>
      <c r="AA3202" s="11"/>
      <c r="AB3202" s="2"/>
      <c r="AC3202" s="2"/>
      <c r="AD3202" s="2"/>
      <c r="AE3202" s="2"/>
      <c r="AF3202" s="12"/>
      <c r="AG3202" s="9"/>
      <c r="AH3202" s="9"/>
      <c r="AI3202" s="11"/>
      <c r="AJ3202" s="2"/>
      <c r="AK3202" s="2"/>
      <c r="AL3202" s="2"/>
      <c r="AM3202" s="2"/>
      <c r="AN3202" s="2"/>
      <c r="AO3202" s="2"/>
      <c r="AP3202" s="2"/>
      <c r="AQ3202" s="2"/>
      <c r="AR3202" s="2"/>
      <c r="AS3202" s="2"/>
      <c r="AT3202" s="2"/>
      <c r="AU3202" s="2"/>
    </row>
    <row r="3203" spans="1:47" s="4" customFormat="1" ht="12.45">
      <c r="A3203"/>
      <c r="B3203"/>
      <c r="C3203" s="3"/>
      <c r="D3203" s="3"/>
      <c r="E3203" s="3"/>
      <c r="F3203" s="3"/>
      <c r="G3203" s="6"/>
      <c r="H3203" s="8"/>
      <c r="I3203"/>
      <c r="J3203"/>
      <c r="K3203"/>
      <c r="L3203" s="9"/>
      <c r="M3203" s="9"/>
      <c r="N3203"/>
      <c r="O3203"/>
      <c r="Q3203"/>
      <c r="R3203" s="2"/>
      <c r="S3203" s="11"/>
      <c r="T3203" s="2"/>
      <c r="U3203" s="11"/>
      <c r="V3203" s="11"/>
      <c r="W3203" s="2"/>
      <c r="X3203" s="2"/>
      <c r="Y3203" s="2"/>
      <c r="Z3203" s="11"/>
      <c r="AA3203" s="11"/>
      <c r="AB3203" s="2"/>
      <c r="AC3203" s="2"/>
      <c r="AD3203" s="2"/>
      <c r="AE3203" s="2"/>
      <c r="AF3203" s="12"/>
      <c r="AG3203" s="9"/>
      <c r="AH3203" s="9"/>
      <c r="AI3203" s="11"/>
      <c r="AJ3203" s="2"/>
      <c r="AK3203" s="2"/>
      <c r="AL3203" s="2"/>
      <c r="AM3203" s="2"/>
      <c r="AN3203" s="2"/>
      <c r="AO3203" s="2"/>
      <c r="AP3203" s="2"/>
      <c r="AQ3203" s="2"/>
      <c r="AR3203" s="2"/>
      <c r="AS3203" s="2"/>
      <c r="AT3203" s="2"/>
      <c r="AU3203" s="2"/>
    </row>
    <row r="3204" spans="1:47" s="4" customFormat="1" ht="12.45">
      <c r="A3204" s="3"/>
      <c r="B3204" s="3"/>
      <c r="C3204" s="3"/>
      <c r="D3204" s="3"/>
      <c r="E3204" s="3"/>
      <c r="F3204" s="3"/>
      <c r="G3204" s="7"/>
      <c r="H3204" s="8"/>
      <c r="I3204"/>
      <c r="J3204"/>
      <c r="K3204"/>
      <c r="L3204" s="9"/>
      <c r="M3204" s="9"/>
      <c r="N3204"/>
      <c r="O3204"/>
      <c r="Q3204"/>
      <c r="R3204" s="2"/>
      <c r="S3204" s="11"/>
      <c r="T3204" s="2"/>
      <c r="U3204" s="11"/>
      <c r="V3204" s="11"/>
      <c r="W3204" s="2"/>
      <c r="X3204" s="2"/>
      <c r="Y3204" s="2"/>
      <c r="Z3204" s="11"/>
      <c r="AA3204" s="11"/>
      <c r="AB3204" s="2"/>
      <c r="AC3204" s="2"/>
      <c r="AD3204" s="2"/>
      <c r="AE3204" s="2"/>
      <c r="AF3204" s="12"/>
      <c r="AG3204" s="9"/>
      <c r="AH3204" s="9"/>
      <c r="AI3204" s="11"/>
      <c r="AJ3204" s="2"/>
      <c r="AK3204" s="2"/>
      <c r="AL3204" s="2"/>
      <c r="AM3204" s="2"/>
      <c r="AN3204" s="2"/>
      <c r="AO3204" s="2"/>
      <c r="AP3204" s="2"/>
      <c r="AQ3204" s="2"/>
      <c r="AR3204" s="2"/>
      <c r="AS3204" s="2"/>
      <c r="AT3204" s="2"/>
      <c r="AU3204" s="2"/>
    </row>
    <row r="3205" spans="1:47" ht="12.45">
      <c r="H3205" s="8"/>
      <c r="I3205"/>
      <c r="P3205" s="4"/>
    </row>
    <row r="3206" spans="1:47" ht="12.45">
      <c r="H3206" s="8"/>
      <c r="I3206"/>
      <c r="P3206" s="4"/>
    </row>
    <row r="3207" spans="1:47" ht="12.45">
      <c r="H3207" s="8"/>
      <c r="I3207" s="8"/>
      <c r="M3207"/>
      <c r="P3207" s="4"/>
    </row>
    <row r="3208" spans="1:47" ht="12.45">
      <c r="H3208" s="8"/>
      <c r="I3208"/>
      <c r="P3208" s="4"/>
    </row>
    <row r="3209" spans="1:47" ht="12.45">
      <c r="H3209" s="8"/>
      <c r="I3209"/>
      <c r="P3209" s="4"/>
    </row>
    <row r="3210" spans="1:47" ht="12.45">
      <c r="H3210" s="8"/>
      <c r="I3210"/>
      <c r="P3210" s="4"/>
    </row>
    <row r="3211" spans="1:47" ht="12.45">
      <c r="H3211" s="8"/>
      <c r="I3211"/>
      <c r="P3211" s="4"/>
    </row>
    <row r="3212" spans="1:47" ht="12.45">
      <c r="H3212" s="8"/>
      <c r="I3212"/>
      <c r="P3212" s="4"/>
    </row>
    <row r="3213" spans="1:47" ht="12.45">
      <c r="H3213" s="8"/>
      <c r="I3213"/>
      <c r="P3213" s="4"/>
    </row>
    <row r="3214" spans="1:47" ht="12.45">
      <c r="H3214" s="8"/>
      <c r="I3214"/>
      <c r="P3214" s="4"/>
    </row>
    <row r="3215" spans="1:47" ht="12.45">
      <c r="H3215" s="8"/>
      <c r="I3215"/>
      <c r="P3215" s="4"/>
    </row>
    <row r="3216" spans="1:47" ht="12.45">
      <c r="H3216" s="8"/>
      <c r="I3216"/>
      <c r="P3216" s="4"/>
    </row>
    <row r="3217" spans="8:16" ht="12.45">
      <c r="H3217" s="8"/>
      <c r="I3217"/>
      <c r="P3217" s="4"/>
    </row>
    <row r="3218" spans="8:16" ht="12.45">
      <c r="H3218" s="8"/>
      <c r="I3218" s="8"/>
      <c r="M3218"/>
      <c r="P3218" s="4"/>
    </row>
    <row r="3219" spans="8:16" ht="12.45">
      <c r="H3219" s="8"/>
      <c r="I3219"/>
      <c r="P3219" s="4"/>
    </row>
    <row r="3220" spans="8:16" ht="12.45">
      <c r="H3220" s="8"/>
      <c r="I3220" s="8"/>
      <c r="M3220"/>
      <c r="P3220" s="4"/>
    </row>
    <row r="3221" spans="8:16" ht="12.45">
      <c r="H3221" s="8"/>
      <c r="I3221"/>
      <c r="P3221" s="4"/>
    </row>
    <row r="3222" spans="8:16" ht="12.45">
      <c r="H3222" s="8"/>
      <c r="I3222"/>
      <c r="P3222" s="4"/>
    </row>
    <row r="3223" spans="8:16" ht="12.45">
      <c r="H3223" s="8"/>
      <c r="I3223"/>
      <c r="P3223" s="4"/>
    </row>
    <row r="3224" spans="8:16" ht="12.45">
      <c r="H3224" s="8"/>
      <c r="I3224"/>
      <c r="P3224" s="4"/>
    </row>
    <row r="3225" spans="8:16" ht="12.45">
      <c r="H3225" s="8"/>
      <c r="I3225"/>
      <c r="P3225" s="4"/>
    </row>
    <row r="3226" spans="8:16" ht="12.45">
      <c r="H3226" s="8"/>
      <c r="I3226"/>
      <c r="P3226" s="4"/>
    </row>
    <row r="3227" spans="8:16" ht="12.45">
      <c r="H3227" s="8"/>
      <c r="I3227" s="8"/>
      <c r="M3227"/>
      <c r="P3227" s="4"/>
    </row>
    <row r="3228" spans="8:16" ht="12.45">
      <c r="H3228" s="8"/>
      <c r="I3228"/>
      <c r="P3228" s="4"/>
    </row>
    <row r="3229" spans="8:16" ht="12.45">
      <c r="H3229" s="8"/>
      <c r="I3229"/>
      <c r="P3229" s="4"/>
    </row>
    <row r="3230" spans="8:16" ht="12.45">
      <c r="H3230" s="8"/>
      <c r="I3230"/>
      <c r="P3230" s="4"/>
    </row>
    <row r="3231" spans="8:16" ht="12.45">
      <c r="H3231" s="8"/>
      <c r="I3231"/>
      <c r="P3231" s="4"/>
    </row>
    <row r="3232" spans="8:16" ht="12.45">
      <c r="H3232" s="8"/>
      <c r="I3232"/>
      <c r="P3232" s="4"/>
    </row>
    <row r="3233" spans="8:16" ht="12.45">
      <c r="H3233" s="8"/>
      <c r="I3233"/>
      <c r="P3233" s="4"/>
    </row>
    <row r="3234" spans="8:16" ht="12.45">
      <c r="H3234" s="8"/>
      <c r="I3234"/>
      <c r="P3234" s="4"/>
    </row>
    <row r="3235" spans="8:16" ht="12.45">
      <c r="H3235" s="8"/>
      <c r="I3235"/>
      <c r="P3235" s="4"/>
    </row>
    <row r="3236" spans="8:16" ht="12.45">
      <c r="H3236" s="8"/>
      <c r="I3236"/>
      <c r="P3236" s="4"/>
    </row>
    <row r="3237" spans="8:16" ht="12.45">
      <c r="H3237" s="8"/>
      <c r="I3237"/>
      <c r="P3237" s="4"/>
    </row>
    <row r="3238" spans="8:16" ht="12.45">
      <c r="H3238" s="8"/>
      <c r="I3238"/>
      <c r="P3238" s="4"/>
    </row>
    <row r="3239" spans="8:16" ht="12.45">
      <c r="H3239" s="8"/>
      <c r="I3239"/>
      <c r="P3239" s="4"/>
    </row>
    <row r="3240" spans="8:16" ht="12.45">
      <c r="H3240" s="8"/>
      <c r="I3240"/>
      <c r="P3240" s="4"/>
    </row>
    <row r="3241" spans="8:16" ht="12.45">
      <c r="H3241" s="8"/>
      <c r="I3241"/>
      <c r="P3241" s="4"/>
    </row>
    <row r="3242" spans="8:16" ht="12.45">
      <c r="H3242" s="8"/>
      <c r="I3242"/>
      <c r="P3242" s="4"/>
    </row>
    <row r="3243" spans="8:16" ht="12.45">
      <c r="H3243" s="8"/>
      <c r="I3243"/>
      <c r="P3243" s="4"/>
    </row>
    <row r="3244" spans="8:16" ht="12.45">
      <c r="H3244" s="8"/>
      <c r="I3244" s="8"/>
      <c r="M3244"/>
      <c r="P3244" s="4"/>
    </row>
    <row r="3245" spans="8:16" ht="12.45">
      <c r="H3245" s="8"/>
      <c r="I3245"/>
      <c r="P3245" s="4"/>
    </row>
    <row r="3246" spans="8:16" ht="12.45">
      <c r="H3246" s="8"/>
      <c r="I3246" s="8"/>
      <c r="M3246"/>
      <c r="P3246" s="4"/>
    </row>
    <row r="3247" spans="8:16" ht="12.45">
      <c r="H3247" s="8"/>
      <c r="I3247" s="8"/>
      <c r="M3247"/>
      <c r="P3247" s="4"/>
    </row>
    <row r="3248" spans="8:16" ht="12.45">
      <c r="H3248" s="8"/>
      <c r="I3248"/>
      <c r="P3248" s="4"/>
    </row>
    <row r="3249" spans="1:47" ht="12.45">
      <c r="H3249" s="8"/>
      <c r="I3249"/>
      <c r="P3249" s="4"/>
    </row>
    <row r="3250" spans="1:47" ht="12.45">
      <c r="H3250" s="8"/>
      <c r="I3250"/>
      <c r="P3250" s="4"/>
    </row>
    <row r="3251" spans="1:47" ht="12.45">
      <c r="H3251" s="8"/>
      <c r="I3251"/>
      <c r="P3251" s="4"/>
    </row>
    <row r="3252" spans="1:47" ht="12.45">
      <c r="H3252" s="8"/>
      <c r="I3252" s="8"/>
      <c r="M3252"/>
      <c r="P3252" s="4"/>
    </row>
    <row r="3253" spans="1:47" ht="12.45">
      <c r="H3253" s="8"/>
      <c r="I3253"/>
      <c r="P3253" s="4"/>
    </row>
    <row r="3254" spans="1:47" ht="12.45">
      <c r="H3254" s="8"/>
      <c r="I3254"/>
      <c r="P3254" s="4"/>
    </row>
    <row r="3255" spans="1:47" ht="12.45">
      <c r="H3255" s="8"/>
      <c r="I3255"/>
      <c r="P3255" s="4"/>
    </row>
    <row r="3256" spans="1:47" ht="12.45">
      <c r="H3256" s="8"/>
      <c r="I3256" s="8"/>
      <c r="M3256"/>
      <c r="P3256" s="4"/>
    </row>
    <row r="3257" spans="1:47" ht="12.45">
      <c r="H3257" s="8"/>
      <c r="I3257"/>
      <c r="P3257" s="4"/>
    </row>
    <row r="3258" spans="1:47" ht="12.45">
      <c r="H3258" s="8"/>
      <c r="I3258"/>
      <c r="P3258" s="4"/>
    </row>
    <row r="3259" spans="1:47" ht="12.45">
      <c r="H3259" s="8"/>
      <c r="I3259"/>
      <c r="P3259" s="4"/>
    </row>
    <row r="3260" spans="1:47" ht="12.45">
      <c r="H3260" s="8"/>
      <c r="I3260"/>
      <c r="P3260" s="4"/>
    </row>
    <row r="3261" spans="1:47" ht="12.45">
      <c r="H3261" s="8"/>
      <c r="I3261"/>
      <c r="P3261" s="4"/>
    </row>
    <row r="3262" spans="1:47" ht="12.45">
      <c r="H3262" s="8"/>
      <c r="I3262" s="8"/>
      <c r="M3262"/>
      <c r="P3262" s="4"/>
    </row>
    <row r="3263" spans="1:47" s="4" customFormat="1" ht="12.45">
      <c r="A3263" s="3"/>
      <c r="B3263" s="3"/>
      <c r="C3263" s="3"/>
      <c r="D3263" s="3"/>
      <c r="E3263" s="3"/>
      <c r="F3263" s="1"/>
      <c r="G3263" s="7"/>
      <c r="H3263" s="8"/>
      <c r="I3263"/>
      <c r="J3263"/>
      <c r="K3263"/>
      <c r="L3263" s="9"/>
      <c r="M3263" s="9"/>
      <c r="N3263"/>
      <c r="O3263"/>
      <c r="Q3263"/>
      <c r="R3263" s="2"/>
      <c r="S3263" s="11"/>
      <c r="T3263" s="2"/>
      <c r="U3263" s="11"/>
      <c r="V3263" s="11"/>
      <c r="W3263" s="2"/>
      <c r="X3263" s="2"/>
      <c r="Y3263" s="2"/>
      <c r="Z3263" s="11"/>
      <c r="AA3263" s="11"/>
      <c r="AB3263" s="2"/>
      <c r="AC3263" s="2"/>
      <c r="AD3263" s="2"/>
      <c r="AE3263" s="2"/>
      <c r="AF3263" s="12"/>
      <c r="AG3263" s="9"/>
      <c r="AH3263" s="9"/>
      <c r="AI3263" s="11"/>
      <c r="AJ3263" s="2"/>
      <c r="AK3263" s="2"/>
      <c r="AL3263" s="2"/>
      <c r="AM3263" s="2"/>
      <c r="AN3263" s="2"/>
      <c r="AO3263" s="2"/>
      <c r="AP3263" s="2"/>
      <c r="AQ3263" s="2"/>
      <c r="AR3263" s="2"/>
      <c r="AS3263" s="2"/>
      <c r="AT3263" s="2"/>
      <c r="AU3263" s="2"/>
    </row>
    <row r="3264" spans="1:47" ht="12.45">
      <c r="H3264" s="8"/>
      <c r="I3264"/>
      <c r="P3264" s="4"/>
    </row>
    <row r="3265" spans="8:16" ht="12.45">
      <c r="H3265" s="8"/>
      <c r="I3265"/>
      <c r="P3265" s="4"/>
    </row>
    <row r="3266" spans="8:16" ht="12.45">
      <c r="H3266" s="8"/>
      <c r="I3266"/>
      <c r="P3266" s="4"/>
    </row>
    <row r="3267" spans="8:16" ht="12.45">
      <c r="H3267" s="8"/>
      <c r="I3267"/>
      <c r="P3267" s="4"/>
    </row>
    <row r="3268" spans="8:16" ht="12.45">
      <c r="H3268" s="8"/>
      <c r="I3268"/>
      <c r="P3268" s="4"/>
    </row>
    <row r="3269" spans="8:16" ht="12.45">
      <c r="H3269" s="8"/>
      <c r="I3269" s="8"/>
      <c r="M3269"/>
      <c r="P3269" s="4"/>
    </row>
    <row r="3270" spans="8:16" ht="12.45">
      <c r="H3270" s="8"/>
      <c r="I3270"/>
      <c r="P3270" s="4"/>
    </row>
    <row r="3271" spans="8:16" ht="12.45">
      <c r="H3271" s="8"/>
      <c r="I3271"/>
      <c r="P3271" s="4"/>
    </row>
    <row r="3272" spans="8:16" ht="12.45">
      <c r="H3272" s="8"/>
      <c r="I3272"/>
      <c r="P3272" s="4"/>
    </row>
    <row r="3273" spans="8:16" ht="12.45">
      <c r="H3273" s="8"/>
      <c r="I3273"/>
      <c r="P3273" s="4"/>
    </row>
    <row r="3274" spans="8:16" ht="12.45">
      <c r="H3274" s="8"/>
      <c r="I3274"/>
      <c r="P3274" s="4"/>
    </row>
    <row r="3275" spans="8:16" ht="12.45">
      <c r="H3275" s="8"/>
      <c r="I3275" s="8"/>
      <c r="M3275"/>
      <c r="P3275" s="4"/>
    </row>
    <row r="3276" spans="8:16" ht="12.45">
      <c r="H3276" s="8"/>
      <c r="I3276"/>
      <c r="P3276" s="4"/>
    </row>
    <row r="3277" spans="8:16" ht="12.45">
      <c r="H3277" s="8"/>
      <c r="I3277"/>
      <c r="P3277" s="4"/>
    </row>
    <row r="3278" spans="8:16" ht="12.45">
      <c r="H3278" s="8"/>
      <c r="I3278"/>
      <c r="P3278" s="4"/>
    </row>
    <row r="3279" spans="8:16" ht="12.45">
      <c r="H3279" s="8"/>
      <c r="I3279"/>
      <c r="P3279" s="4"/>
    </row>
    <row r="3280" spans="8:16" ht="12.45">
      <c r="H3280" s="8"/>
      <c r="I3280" s="8"/>
      <c r="M3280"/>
      <c r="P3280" s="4"/>
    </row>
    <row r="3281" spans="1:47" ht="12.45">
      <c r="H3281" s="8"/>
      <c r="I3281"/>
      <c r="P3281" s="4"/>
    </row>
    <row r="3282" spans="1:47" ht="12.45">
      <c r="H3282" s="8"/>
      <c r="I3282"/>
      <c r="P3282" s="4"/>
    </row>
    <row r="3283" spans="1:47" ht="12.45">
      <c r="H3283" s="8"/>
      <c r="I3283"/>
      <c r="P3283" s="4"/>
    </row>
    <row r="3284" spans="1:47" ht="12.45">
      <c r="H3284" s="8"/>
      <c r="I3284"/>
      <c r="P3284" s="4"/>
    </row>
    <row r="3285" spans="1:47" s="4" customFormat="1" ht="12.45">
      <c r="A3285" s="3"/>
      <c r="B3285" s="3"/>
      <c r="C3285" s="3"/>
      <c r="D3285" s="3"/>
      <c r="E3285" s="3"/>
      <c r="F3285" s="3"/>
      <c r="G3285" s="7"/>
      <c r="H3285" s="8"/>
      <c r="I3285"/>
      <c r="J3285"/>
      <c r="K3285"/>
      <c r="L3285" s="9"/>
      <c r="M3285" s="9"/>
      <c r="N3285"/>
      <c r="O3285"/>
      <c r="Q3285"/>
      <c r="R3285" s="2"/>
      <c r="S3285" s="11"/>
      <c r="T3285" s="2"/>
      <c r="U3285" s="11"/>
      <c r="V3285" s="11"/>
      <c r="W3285" s="2"/>
      <c r="X3285" s="2"/>
      <c r="Y3285" s="2"/>
      <c r="Z3285" s="11"/>
      <c r="AA3285" s="11"/>
      <c r="AB3285" s="2"/>
      <c r="AC3285" s="2"/>
      <c r="AD3285" s="2"/>
      <c r="AE3285" s="2"/>
      <c r="AF3285" s="12"/>
      <c r="AG3285" s="9"/>
      <c r="AH3285" s="9"/>
      <c r="AI3285" s="11"/>
      <c r="AJ3285" s="2"/>
      <c r="AK3285" s="2"/>
      <c r="AL3285" s="2"/>
      <c r="AM3285" s="2"/>
      <c r="AN3285" s="2"/>
      <c r="AO3285" s="2"/>
      <c r="AP3285" s="2"/>
      <c r="AQ3285" s="2"/>
      <c r="AR3285" s="2"/>
      <c r="AS3285" s="2"/>
      <c r="AT3285" s="2"/>
      <c r="AU3285" s="2"/>
    </row>
    <row r="3286" spans="1:47" ht="12.45">
      <c r="H3286" s="8"/>
      <c r="I3286"/>
      <c r="P3286" s="4"/>
    </row>
    <row r="3287" spans="1:47" ht="12.45">
      <c r="H3287" s="8"/>
      <c r="I3287"/>
      <c r="P3287" s="4"/>
    </row>
    <row r="3288" spans="1:47" ht="12.45">
      <c r="H3288" s="8"/>
      <c r="I3288"/>
      <c r="P3288" s="4"/>
    </row>
    <row r="3289" spans="1:47" ht="12.45">
      <c r="H3289" s="8"/>
      <c r="I3289"/>
      <c r="P3289" s="4"/>
    </row>
    <row r="3290" spans="1:47" ht="12.45">
      <c r="H3290" s="8"/>
      <c r="I3290"/>
      <c r="P3290" s="4"/>
    </row>
    <row r="3291" spans="1:47" ht="12.45">
      <c r="H3291" s="8"/>
      <c r="I3291"/>
      <c r="P3291" s="4"/>
    </row>
    <row r="3292" spans="1:47" ht="12.45">
      <c r="H3292" s="8"/>
      <c r="I3292" s="8"/>
      <c r="M3292"/>
      <c r="P3292" s="4"/>
    </row>
    <row r="3293" spans="1:47" ht="12.45">
      <c r="H3293" s="8"/>
      <c r="I3293"/>
      <c r="P3293" s="4"/>
    </row>
    <row r="3294" spans="1:47" ht="12.45">
      <c r="H3294" s="8"/>
      <c r="I3294"/>
      <c r="P3294" s="4"/>
    </row>
    <row r="3295" spans="1:47" ht="12.45">
      <c r="H3295" s="8"/>
      <c r="I3295"/>
      <c r="P3295" s="4"/>
    </row>
    <row r="3296" spans="1:47" ht="12.45">
      <c r="H3296" s="8"/>
      <c r="I3296"/>
      <c r="P3296" s="4"/>
    </row>
    <row r="3297" spans="8:16" ht="12.45">
      <c r="H3297" s="8"/>
      <c r="I3297"/>
      <c r="P3297" s="4"/>
    </row>
    <row r="3298" spans="8:16" ht="12.45">
      <c r="H3298" s="8"/>
      <c r="I3298"/>
      <c r="P3298" s="4"/>
    </row>
    <row r="3299" spans="8:16" ht="12.45">
      <c r="H3299" s="8"/>
      <c r="I3299" s="8"/>
      <c r="M3299"/>
      <c r="P3299" s="4"/>
    </row>
    <row r="3300" spans="8:16" ht="12.45">
      <c r="H3300" s="8"/>
      <c r="I3300"/>
      <c r="P3300" s="4"/>
    </row>
    <row r="3301" spans="8:16" ht="12.45">
      <c r="H3301" s="8"/>
      <c r="I3301"/>
      <c r="P3301" s="4"/>
    </row>
    <row r="3302" spans="8:16" ht="12.45">
      <c r="H3302" s="8"/>
      <c r="I3302"/>
      <c r="P3302" s="4"/>
    </row>
    <row r="3303" spans="8:16" ht="12.45">
      <c r="H3303" s="8"/>
      <c r="I3303"/>
      <c r="P3303" s="4"/>
    </row>
    <row r="3304" spans="8:16" ht="12.45">
      <c r="H3304" s="8"/>
      <c r="I3304"/>
      <c r="P3304" s="4"/>
    </row>
    <row r="3305" spans="8:16" ht="12.45">
      <c r="H3305" s="8"/>
      <c r="I3305"/>
      <c r="P3305" s="4"/>
    </row>
    <row r="3306" spans="8:16" ht="12.45">
      <c r="H3306" s="8"/>
      <c r="I3306"/>
      <c r="P3306" s="4"/>
    </row>
    <row r="3307" spans="8:16" ht="12.45">
      <c r="H3307" s="8"/>
      <c r="I3307"/>
      <c r="P3307" s="4"/>
    </row>
    <row r="3308" spans="8:16" ht="12.45">
      <c r="H3308" s="8"/>
      <c r="I3308" s="8"/>
      <c r="M3308"/>
      <c r="P3308" s="4"/>
    </row>
    <row r="3309" spans="8:16" ht="12.45">
      <c r="H3309" s="8"/>
      <c r="I3309"/>
      <c r="P3309" s="4"/>
    </row>
    <row r="3310" spans="8:16" ht="12.45">
      <c r="H3310" s="8"/>
      <c r="I3310"/>
      <c r="P3310" s="4"/>
    </row>
    <row r="3311" spans="8:16" ht="12.45">
      <c r="H3311" s="8"/>
      <c r="I3311" s="8"/>
      <c r="M3311"/>
      <c r="P3311" s="4"/>
    </row>
    <row r="3312" spans="8:16" ht="12.45">
      <c r="H3312" s="8"/>
      <c r="I3312"/>
      <c r="P3312" s="4"/>
    </row>
    <row r="3313" spans="8:16" ht="12.45">
      <c r="H3313" s="8"/>
      <c r="I3313" s="8"/>
      <c r="M3313"/>
      <c r="P3313" s="4"/>
    </row>
    <row r="3314" spans="8:16" ht="12.45">
      <c r="H3314" s="8"/>
      <c r="I3314"/>
      <c r="P3314" s="4"/>
    </row>
    <row r="3315" spans="8:16" ht="12.45">
      <c r="H3315" s="8"/>
      <c r="I3315"/>
      <c r="P3315" s="4"/>
    </row>
    <row r="3316" spans="8:16" ht="12.45">
      <c r="H3316" s="8"/>
      <c r="I3316" s="8"/>
      <c r="M3316"/>
      <c r="P3316" s="4"/>
    </row>
    <row r="3317" spans="8:16" ht="12.45">
      <c r="H3317" s="8"/>
      <c r="I3317"/>
      <c r="P3317" s="4"/>
    </row>
    <row r="3318" spans="8:16" ht="12.45">
      <c r="H3318" s="8"/>
      <c r="I3318"/>
      <c r="P3318" s="4"/>
    </row>
    <row r="3319" spans="8:16" ht="12.45">
      <c r="H3319" s="8"/>
      <c r="I3319"/>
      <c r="P3319" s="4"/>
    </row>
    <row r="3320" spans="8:16" ht="12.45">
      <c r="H3320" s="8"/>
      <c r="I3320"/>
      <c r="P3320" s="4"/>
    </row>
    <row r="3321" spans="8:16" ht="12.45">
      <c r="H3321" s="8"/>
      <c r="I3321"/>
      <c r="P3321" s="4"/>
    </row>
    <row r="3322" spans="8:16" ht="12.45">
      <c r="H3322" s="8"/>
      <c r="I3322"/>
      <c r="P3322" s="4"/>
    </row>
    <row r="3323" spans="8:16" ht="12.45">
      <c r="H3323" s="8"/>
      <c r="I3323"/>
      <c r="P3323" s="4"/>
    </row>
    <row r="3324" spans="8:16" ht="12.45">
      <c r="H3324" s="8"/>
      <c r="I3324"/>
      <c r="P3324" s="4"/>
    </row>
    <row r="3325" spans="8:16" ht="12.45">
      <c r="H3325" s="8"/>
      <c r="I3325"/>
      <c r="P3325" s="4"/>
    </row>
    <row r="3326" spans="8:16" ht="12.45">
      <c r="H3326" s="8"/>
      <c r="I3326"/>
      <c r="P3326" s="4"/>
    </row>
    <row r="3327" spans="8:16" ht="12.45">
      <c r="H3327" s="8"/>
      <c r="I3327"/>
      <c r="P3327" s="4"/>
    </row>
    <row r="3328" spans="8:16" ht="12.45">
      <c r="H3328" s="8"/>
      <c r="I3328"/>
      <c r="P3328" s="4"/>
    </row>
    <row r="3329" spans="1:47" ht="12.45">
      <c r="H3329" s="8"/>
      <c r="I3329"/>
      <c r="P3329" s="4"/>
    </row>
    <row r="3330" spans="1:47" ht="12.45">
      <c r="H3330" s="8"/>
      <c r="I3330"/>
      <c r="P3330" s="4"/>
    </row>
    <row r="3331" spans="1:47" ht="12.45">
      <c r="H3331" s="8"/>
      <c r="I3331"/>
      <c r="P3331" s="4"/>
    </row>
    <row r="3332" spans="1:47" ht="12.45">
      <c r="H3332" s="8"/>
      <c r="I3332"/>
      <c r="P3332" s="4"/>
    </row>
    <row r="3333" spans="1:47" ht="12.45">
      <c r="H3333" s="8"/>
      <c r="I3333"/>
      <c r="P3333" s="4"/>
    </row>
    <row r="3334" spans="1:47" ht="12.45">
      <c r="H3334" s="8"/>
      <c r="I3334"/>
      <c r="P3334" s="4"/>
    </row>
    <row r="3335" spans="1:47" ht="12.45">
      <c r="H3335" s="8"/>
      <c r="I3335"/>
      <c r="P3335" s="4"/>
    </row>
    <row r="3336" spans="1:47" ht="12.45">
      <c r="H3336" s="8"/>
      <c r="I3336"/>
      <c r="P3336" s="4"/>
    </row>
    <row r="3337" spans="1:47" ht="12.45">
      <c r="H3337" s="8"/>
      <c r="I3337"/>
      <c r="P3337" s="4"/>
    </row>
    <row r="3338" spans="1:47" s="4" customFormat="1" ht="12.45">
      <c r="A3338" s="3"/>
      <c r="B3338" s="3"/>
      <c r="C3338" s="3"/>
      <c r="D3338" s="3"/>
      <c r="E3338" s="3"/>
      <c r="F3338" s="3"/>
      <c r="G3338" s="7"/>
      <c r="H3338" s="8"/>
      <c r="I3338"/>
      <c r="J3338"/>
      <c r="K3338"/>
      <c r="L3338" s="9"/>
      <c r="M3338" s="9"/>
      <c r="N3338"/>
      <c r="O3338"/>
      <c r="Q3338"/>
      <c r="R3338" s="2"/>
      <c r="S3338" s="11"/>
      <c r="T3338" s="2"/>
      <c r="U3338" s="11"/>
      <c r="V3338" s="11"/>
      <c r="W3338" s="2"/>
      <c r="X3338" s="2"/>
      <c r="Y3338" s="2"/>
      <c r="Z3338" s="11"/>
      <c r="AA3338" s="11"/>
      <c r="AB3338" s="2"/>
      <c r="AC3338" s="2"/>
      <c r="AD3338" s="2"/>
      <c r="AE3338" s="2"/>
      <c r="AF3338" s="12"/>
      <c r="AG3338" s="9"/>
      <c r="AH3338" s="9"/>
      <c r="AI3338" s="11"/>
      <c r="AJ3338" s="2"/>
      <c r="AK3338" s="2"/>
      <c r="AL3338" s="2"/>
      <c r="AM3338" s="2"/>
      <c r="AN3338" s="2"/>
      <c r="AO3338" s="2"/>
      <c r="AP3338" s="2"/>
      <c r="AQ3338" s="2"/>
      <c r="AR3338" s="2"/>
      <c r="AS3338" s="2"/>
      <c r="AT3338" s="2"/>
      <c r="AU3338" s="2"/>
    </row>
    <row r="3339" spans="1:47" ht="12.45">
      <c r="H3339" s="8"/>
      <c r="I3339"/>
      <c r="P3339" s="4"/>
    </row>
    <row r="3340" spans="1:47" ht="12.45">
      <c r="H3340" s="8"/>
      <c r="I3340"/>
      <c r="P3340" s="4"/>
    </row>
    <row r="3341" spans="1:47" ht="12.45">
      <c r="H3341" s="8"/>
      <c r="I3341"/>
      <c r="P3341" s="4"/>
    </row>
    <row r="3342" spans="1:47" s="4" customFormat="1" ht="12.45">
      <c r="A3342" s="3"/>
      <c r="B3342" s="3"/>
      <c r="C3342" s="3"/>
      <c r="D3342" s="3"/>
      <c r="E3342" s="3"/>
      <c r="F3342" s="3"/>
      <c r="G3342" s="7"/>
      <c r="H3342" s="8"/>
      <c r="I3342"/>
      <c r="J3342"/>
      <c r="K3342"/>
      <c r="L3342" s="9"/>
      <c r="M3342" s="9"/>
      <c r="N3342"/>
      <c r="O3342"/>
      <c r="Q3342"/>
      <c r="R3342" s="2"/>
      <c r="S3342" s="11"/>
      <c r="T3342" s="2"/>
      <c r="U3342" s="11"/>
      <c r="V3342" s="11"/>
      <c r="W3342" s="2"/>
      <c r="X3342" s="2"/>
      <c r="Y3342" s="2"/>
      <c r="Z3342" s="11"/>
      <c r="AA3342" s="11"/>
      <c r="AB3342" s="2"/>
      <c r="AC3342" s="2"/>
      <c r="AD3342" s="2"/>
      <c r="AE3342" s="2"/>
      <c r="AF3342" s="12"/>
      <c r="AG3342" s="9"/>
      <c r="AH3342" s="9"/>
      <c r="AI3342" s="11"/>
      <c r="AJ3342" s="2"/>
      <c r="AK3342" s="2"/>
      <c r="AL3342" s="2"/>
      <c r="AM3342" s="2"/>
      <c r="AN3342" s="2"/>
      <c r="AO3342" s="2"/>
      <c r="AP3342" s="2"/>
      <c r="AQ3342" s="2"/>
      <c r="AR3342" s="2"/>
      <c r="AS3342" s="2"/>
      <c r="AT3342" s="2"/>
      <c r="AU3342" s="2"/>
    </row>
    <row r="3343" spans="1:47" ht="12.45">
      <c r="H3343" s="8"/>
      <c r="I3343"/>
      <c r="P3343" s="4"/>
    </row>
    <row r="3344" spans="1:47" s="4" customFormat="1" ht="12.45">
      <c r="A3344" s="3"/>
      <c r="B3344" s="3"/>
      <c r="C3344" s="3"/>
      <c r="D3344" s="3"/>
      <c r="E3344" s="3"/>
      <c r="F3344" s="3"/>
      <c r="G3344" s="7"/>
      <c r="H3344" s="8"/>
      <c r="I3344"/>
      <c r="J3344"/>
      <c r="K3344"/>
      <c r="L3344" s="9"/>
      <c r="M3344" s="9"/>
      <c r="N3344"/>
      <c r="O3344"/>
      <c r="Q3344"/>
      <c r="R3344" s="2"/>
      <c r="S3344" s="11"/>
      <c r="T3344" s="2"/>
      <c r="U3344" s="11"/>
      <c r="V3344" s="11"/>
      <c r="W3344" s="2"/>
      <c r="X3344" s="2"/>
      <c r="Y3344" s="2"/>
      <c r="Z3344" s="11"/>
      <c r="AA3344" s="11"/>
      <c r="AB3344" s="2"/>
      <c r="AC3344" s="2"/>
      <c r="AD3344" s="2"/>
      <c r="AE3344" s="2"/>
      <c r="AF3344" s="12"/>
      <c r="AG3344" s="9"/>
      <c r="AH3344" s="9"/>
      <c r="AI3344" s="11"/>
      <c r="AJ3344" s="2"/>
      <c r="AK3344" s="2"/>
      <c r="AL3344" s="2"/>
      <c r="AM3344" s="2"/>
      <c r="AN3344" s="2"/>
      <c r="AO3344" s="2"/>
      <c r="AP3344" s="2"/>
      <c r="AQ3344" s="2"/>
      <c r="AR3344" s="2"/>
      <c r="AS3344" s="2"/>
      <c r="AT3344" s="2"/>
      <c r="AU3344" s="2"/>
    </row>
    <row r="3345" spans="1:16" ht="12.45">
      <c r="H3345" s="8"/>
      <c r="I3345" s="8"/>
      <c r="M3345"/>
      <c r="P3345" s="4"/>
    </row>
    <row r="3346" spans="1:16" ht="12.45">
      <c r="H3346" s="8"/>
      <c r="I3346"/>
      <c r="P3346" s="4"/>
    </row>
    <row r="3347" spans="1:16" ht="12.45">
      <c r="H3347" s="8"/>
      <c r="I3347"/>
      <c r="P3347" s="4"/>
    </row>
    <row r="3348" spans="1:16" ht="12.45">
      <c r="H3348" s="8"/>
      <c r="I3348" s="8"/>
      <c r="M3348"/>
      <c r="P3348" s="4"/>
    </row>
    <row r="3349" spans="1:16" ht="12.45">
      <c r="H3349" s="8"/>
      <c r="I3349"/>
      <c r="P3349" s="4"/>
    </row>
    <row r="3350" spans="1:16" ht="12.45">
      <c r="H3350" s="8"/>
      <c r="I3350"/>
      <c r="P3350" s="4"/>
    </row>
    <row r="3351" spans="1:16" ht="12.45">
      <c r="H3351" s="8"/>
      <c r="I3351"/>
      <c r="P3351" s="4"/>
    </row>
    <row r="3352" spans="1:16" ht="12.45">
      <c r="H3352" s="8"/>
      <c r="I3352"/>
      <c r="P3352" s="4"/>
    </row>
    <row r="3353" spans="1:16" ht="12.45">
      <c r="H3353" s="8"/>
      <c r="I3353"/>
      <c r="P3353" s="4"/>
    </row>
    <row r="3354" spans="1:16" ht="12.45">
      <c r="H3354" s="8"/>
      <c r="I3354"/>
      <c r="P3354" s="4"/>
    </row>
    <row r="3355" spans="1:16" ht="12.45">
      <c r="H3355" s="8"/>
      <c r="I3355"/>
      <c r="P3355" s="4"/>
    </row>
    <row r="3356" spans="1:16" ht="12.45">
      <c r="A3356" s="3"/>
      <c r="B3356" s="3"/>
      <c r="C3356" s="3"/>
      <c r="D3356" s="3"/>
      <c r="E3356" s="3"/>
      <c r="G3356" s="7"/>
      <c r="H3356" s="8"/>
      <c r="I3356"/>
      <c r="P3356" s="4"/>
    </row>
    <row r="3357" spans="1:16" ht="12.45">
      <c r="H3357" s="8"/>
      <c r="I3357"/>
      <c r="P3357" s="4"/>
    </row>
    <row r="3358" spans="1:16" ht="12.45">
      <c r="H3358" s="8"/>
      <c r="I3358"/>
      <c r="P3358" s="4"/>
    </row>
    <row r="3359" spans="1:16" ht="12.45">
      <c r="H3359" s="8"/>
      <c r="I3359"/>
      <c r="P3359" s="4"/>
    </row>
    <row r="3360" spans="1:16" ht="12.45">
      <c r="H3360" s="8"/>
      <c r="I3360"/>
      <c r="P3360" s="4"/>
    </row>
    <row r="3361" spans="1:47" ht="12.45">
      <c r="H3361" s="8"/>
      <c r="I3361"/>
      <c r="P3361" s="4"/>
    </row>
    <row r="3362" spans="1:47" ht="12.45">
      <c r="H3362" s="8"/>
      <c r="I3362"/>
      <c r="P3362" s="4"/>
    </row>
    <row r="3363" spans="1:47" ht="12.45">
      <c r="H3363" s="8"/>
      <c r="I3363"/>
      <c r="P3363" s="4"/>
    </row>
    <row r="3364" spans="1:47" ht="12.45">
      <c r="H3364" s="8"/>
      <c r="I3364" s="8"/>
      <c r="M3364"/>
      <c r="P3364" s="4"/>
    </row>
    <row r="3365" spans="1:47" ht="12.45">
      <c r="H3365" s="8"/>
      <c r="I3365" s="8"/>
      <c r="M3365"/>
      <c r="P3365" s="4"/>
    </row>
    <row r="3366" spans="1:47" ht="12.45">
      <c r="H3366" s="8"/>
      <c r="I3366"/>
      <c r="P3366" s="4"/>
    </row>
    <row r="3367" spans="1:47" ht="12.45">
      <c r="H3367" s="8"/>
      <c r="I3367"/>
      <c r="P3367" s="4"/>
    </row>
    <row r="3368" spans="1:47" ht="12.45">
      <c r="H3368" s="8"/>
      <c r="I3368"/>
      <c r="P3368" s="4"/>
    </row>
    <row r="3369" spans="1:47" ht="12.45">
      <c r="H3369" s="8"/>
      <c r="I3369"/>
      <c r="P3369" s="4"/>
    </row>
    <row r="3370" spans="1:47" ht="12.45">
      <c r="H3370" s="8"/>
      <c r="I3370"/>
      <c r="P3370" s="4"/>
    </row>
    <row r="3371" spans="1:47" ht="12.45">
      <c r="H3371" s="8"/>
      <c r="I3371"/>
      <c r="P3371" s="4"/>
    </row>
    <row r="3372" spans="1:47" s="4" customFormat="1" ht="12.45">
      <c r="A3372" s="3"/>
      <c r="B3372" s="3"/>
      <c r="C3372" s="3"/>
      <c r="D3372" s="3"/>
      <c r="E3372" s="3"/>
      <c r="F3372" s="3"/>
      <c r="G3372" s="7"/>
      <c r="H3372" s="8"/>
      <c r="I3372"/>
      <c r="J3372"/>
      <c r="K3372"/>
      <c r="L3372" s="9"/>
      <c r="M3372" s="9"/>
      <c r="N3372"/>
      <c r="O3372"/>
      <c r="Q3372"/>
      <c r="R3372" s="2"/>
      <c r="S3372" s="11"/>
      <c r="T3372" s="2"/>
      <c r="U3372" s="11"/>
      <c r="V3372" s="11"/>
      <c r="W3372" s="2"/>
      <c r="X3372" s="2"/>
      <c r="Y3372" s="2"/>
      <c r="Z3372" s="11"/>
      <c r="AA3372" s="11"/>
      <c r="AB3372" s="2"/>
      <c r="AC3372" s="2"/>
      <c r="AD3372" s="2"/>
      <c r="AE3372" s="2"/>
      <c r="AF3372" s="12"/>
      <c r="AG3372" s="9"/>
      <c r="AH3372" s="9"/>
      <c r="AI3372" s="11"/>
      <c r="AJ3372" s="2"/>
      <c r="AK3372" s="2"/>
      <c r="AL3372" s="2"/>
      <c r="AM3372" s="2"/>
      <c r="AN3372" s="2"/>
      <c r="AO3372" s="2"/>
      <c r="AP3372" s="2"/>
      <c r="AQ3372" s="2"/>
      <c r="AR3372" s="2"/>
      <c r="AS3372" s="2"/>
      <c r="AT3372" s="2"/>
      <c r="AU3372" s="2"/>
    </row>
    <row r="3373" spans="1:47" ht="12.45">
      <c r="H3373" s="8"/>
      <c r="I3373"/>
      <c r="P3373" s="4"/>
    </row>
    <row r="3374" spans="1:47" ht="12.45">
      <c r="H3374" s="8"/>
      <c r="I3374"/>
      <c r="P3374" s="4"/>
    </row>
    <row r="3375" spans="1:47" ht="12.45">
      <c r="H3375" s="8"/>
      <c r="I3375"/>
      <c r="P3375" s="4"/>
    </row>
    <row r="3376" spans="1:47" ht="12.45">
      <c r="H3376" s="8"/>
      <c r="I3376"/>
      <c r="P3376" s="4"/>
    </row>
    <row r="3377" spans="1:47" ht="12.45">
      <c r="H3377" s="8"/>
      <c r="I3377"/>
      <c r="P3377" s="4"/>
    </row>
    <row r="3378" spans="1:47" ht="12.45">
      <c r="H3378" s="8"/>
      <c r="I3378"/>
      <c r="P3378" s="4"/>
    </row>
    <row r="3379" spans="1:47" ht="12.45">
      <c r="H3379" s="8"/>
      <c r="I3379"/>
      <c r="P3379" s="4"/>
    </row>
    <row r="3380" spans="1:47" ht="12.45">
      <c r="H3380" s="8"/>
      <c r="I3380"/>
      <c r="P3380" s="4"/>
    </row>
    <row r="3381" spans="1:47" ht="12.45">
      <c r="H3381" s="8"/>
      <c r="I3381"/>
      <c r="P3381" s="4"/>
    </row>
    <row r="3382" spans="1:47" ht="12.45">
      <c r="H3382" s="8"/>
      <c r="I3382"/>
      <c r="P3382" s="4"/>
    </row>
    <row r="3383" spans="1:47" ht="12.45">
      <c r="H3383" s="8"/>
      <c r="I3383"/>
      <c r="P3383" s="4"/>
    </row>
    <row r="3384" spans="1:47" ht="12.45">
      <c r="H3384" s="8"/>
      <c r="I3384"/>
      <c r="P3384" s="4"/>
    </row>
    <row r="3385" spans="1:47" ht="12.45">
      <c r="H3385" s="8"/>
      <c r="I3385"/>
      <c r="P3385" s="4"/>
    </row>
    <row r="3386" spans="1:47" s="4" customFormat="1" ht="12.45">
      <c r="A3386" s="3"/>
      <c r="B3386" s="3"/>
      <c r="C3386" s="3"/>
      <c r="D3386" s="3"/>
      <c r="E3386" s="3"/>
      <c r="F3386" s="3"/>
      <c r="G3386" s="7"/>
      <c r="H3386" s="8"/>
      <c r="I3386"/>
      <c r="J3386"/>
      <c r="K3386"/>
      <c r="L3386" s="9"/>
      <c r="M3386" s="9"/>
      <c r="N3386"/>
      <c r="O3386"/>
      <c r="Q3386"/>
      <c r="R3386" s="2"/>
      <c r="S3386" s="11"/>
      <c r="T3386" s="2"/>
      <c r="U3386" s="11"/>
      <c r="V3386" s="11"/>
      <c r="W3386" s="2"/>
      <c r="X3386" s="2"/>
      <c r="Y3386" s="2"/>
      <c r="Z3386" s="11"/>
      <c r="AA3386" s="11"/>
      <c r="AB3386" s="2"/>
      <c r="AC3386" s="2"/>
      <c r="AD3386" s="2"/>
      <c r="AE3386" s="2"/>
      <c r="AF3386" s="12"/>
      <c r="AG3386" s="9"/>
      <c r="AH3386" s="9"/>
      <c r="AI3386" s="11"/>
      <c r="AJ3386" s="2"/>
      <c r="AK3386" s="2"/>
      <c r="AL3386" s="2"/>
      <c r="AM3386" s="2"/>
      <c r="AN3386" s="2"/>
      <c r="AO3386" s="2"/>
      <c r="AP3386" s="2"/>
      <c r="AQ3386" s="2"/>
      <c r="AR3386" s="2"/>
      <c r="AS3386" s="2"/>
      <c r="AT3386" s="2"/>
      <c r="AU3386" s="2"/>
    </row>
    <row r="3387" spans="1:47" ht="12.45">
      <c r="H3387" s="8"/>
      <c r="I3387"/>
      <c r="P3387" s="4"/>
    </row>
    <row r="3388" spans="1:47" ht="12.45">
      <c r="H3388" s="8"/>
      <c r="I3388"/>
      <c r="P3388" s="4"/>
    </row>
    <row r="3389" spans="1:47" ht="12.45">
      <c r="H3389" s="8"/>
      <c r="I3389" s="8"/>
      <c r="M3389"/>
      <c r="P3389" s="4"/>
    </row>
    <row r="3390" spans="1:47" ht="12.45">
      <c r="H3390" s="8"/>
      <c r="I3390"/>
      <c r="P3390" s="4"/>
    </row>
    <row r="3391" spans="1:47" ht="12.45">
      <c r="H3391" s="8"/>
      <c r="I3391"/>
      <c r="P3391" s="4"/>
    </row>
    <row r="3392" spans="1:47" ht="12.45">
      <c r="H3392" s="8"/>
      <c r="I3392"/>
      <c r="P3392" s="4"/>
    </row>
    <row r="3393" spans="1:47" ht="12.45">
      <c r="H3393" s="8"/>
      <c r="I3393"/>
      <c r="P3393" s="4"/>
    </row>
    <row r="3394" spans="1:47" ht="12.45">
      <c r="H3394" s="8"/>
      <c r="I3394"/>
      <c r="P3394" s="4"/>
    </row>
    <row r="3395" spans="1:47" ht="12.45">
      <c r="H3395" s="8"/>
      <c r="I3395"/>
      <c r="P3395" s="4"/>
    </row>
    <row r="3396" spans="1:47" ht="12.45">
      <c r="H3396" s="8"/>
      <c r="I3396"/>
      <c r="P3396" s="4"/>
    </row>
    <row r="3397" spans="1:47" ht="12.45">
      <c r="A3397"/>
      <c r="B3397"/>
      <c r="H3397" s="8"/>
      <c r="I3397"/>
      <c r="P3397" s="4"/>
    </row>
    <row r="3398" spans="1:47" ht="12.45">
      <c r="H3398" s="8"/>
      <c r="I3398"/>
      <c r="P3398" s="4"/>
    </row>
    <row r="3399" spans="1:47" ht="12.45">
      <c r="H3399" s="8"/>
      <c r="I3399" s="8"/>
      <c r="M3399"/>
      <c r="P3399" s="4"/>
    </row>
    <row r="3400" spans="1:47" ht="12.45">
      <c r="H3400" s="8"/>
      <c r="I3400"/>
      <c r="P3400" s="4"/>
    </row>
    <row r="3401" spans="1:47" ht="12.45">
      <c r="H3401" s="8"/>
      <c r="I3401"/>
      <c r="P3401" s="4"/>
    </row>
    <row r="3402" spans="1:47" ht="12.45">
      <c r="H3402" s="8"/>
      <c r="I3402"/>
      <c r="P3402" s="4"/>
    </row>
    <row r="3403" spans="1:47" s="4" customFormat="1" ht="12.45">
      <c r="A3403" s="3"/>
      <c r="B3403" s="3"/>
      <c r="C3403" s="3"/>
      <c r="D3403" s="3"/>
      <c r="E3403" s="3"/>
      <c r="F3403" s="1"/>
      <c r="G3403" s="7"/>
      <c r="H3403" s="8"/>
      <c r="I3403"/>
      <c r="J3403"/>
      <c r="K3403"/>
      <c r="L3403" s="9"/>
      <c r="M3403" s="9"/>
      <c r="N3403"/>
      <c r="O3403"/>
      <c r="Q3403"/>
      <c r="R3403" s="2"/>
      <c r="S3403" s="11"/>
      <c r="T3403" s="2"/>
      <c r="U3403" s="11"/>
      <c r="V3403" s="11"/>
      <c r="W3403" s="2"/>
      <c r="X3403" s="2"/>
      <c r="Y3403" s="2"/>
      <c r="Z3403" s="11"/>
      <c r="AA3403" s="11"/>
      <c r="AB3403" s="2"/>
      <c r="AC3403" s="2"/>
      <c r="AD3403" s="2"/>
      <c r="AE3403" s="2"/>
      <c r="AF3403" s="12"/>
      <c r="AG3403" s="9"/>
      <c r="AH3403" s="9"/>
      <c r="AI3403" s="11"/>
      <c r="AJ3403" s="2"/>
      <c r="AK3403" s="2"/>
      <c r="AL3403" s="2"/>
      <c r="AM3403" s="2"/>
      <c r="AN3403" s="2"/>
      <c r="AO3403" s="2"/>
      <c r="AP3403" s="2"/>
      <c r="AQ3403" s="2"/>
      <c r="AR3403" s="2"/>
      <c r="AS3403" s="2"/>
      <c r="AT3403" s="2"/>
      <c r="AU3403" s="2"/>
    </row>
    <row r="3404" spans="1:47" ht="12.45">
      <c r="H3404" s="8"/>
      <c r="I3404"/>
      <c r="P3404" s="4"/>
    </row>
    <row r="3405" spans="1:47" s="4" customFormat="1" ht="12.45">
      <c r="A3405" s="3"/>
      <c r="B3405" s="3"/>
      <c r="C3405" s="3"/>
      <c r="D3405" s="3"/>
      <c r="E3405" s="3"/>
      <c r="F3405" s="3"/>
      <c r="G3405" s="7"/>
      <c r="H3405" s="8"/>
      <c r="I3405"/>
      <c r="J3405"/>
      <c r="K3405"/>
      <c r="L3405" s="9"/>
      <c r="M3405" s="9"/>
      <c r="N3405"/>
      <c r="O3405"/>
      <c r="Q3405"/>
      <c r="R3405" s="2"/>
      <c r="S3405" s="11"/>
      <c r="T3405" s="2"/>
      <c r="U3405" s="11"/>
      <c r="V3405" s="11"/>
      <c r="W3405" s="2"/>
      <c r="X3405" s="2"/>
      <c r="Y3405" s="2"/>
      <c r="Z3405" s="11"/>
      <c r="AA3405" s="11"/>
      <c r="AB3405" s="2"/>
      <c r="AC3405" s="2"/>
      <c r="AD3405" s="2"/>
      <c r="AE3405" s="2"/>
      <c r="AF3405" s="12"/>
      <c r="AG3405" s="9"/>
      <c r="AH3405" s="9"/>
      <c r="AI3405" s="11"/>
      <c r="AJ3405" s="2"/>
      <c r="AK3405" s="2"/>
      <c r="AL3405" s="2"/>
      <c r="AM3405" s="2"/>
      <c r="AN3405" s="2"/>
      <c r="AO3405" s="2"/>
      <c r="AP3405" s="2"/>
      <c r="AQ3405" s="2"/>
      <c r="AR3405" s="2"/>
      <c r="AS3405" s="2"/>
      <c r="AT3405" s="2"/>
      <c r="AU3405" s="2"/>
    </row>
    <row r="3406" spans="1:47" ht="12.45">
      <c r="H3406" s="8"/>
      <c r="I3406"/>
      <c r="P3406" s="4"/>
    </row>
    <row r="3407" spans="1:47" ht="12.45">
      <c r="H3407" s="8"/>
      <c r="I3407"/>
      <c r="P3407" s="4"/>
    </row>
    <row r="3408" spans="1:47" ht="12.45">
      <c r="H3408" s="8"/>
      <c r="I3408"/>
      <c r="P3408" s="4"/>
    </row>
    <row r="3409" spans="1:47" ht="12.45">
      <c r="H3409" s="8"/>
      <c r="I3409"/>
      <c r="P3409" s="4"/>
    </row>
    <row r="3410" spans="1:47" ht="12.45">
      <c r="H3410" s="8"/>
      <c r="I3410"/>
      <c r="P3410" s="4"/>
    </row>
    <row r="3411" spans="1:47" ht="12.45">
      <c r="H3411" s="8"/>
      <c r="I3411"/>
      <c r="P3411" s="4"/>
    </row>
    <row r="3412" spans="1:47" ht="12.45">
      <c r="H3412" s="8"/>
      <c r="I3412"/>
      <c r="P3412" s="4"/>
    </row>
    <row r="3413" spans="1:47" ht="12.45">
      <c r="H3413" s="8"/>
      <c r="I3413"/>
      <c r="P3413" s="4"/>
    </row>
    <row r="3414" spans="1:47" ht="12.45">
      <c r="H3414" s="8"/>
      <c r="I3414"/>
      <c r="P3414" s="4"/>
    </row>
    <row r="3415" spans="1:47" ht="12.45">
      <c r="H3415" s="8"/>
      <c r="I3415"/>
      <c r="P3415" s="4"/>
    </row>
    <row r="3416" spans="1:47" ht="12.45">
      <c r="H3416" s="8"/>
      <c r="I3416"/>
      <c r="P3416" s="4"/>
    </row>
    <row r="3417" spans="1:47" ht="12.45">
      <c r="H3417" s="8"/>
      <c r="I3417"/>
      <c r="P3417" s="4"/>
    </row>
    <row r="3418" spans="1:47" ht="12.45">
      <c r="H3418" s="8"/>
      <c r="I3418"/>
      <c r="P3418" s="4"/>
    </row>
    <row r="3419" spans="1:47" ht="12.45">
      <c r="H3419" s="8"/>
      <c r="I3419"/>
      <c r="P3419" s="4"/>
    </row>
    <row r="3420" spans="1:47" s="4" customFormat="1" ht="12.45">
      <c r="A3420" s="3"/>
      <c r="B3420" s="3"/>
      <c r="C3420" s="3"/>
      <c r="D3420" s="3"/>
      <c r="E3420" s="3"/>
      <c r="F3420" s="3"/>
      <c r="G3420" s="7"/>
      <c r="H3420" s="8"/>
      <c r="I3420"/>
      <c r="J3420"/>
      <c r="K3420"/>
      <c r="L3420" s="9"/>
      <c r="M3420" s="9"/>
      <c r="N3420"/>
      <c r="O3420"/>
      <c r="Q3420"/>
      <c r="R3420" s="2"/>
      <c r="S3420" s="11"/>
      <c r="T3420" s="2"/>
      <c r="U3420" s="11"/>
      <c r="V3420" s="11"/>
      <c r="W3420" s="2"/>
      <c r="X3420" s="2"/>
      <c r="Y3420" s="2"/>
      <c r="Z3420" s="11"/>
      <c r="AA3420" s="11"/>
      <c r="AB3420" s="2"/>
      <c r="AC3420" s="2"/>
      <c r="AD3420" s="2"/>
      <c r="AE3420" s="2"/>
      <c r="AF3420" s="12"/>
      <c r="AG3420" s="9"/>
      <c r="AH3420" s="9"/>
      <c r="AI3420" s="11"/>
      <c r="AJ3420" s="2"/>
      <c r="AK3420" s="2"/>
      <c r="AL3420" s="2"/>
      <c r="AM3420" s="2"/>
      <c r="AN3420" s="2"/>
      <c r="AO3420" s="2"/>
      <c r="AP3420" s="2"/>
      <c r="AQ3420" s="2"/>
      <c r="AR3420" s="2"/>
      <c r="AS3420" s="2"/>
      <c r="AT3420" s="2"/>
      <c r="AU3420" s="2"/>
    </row>
    <row r="3421" spans="1:47" ht="12.45">
      <c r="H3421" s="8"/>
      <c r="I3421"/>
      <c r="P3421" s="4"/>
    </row>
    <row r="3422" spans="1:47" ht="12.45">
      <c r="H3422" s="8"/>
      <c r="I3422"/>
      <c r="P3422" s="4"/>
    </row>
    <row r="3423" spans="1:47" ht="12.45">
      <c r="H3423" s="8"/>
      <c r="I3423"/>
      <c r="P3423" s="4"/>
    </row>
    <row r="3424" spans="1:47" ht="12.45">
      <c r="H3424" s="8"/>
      <c r="I3424"/>
      <c r="P3424" s="4"/>
    </row>
    <row r="3425" spans="1:47" s="4" customFormat="1" ht="12.45">
      <c r="A3425" s="3"/>
      <c r="B3425" s="3"/>
      <c r="C3425" s="3"/>
      <c r="D3425" s="3"/>
      <c r="E3425" s="3"/>
      <c r="F3425" s="3"/>
      <c r="G3425" s="7"/>
      <c r="H3425" s="8"/>
      <c r="I3425"/>
      <c r="J3425"/>
      <c r="K3425"/>
      <c r="L3425" s="9"/>
      <c r="M3425" s="9"/>
      <c r="N3425"/>
      <c r="O3425"/>
      <c r="Q3425"/>
      <c r="R3425" s="2"/>
      <c r="S3425" s="11"/>
      <c r="T3425" s="2"/>
      <c r="U3425" s="11"/>
      <c r="V3425" s="11"/>
      <c r="W3425" s="2"/>
      <c r="X3425" s="2"/>
      <c r="Y3425" s="2"/>
      <c r="Z3425" s="11"/>
      <c r="AA3425" s="11"/>
      <c r="AB3425" s="2"/>
      <c r="AC3425" s="2"/>
      <c r="AD3425" s="2"/>
      <c r="AE3425" s="2"/>
      <c r="AF3425" s="12"/>
      <c r="AG3425" s="9"/>
      <c r="AH3425" s="9"/>
      <c r="AI3425" s="11"/>
      <c r="AJ3425" s="2"/>
      <c r="AK3425" s="2"/>
      <c r="AL3425" s="2"/>
      <c r="AM3425" s="2"/>
      <c r="AN3425" s="2"/>
      <c r="AO3425" s="2"/>
      <c r="AP3425" s="2"/>
      <c r="AQ3425" s="2"/>
      <c r="AR3425" s="2"/>
      <c r="AS3425" s="2"/>
      <c r="AT3425" s="2"/>
      <c r="AU3425" s="2"/>
    </row>
    <row r="3426" spans="1:47" ht="12.45">
      <c r="H3426" s="8"/>
      <c r="I3426"/>
      <c r="P3426" s="4"/>
    </row>
    <row r="3427" spans="1:47" s="4" customFormat="1" ht="12.45">
      <c r="A3427" s="3"/>
      <c r="B3427" s="3"/>
      <c r="C3427" s="3"/>
      <c r="D3427" s="3"/>
      <c r="E3427" s="3"/>
      <c r="F3427" s="1"/>
      <c r="G3427" s="7"/>
      <c r="H3427" s="8"/>
      <c r="I3427"/>
      <c r="J3427"/>
      <c r="K3427"/>
      <c r="L3427" s="9"/>
      <c r="M3427" s="9"/>
      <c r="N3427"/>
      <c r="O3427"/>
      <c r="Q3427"/>
      <c r="R3427" s="2"/>
      <c r="S3427" s="11"/>
      <c r="T3427" s="2"/>
      <c r="U3427" s="11"/>
      <c r="V3427" s="11"/>
      <c r="W3427" s="2"/>
      <c r="X3427" s="2"/>
      <c r="Y3427" s="2"/>
      <c r="Z3427" s="11"/>
      <c r="AA3427" s="11"/>
      <c r="AB3427" s="2"/>
      <c r="AC3427" s="2"/>
      <c r="AD3427" s="2"/>
      <c r="AE3427" s="2"/>
      <c r="AF3427" s="12"/>
      <c r="AG3427" s="9"/>
      <c r="AH3427" s="9"/>
      <c r="AI3427" s="11"/>
      <c r="AJ3427" s="2"/>
      <c r="AK3427" s="2"/>
      <c r="AL3427" s="2"/>
      <c r="AM3427" s="2"/>
      <c r="AN3427" s="2"/>
      <c r="AO3427" s="2"/>
      <c r="AP3427" s="2"/>
      <c r="AQ3427" s="2"/>
      <c r="AR3427" s="2"/>
      <c r="AS3427" s="2"/>
      <c r="AT3427" s="2"/>
      <c r="AU3427" s="2"/>
    </row>
    <row r="3428" spans="1:47" ht="12.45">
      <c r="H3428" s="8"/>
      <c r="I3428"/>
      <c r="P3428" s="4"/>
    </row>
    <row r="3429" spans="1:47" ht="12.45">
      <c r="H3429" s="8"/>
      <c r="I3429"/>
      <c r="P3429" s="4"/>
    </row>
    <row r="3430" spans="1:47" ht="12.45">
      <c r="H3430" s="8"/>
      <c r="I3430"/>
      <c r="P3430" s="4"/>
    </row>
    <row r="3431" spans="1:47" ht="12.45">
      <c r="H3431" s="8"/>
      <c r="I3431" s="8"/>
      <c r="M3431"/>
      <c r="P3431" s="4"/>
    </row>
    <row r="3432" spans="1:47" ht="12.45">
      <c r="H3432" s="8"/>
      <c r="I3432"/>
      <c r="P3432" s="4"/>
    </row>
    <row r="3433" spans="1:47" ht="12.45">
      <c r="H3433" s="8"/>
      <c r="I3433"/>
      <c r="P3433" s="4"/>
    </row>
    <row r="3434" spans="1:47" s="4" customFormat="1" ht="12.45">
      <c r="A3434" s="3"/>
      <c r="B3434" s="3"/>
      <c r="C3434" s="3"/>
      <c r="D3434" s="3"/>
      <c r="E3434" s="3"/>
      <c r="F3434" s="3"/>
      <c r="G3434" s="7"/>
      <c r="H3434" s="8"/>
      <c r="I3434"/>
      <c r="J3434"/>
      <c r="K3434"/>
      <c r="L3434" s="9"/>
      <c r="M3434" s="9"/>
      <c r="N3434"/>
      <c r="O3434"/>
      <c r="Q3434"/>
      <c r="R3434" s="2"/>
      <c r="S3434" s="11"/>
      <c r="T3434" s="2"/>
      <c r="U3434" s="11"/>
      <c r="V3434" s="11"/>
      <c r="W3434" s="2"/>
      <c r="X3434" s="2"/>
      <c r="Y3434" s="2"/>
      <c r="Z3434" s="11"/>
      <c r="AA3434" s="11"/>
      <c r="AB3434" s="2"/>
      <c r="AC3434" s="2"/>
      <c r="AD3434" s="2"/>
      <c r="AE3434" s="2"/>
      <c r="AF3434" s="12"/>
      <c r="AG3434" s="9"/>
      <c r="AH3434" s="9"/>
      <c r="AI3434" s="11"/>
      <c r="AJ3434" s="2"/>
      <c r="AK3434" s="2"/>
      <c r="AL3434" s="2"/>
      <c r="AM3434" s="2"/>
      <c r="AN3434" s="2"/>
      <c r="AO3434" s="2"/>
      <c r="AP3434" s="2"/>
      <c r="AQ3434" s="2"/>
      <c r="AR3434" s="2"/>
      <c r="AS3434" s="2"/>
      <c r="AT3434" s="2"/>
      <c r="AU3434" s="2"/>
    </row>
    <row r="3435" spans="1:47" ht="12.45">
      <c r="H3435" s="8"/>
      <c r="I3435"/>
      <c r="P3435" s="4"/>
    </row>
    <row r="3436" spans="1:47" s="4" customFormat="1" ht="12.45">
      <c r="A3436" s="3"/>
      <c r="B3436" s="3"/>
      <c r="C3436" s="3"/>
      <c r="D3436" s="3"/>
      <c r="E3436" s="3"/>
      <c r="F3436" s="3"/>
      <c r="G3436" s="7"/>
      <c r="H3436" s="8"/>
      <c r="I3436"/>
      <c r="J3436"/>
      <c r="K3436"/>
      <c r="L3436" s="9"/>
      <c r="M3436" s="9"/>
      <c r="N3436"/>
      <c r="O3436"/>
      <c r="Q3436"/>
      <c r="R3436" s="2"/>
      <c r="S3436" s="11"/>
      <c r="T3436" s="2"/>
      <c r="U3436" s="11"/>
      <c r="V3436" s="11"/>
      <c r="W3436" s="2"/>
      <c r="X3436" s="2"/>
      <c r="Y3436" s="2"/>
      <c r="Z3436" s="11"/>
      <c r="AA3436" s="11"/>
      <c r="AB3436" s="2"/>
      <c r="AC3436" s="2"/>
      <c r="AD3436" s="2"/>
      <c r="AE3436" s="2"/>
      <c r="AF3436" s="12"/>
      <c r="AG3436" s="9"/>
      <c r="AH3436" s="9"/>
      <c r="AI3436" s="11"/>
      <c r="AJ3436" s="2"/>
      <c r="AK3436" s="2"/>
      <c r="AL3436" s="2"/>
      <c r="AM3436" s="2"/>
      <c r="AN3436" s="2"/>
      <c r="AO3436" s="2"/>
      <c r="AP3436" s="2"/>
      <c r="AQ3436" s="2"/>
      <c r="AR3436" s="2"/>
      <c r="AS3436" s="2"/>
      <c r="AT3436" s="2"/>
      <c r="AU3436" s="2"/>
    </row>
    <row r="3437" spans="1:47" s="4" customFormat="1" ht="12.45">
      <c r="A3437" s="3"/>
      <c r="B3437" s="3"/>
      <c r="C3437" s="3"/>
      <c r="D3437" s="3"/>
      <c r="E3437" s="3"/>
      <c r="F3437" s="1"/>
      <c r="G3437" s="7"/>
      <c r="H3437" s="8"/>
      <c r="I3437"/>
      <c r="J3437"/>
      <c r="K3437"/>
      <c r="L3437" s="9"/>
      <c r="M3437" s="9"/>
      <c r="N3437"/>
      <c r="O3437"/>
      <c r="Q3437"/>
      <c r="R3437" s="2"/>
      <c r="S3437" s="11"/>
      <c r="T3437" s="2"/>
      <c r="U3437" s="11"/>
      <c r="V3437" s="11"/>
      <c r="W3437" s="2"/>
      <c r="X3437" s="2"/>
      <c r="Y3437" s="2"/>
      <c r="Z3437" s="11"/>
      <c r="AA3437" s="11"/>
      <c r="AB3437" s="2"/>
      <c r="AC3437" s="2"/>
      <c r="AD3437" s="2"/>
      <c r="AE3437" s="2"/>
      <c r="AF3437" s="12"/>
      <c r="AG3437" s="9"/>
      <c r="AH3437" s="9"/>
      <c r="AI3437" s="11"/>
      <c r="AJ3437" s="2"/>
      <c r="AK3437" s="2"/>
      <c r="AL3437" s="2"/>
      <c r="AM3437" s="2"/>
      <c r="AN3437" s="2"/>
      <c r="AO3437" s="2"/>
      <c r="AP3437" s="2"/>
      <c r="AQ3437" s="2"/>
      <c r="AR3437" s="2"/>
      <c r="AS3437" s="2"/>
      <c r="AT3437" s="2"/>
      <c r="AU3437" s="2"/>
    </row>
    <row r="3438" spans="1:47" ht="12.45">
      <c r="H3438" s="8"/>
      <c r="I3438"/>
      <c r="P3438" s="4"/>
    </row>
    <row r="3439" spans="1:47" s="4" customFormat="1" ht="12.45">
      <c r="A3439" s="3"/>
      <c r="B3439" s="3"/>
      <c r="C3439" s="3"/>
      <c r="D3439" s="3"/>
      <c r="E3439" s="3"/>
      <c r="F3439" s="3"/>
      <c r="G3439" s="7"/>
      <c r="H3439" s="8"/>
      <c r="I3439"/>
      <c r="J3439"/>
      <c r="K3439"/>
      <c r="L3439" s="9"/>
      <c r="M3439" s="9"/>
      <c r="N3439"/>
      <c r="O3439"/>
      <c r="Q3439"/>
      <c r="R3439" s="2"/>
      <c r="S3439" s="11"/>
      <c r="T3439" s="2"/>
      <c r="U3439" s="11"/>
      <c r="V3439" s="11"/>
      <c r="W3439" s="2"/>
      <c r="X3439" s="2"/>
      <c r="Y3439" s="2"/>
      <c r="Z3439" s="11"/>
      <c r="AA3439" s="11"/>
      <c r="AB3439" s="2"/>
      <c r="AC3439" s="2"/>
      <c r="AD3439" s="2"/>
      <c r="AE3439" s="2"/>
      <c r="AF3439" s="12"/>
      <c r="AG3439" s="9"/>
      <c r="AH3439" s="9"/>
      <c r="AI3439" s="11"/>
      <c r="AJ3439" s="2"/>
      <c r="AK3439" s="2"/>
      <c r="AL3439" s="2"/>
      <c r="AM3439" s="2"/>
      <c r="AN3439" s="2"/>
      <c r="AO3439" s="2"/>
      <c r="AP3439" s="2"/>
      <c r="AQ3439" s="2"/>
      <c r="AR3439" s="2"/>
      <c r="AS3439" s="2"/>
      <c r="AT3439" s="2"/>
      <c r="AU3439" s="2"/>
    </row>
    <row r="3440" spans="1:47" ht="12.45">
      <c r="H3440" s="8"/>
      <c r="I3440" s="8"/>
      <c r="M3440"/>
      <c r="P3440" s="4"/>
    </row>
    <row r="3441" spans="1:47" ht="12.45">
      <c r="H3441" s="8"/>
      <c r="I3441"/>
      <c r="P3441" s="4"/>
    </row>
    <row r="3442" spans="1:47" ht="12.45">
      <c r="H3442" s="8"/>
      <c r="I3442"/>
      <c r="P3442" s="4"/>
    </row>
    <row r="3443" spans="1:47" ht="12.45">
      <c r="H3443" s="8"/>
      <c r="I3443"/>
      <c r="P3443" s="4"/>
    </row>
    <row r="3444" spans="1:47" s="4" customFormat="1" ht="12.45">
      <c r="A3444" s="3"/>
      <c r="B3444" s="3"/>
      <c r="C3444" s="3"/>
      <c r="D3444" s="3"/>
      <c r="E3444" s="3"/>
      <c r="F3444" s="3"/>
      <c r="G3444" s="7"/>
      <c r="H3444" s="8"/>
      <c r="I3444"/>
      <c r="J3444"/>
      <c r="K3444"/>
      <c r="L3444" s="9"/>
      <c r="M3444" s="9"/>
      <c r="N3444"/>
      <c r="O3444"/>
      <c r="Q3444"/>
      <c r="R3444" s="2"/>
      <c r="S3444" s="11"/>
      <c r="T3444" s="2"/>
      <c r="U3444" s="11"/>
      <c r="V3444" s="11"/>
      <c r="W3444" s="2"/>
      <c r="X3444" s="2"/>
      <c r="Y3444" s="2"/>
      <c r="Z3444" s="11"/>
      <c r="AA3444" s="11"/>
      <c r="AB3444" s="2"/>
      <c r="AC3444" s="2"/>
      <c r="AD3444" s="2"/>
      <c r="AE3444" s="2"/>
      <c r="AF3444" s="12"/>
      <c r="AG3444" s="9"/>
      <c r="AH3444" s="9"/>
      <c r="AI3444" s="11"/>
      <c r="AJ3444" s="2"/>
      <c r="AK3444" s="2"/>
      <c r="AL3444" s="2"/>
      <c r="AM3444" s="2"/>
      <c r="AN3444" s="2"/>
      <c r="AO3444" s="2"/>
      <c r="AP3444" s="2"/>
      <c r="AQ3444" s="2"/>
      <c r="AR3444" s="2"/>
      <c r="AS3444" s="2"/>
      <c r="AT3444" s="2"/>
      <c r="AU3444" s="2"/>
    </row>
    <row r="3445" spans="1:47" ht="12.45">
      <c r="H3445" s="8"/>
      <c r="I3445"/>
      <c r="P3445" s="4"/>
    </row>
    <row r="3446" spans="1:47" ht="12.45">
      <c r="H3446" s="8"/>
      <c r="I3446"/>
      <c r="P3446" s="4"/>
    </row>
    <row r="3447" spans="1:47" ht="12.45">
      <c r="H3447" s="8"/>
      <c r="I3447"/>
      <c r="P3447" s="4"/>
    </row>
    <row r="3448" spans="1:47" ht="12.45">
      <c r="H3448" s="8"/>
      <c r="I3448"/>
      <c r="P3448" s="4"/>
    </row>
    <row r="3449" spans="1:47" ht="12.45">
      <c r="H3449" s="8"/>
      <c r="I3449"/>
      <c r="P3449" s="4"/>
    </row>
    <row r="3450" spans="1:47" ht="12.45">
      <c r="H3450" s="8"/>
      <c r="I3450"/>
      <c r="P3450" s="4"/>
    </row>
    <row r="3451" spans="1:47" ht="12.45">
      <c r="H3451" s="8"/>
      <c r="I3451"/>
      <c r="P3451" s="4"/>
    </row>
    <row r="3452" spans="1:47" ht="12.45">
      <c r="H3452" s="8"/>
      <c r="I3452"/>
      <c r="P3452" s="4"/>
    </row>
    <row r="3453" spans="1:47" ht="12.45">
      <c r="H3453" s="8"/>
      <c r="I3453"/>
      <c r="P3453" s="4"/>
    </row>
    <row r="3454" spans="1:47" ht="12.45">
      <c r="H3454" s="8"/>
      <c r="I3454" s="8"/>
      <c r="M3454"/>
      <c r="P3454" s="4"/>
    </row>
    <row r="3455" spans="1:47" ht="12.45">
      <c r="H3455" s="8"/>
      <c r="I3455"/>
      <c r="P3455" s="4"/>
    </row>
    <row r="3456" spans="1:47" ht="12.45">
      <c r="H3456" s="8"/>
      <c r="I3456"/>
      <c r="P3456" s="4"/>
    </row>
    <row r="3457" spans="1:47" ht="12.45">
      <c r="H3457" s="8"/>
      <c r="I3457"/>
      <c r="P3457" s="4"/>
    </row>
    <row r="3458" spans="1:47" ht="12.45">
      <c r="H3458" s="8"/>
      <c r="I3458"/>
      <c r="P3458" s="4"/>
    </row>
    <row r="3459" spans="1:47" ht="12.45">
      <c r="H3459" s="8"/>
      <c r="I3459"/>
      <c r="P3459" s="4"/>
    </row>
    <row r="3460" spans="1:47" ht="12.45">
      <c r="H3460" s="8"/>
      <c r="I3460"/>
      <c r="P3460" s="4"/>
    </row>
    <row r="3461" spans="1:47" ht="12.45">
      <c r="H3461" s="8"/>
      <c r="I3461"/>
      <c r="P3461" s="4"/>
    </row>
    <row r="3462" spans="1:47" ht="12.45">
      <c r="H3462" s="8"/>
      <c r="I3462"/>
      <c r="P3462" s="4"/>
    </row>
    <row r="3463" spans="1:47" ht="12.45">
      <c r="H3463" s="8"/>
      <c r="I3463"/>
      <c r="P3463" s="4"/>
    </row>
    <row r="3464" spans="1:47" ht="12.45">
      <c r="H3464" s="8"/>
      <c r="I3464"/>
      <c r="P3464" s="4"/>
    </row>
    <row r="3465" spans="1:47" ht="12.45">
      <c r="H3465" s="8"/>
      <c r="I3465"/>
      <c r="P3465" s="4"/>
    </row>
    <row r="3466" spans="1:47" ht="12.45">
      <c r="H3466" s="8"/>
      <c r="I3466"/>
      <c r="P3466" s="4"/>
    </row>
    <row r="3467" spans="1:47" ht="12.45">
      <c r="H3467" s="8"/>
      <c r="I3467"/>
      <c r="P3467" s="4"/>
    </row>
    <row r="3468" spans="1:47" ht="12.45">
      <c r="H3468" s="8"/>
      <c r="I3468"/>
      <c r="P3468" s="4"/>
    </row>
    <row r="3469" spans="1:47" ht="12.45">
      <c r="H3469" s="8"/>
      <c r="I3469" s="8"/>
      <c r="M3469"/>
      <c r="P3469" s="4"/>
    </row>
    <row r="3470" spans="1:47" ht="12.45">
      <c r="H3470" s="8"/>
      <c r="I3470" s="8"/>
      <c r="M3470"/>
      <c r="P3470" s="4"/>
    </row>
    <row r="3471" spans="1:47" s="4" customFormat="1" ht="12.45">
      <c r="A3471" s="3"/>
      <c r="B3471" s="3"/>
      <c r="C3471" s="3"/>
      <c r="D3471" s="3"/>
      <c r="E3471" s="3"/>
      <c r="F3471" s="1"/>
      <c r="G3471" s="7"/>
      <c r="H3471" s="8"/>
      <c r="I3471"/>
      <c r="J3471"/>
      <c r="K3471"/>
      <c r="L3471" s="9"/>
      <c r="M3471" s="9"/>
      <c r="N3471"/>
      <c r="O3471"/>
      <c r="Q3471"/>
      <c r="R3471" s="2"/>
      <c r="S3471" s="11"/>
      <c r="T3471" s="2"/>
      <c r="U3471" s="11"/>
      <c r="V3471" s="11"/>
      <c r="W3471" s="2"/>
      <c r="X3471" s="2"/>
      <c r="Y3471" s="2"/>
      <c r="Z3471" s="11"/>
      <c r="AA3471" s="11"/>
      <c r="AB3471" s="2"/>
      <c r="AC3471" s="2"/>
      <c r="AD3471" s="2"/>
      <c r="AE3471" s="2"/>
      <c r="AF3471" s="12"/>
      <c r="AG3471" s="9"/>
      <c r="AH3471" s="9"/>
      <c r="AI3471" s="11"/>
      <c r="AJ3471" s="2"/>
      <c r="AK3471" s="2"/>
      <c r="AL3471" s="2"/>
      <c r="AM3471" s="2"/>
      <c r="AN3471" s="2"/>
      <c r="AO3471" s="2"/>
      <c r="AP3471" s="2"/>
      <c r="AQ3471" s="2"/>
      <c r="AR3471" s="2"/>
      <c r="AS3471" s="2"/>
      <c r="AT3471" s="2"/>
      <c r="AU3471" s="2"/>
    </row>
    <row r="3472" spans="1:47" ht="12.45">
      <c r="H3472" s="8"/>
      <c r="I3472"/>
      <c r="P3472" s="4"/>
    </row>
    <row r="3473" spans="8:16" ht="12.45">
      <c r="H3473" s="8"/>
      <c r="I3473"/>
      <c r="P3473" s="4"/>
    </row>
    <row r="3474" spans="8:16" ht="12.45">
      <c r="H3474" s="8"/>
      <c r="I3474"/>
      <c r="P3474" s="4"/>
    </row>
    <row r="3475" spans="8:16" ht="12.45">
      <c r="H3475" s="8"/>
      <c r="I3475"/>
      <c r="P3475" s="4"/>
    </row>
    <row r="3476" spans="8:16" ht="12.45">
      <c r="H3476" s="8"/>
      <c r="I3476"/>
      <c r="P3476" s="4"/>
    </row>
    <row r="3477" spans="8:16" ht="12.45">
      <c r="H3477" s="8"/>
      <c r="I3477" s="8"/>
      <c r="M3477"/>
      <c r="P3477" s="4"/>
    </row>
    <row r="3478" spans="8:16" ht="12.45">
      <c r="H3478" s="8"/>
      <c r="I3478"/>
      <c r="P3478" s="4"/>
    </row>
    <row r="3479" spans="8:16" ht="12.45">
      <c r="H3479" s="8"/>
      <c r="I3479"/>
      <c r="P3479" s="4"/>
    </row>
    <row r="3480" spans="8:16" ht="12.45">
      <c r="H3480" s="8"/>
      <c r="I3480"/>
      <c r="P3480" s="4"/>
    </row>
    <row r="3481" spans="8:16" ht="12.45">
      <c r="H3481" s="8"/>
      <c r="I3481"/>
      <c r="P3481" s="4"/>
    </row>
    <row r="3482" spans="8:16" ht="12.45">
      <c r="H3482" s="8"/>
      <c r="I3482"/>
      <c r="P3482" s="4"/>
    </row>
    <row r="3483" spans="8:16" ht="12.45">
      <c r="H3483" s="8"/>
      <c r="I3483" s="8"/>
      <c r="M3483"/>
      <c r="P3483" s="4"/>
    </row>
    <row r="3484" spans="8:16" ht="12.45">
      <c r="H3484" s="8"/>
      <c r="I3484"/>
      <c r="P3484" s="4"/>
    </row>
    <row r="3485" spans="8:16" ht="12.45">
      <c r="H3485" s="8"/>
      <c r="I3485"/>
      <c r="P3485" s="4"/>
    </row>
    <row r="3486" spans="8:16" ht="12.45">
      <c r="H3486" s="8"/>
      <c r="I3486"/>
      <c r="P3486" s="4"/>
    </row>
    <row r="3487" spans="8:16" ht="12.45">
      <c r="H3487" s="8"/>
      <c r="I3487"/>
      <c r="P3487" s="4"/>
    </row>
    <row r="3488" spans="8:16" ht="12.45">
      <c r="H3488" s="8"/>
      <c r="I3488" s="8"/>
      <c r="M3488"/>
      <c r="P3488" s="4"/>
    </row>
    <row r="3489" spans="1:47" ht="12.45">
      <c r="H3489" s="8"/>
      <c r="I3489" s="8"/>
      <c r="M3489"/>
      <c r="P3489" s="4"/>
    </row>
    <row r="3490" spans="1:47" ht="12.45">
      <c r="H3490" s="8"/>
      <c r="I3490"/>
      <c r="P3490" s="4"/>
    </row>
    <row r="3491" spans="1:47" s="4" customFormat="1" ht="12.45">
      <c r="A3491" s="3"/>
      <c r="B3491" s="3"/>
      <c r="C3491" s="3"/>
      <c r="D3491" s="3"/>
      <c r="E3491" s="3"/>
      <c r="F3491" s="3"/>
      <c r="G3491" s="7"/>
      <c r="H3491" s="8"/>
      <c r="I3491"/>
      <c r="J3491"/>
      <c r="K3491"/>
      <c r="L3491" s="9"/>
      <c r="M3491" s="9"/>
      <c r="N3491"/>
      <c r="O3491"/>
      <c r="Q3491"/>
      <c r="R3491" s="2"/>
      <c r="S3491" s="11"/>
      <c r="T3491" s="2"/>
      <c r="U3491" s="11"/>
      <c r="V3491" s="11"/>
      <c r="W3491" s="2"/>
      <c r="X3491" s="2"/>
      <c r="Y3491" s="2"/>
      <c r="Z3491" s="11"/>
      <c r="AA3491" s="11"/>
      <c r="AB3491" s="2"/>
      <c r="AC3491" s="2"/>
      <c r="AD3491" s="2"/>
      <c r="AE3491" s="2"/>
      <c r="AF3491" s="12"/>
      <c r="AG3491" s="9"/>
      <c r="AH3491" s="9"/>
      <c r="AI3491" s="11"/>
      <c r="AJ3491" s="2"/>
      <c r="AK3491" s="2"/>
      <c r="AL3491" s="2"/>
      <c r="AM3491" s="2"/>
      <c r="AN3491" s="2"/>
      <c r="AO3491" s="2"/>
      <c r="AP3491" s="2"/>
      <c r="AQ3491" s="2"/>
      <c r="AR3491" s="2"/>
      <c r="AS3491" s="2"/>
      <c r="AT3491" s="2"/>
      <c r="AU3491" s="2"/>
    </row>
    <row r="3492" spans="1:47" ht="12.45">
      <c r="H3492" s="8"/>
      <c r="I3492" s="8"/>
      <c r="M3492"/>
      <c r="P3492" s="4"/>
    </row>
    <row r="3493" spans="1:47" ht="12.45">
      <c r="H3493" s="8"/>
      <c r="I3493" s="8"/>
      <c r="M3493"/>
      <c r="P3493" s="4"/>
    </row>
    <row r="3494" spans="1:47" s="4" customFormat="1" ht="12.45">
      <c r="A3494" s="3"/>
      <c r="B3494" s="3"/>
      <c r="C3494" s="3"/>
      <c r="D3494" s="3"/>
      <c r="E3494" s="3"/>
      <c r="F3494" s="3"/>
      <c r="G3494" s="7"/>
      <c r="H3494" s="8"/>
      <c r="I3494"/>
      <c r="J3494"/>
      <c r="K3494"/>
      <c r="L3494" s="9"/>
      <c r="M3494" s="9"/>
      <c r="N3494"/>
      <c r="O3494"/>
      <c r="Q3494"/>
      <c r="R3494" s="2"/>
      <c r="S3494" s="11"/>
      <c r="T3494" s="2"/>
      <c r="U3494" s="11"/>
      <c r="V3494" s="11"/>
      <c r="W3494" s="2"/>
      <c r="X3494" s="2"/>
      <c r="Y3494" s="2"/>
      <c r="Z3494" s="11"/>
      <c r="AA3494" s="11"/>
      <c r="AB3494" s="2"/>
      <c r="AC3494" s="2"/>
      <c r="AD3494" s="2"/>
      <c r="AE3494" s="2"/>
      <c r="AF3494" s="12"/>
      <c r="AG3494" s="9"/>
      <c r="AH3494" s="9"/>
      <c r="AI3494" s="11"/>
      <c r="AJ3494" s="2"/>
      <c r="AK3494" s="2"/>
      <c r="AL3494" s="2"/>
      <c r="AM3494" s="2"/>
      <c r="AN3494" s="2"/>
      <c r="AO3494" s="2"/>
      <c r="AP3494" s="2"/>
      <c r="AQ3494" s="2"/>
      <c r="AR3494" s="2"/>
      <c r="AS3494" s="2"/>
      <c r="AT3494" s="2"/>
      <c r="AU3494" s="2"/>
    </row>
    <row r="3495" spans="1:47" ht="12.45">
      <c r="H3495" s="8"/>
      <c r="I3495"/>
      <c r="P3495" s="4"/>
    </row>
    <row r="3496" spans="1:47" ht="12.45">
      <c r="A3496" s="4"/>
      <c r="B3496"/>
      <c r="H3496" s="8"/>
      <c r="I3496"/>
      <c r="P3496" s="4"/>
    </row>
    <row r="3497" spans="1:47" ht="12.45">
      <c r="H3497" s="8"/>
      <c r="I3497"/>
      <c r="P3497" s="4"/>
    </row>
    <row r="3498" spans="1:47" ht="12.45">
      <c r="H3498" s="8"/>
      <c r="I3498" s="8"/>
      <c r="M3498"/>
      <c r="P3498" s="4"/>
    </row>
    <row r="3499" spans="1:47" ht="12.45">
      <c r="H3499" s="8"/>
      <c r="I3499"/>
      <c r="P3499" s="4"/>
    </row>
    <row r="3500" spans="1:47" ht="12.45">
      <c r="H3500" s="8"/>
      <c r="I3500" s="8"/>
      <c r="M3500"/>
      <c r="P3500" s="4"/>
    </row>
    <row r="3501" spans="1:47" ht="12.45">
      <c r="H3501" s="8"/>
      <c r="I3501" s="8"/>
      <c r="M3501"/>
      <c r="P3501" s="4"/>
    </row>
    <row r="3502" spans="1:47" ht="12.45">
      <c r="H3502" s="8"/>
      <c r="I3502"/>
      <c r="P3502" s="4"/>
    </row>
    <row r="3503" spans="1:47" ht="12.45">
      <c r="H3503" s="8"/>
      <c r="I3503"/>
      <c r="P3503" s="4"/>
    </row>
    <row r="3504" spans="1:47" ht="12.45">
      <c r="A3504" s="3"/>
      <c r="B3504" s="3"/>
      <c r="C3504" s="3"/>
      <c r="D3504" s="3"/>
      <c r="E3504" s="3"/>
      <c r="G3504" s="7"/>
      <c r="H3504" s="8"/>
      <c r="I3504"/>
      <c r="P3504" s="4"/>
    </row>
    <row r="3505" spans="1:47" ht="12.45">
      <c r="A3505" s="3"/>
      <c r="B3505" s="3"/>
      <c r="C3505" s="3"/>
      <c r="D3505" s="3"/>
      <c r="E3505" s="3"/>
      <c r="G3505" s="7"/>
      <c r="H3505" s="8"/>
      <c r="I3505"/>
      <c r="P3505" s="4"/>
    </row>
    <row r="3506" spans="1:47" ht="12.45">
      <c r="H3506" s="8"/>
      <c r="I3506" s="8"/>
      <c r="M3506"/>
      <c r="P3506" s="4"/>
    </row>
    <row r="3507" spans="1:47" ht="12.45">
      <c r="H3507" s="8"/>
      <c r="I3507"/>
      <c r="P3507" s="4"/>
    </row>
    <row r="3508" spans="1:47" s="4" customFormat="1" ht="12.45">
      <c r="A3508" s="3"/>
      <c r="B3508" s="3"/>
      <c r="C3508" s="3"/>
      <c r="D3508" s="3"/>
      <c r="E3508" s="3"/>
      <c r="F3508" s="1"/>
      <c r="G3508" s="7"/>
      <c r="H3508" s="8"/>
      <c r="I3508"/>
      <c r="J3508"/>
      <c r="K3508"/>
      <c r="L3508" s="9"/>
      <c r="M3508" s="9"/>
      <c r="N3508"/>
      <c r="O3508"/>
      <c r="Q3508"/>
      <c r="R3508" s="2"/>
      <c r="S3508" s="11"/>
      <c r="T3508" s="2"/>
      <c r="U3508" s="11"/>
      <c r="V3508" s="11"/>
      <c r="W3508" s="2"/>
      <c r="X3508" s="2"/>
      <c r="Y3508" s="2"/>
      <c r="Z3508" s="11"/>
      <c r="AA3508" s="11"/>
      <c r="AB3508" s="2"/>
      <c r="AC3508" s="2"/>
      <c r="AD3508" s="2"/>
      <c r="AE3508" s="2"/>
      <c r="AF3508" s="12"/>
      <c r="AG3508" s="9"/>
      <c r="AH3508" s="9"/>
      <c r="AI3508" s="11"/>
      <c r="AJ3508" s="2"/>
      <c r="AK3508" s="2"/>
      <c r="AL3508" s="2"/>
      <c r="AM3508" s="2"/>
      <c r="AN3508" s="2"/>
      <c r="AO3508" s="2"/>
      <c r="AP3508" s="2"/>
      <c r="AQ3508" s="2"/>
      <c r="AR3508" s="2"/>
      <c r="AS3508" s="2"/>
      <c r="AT3508" s="2"/>
      <c r="AU3508" s="2"/>
    </row>
    <row r="3509" spans="1:47" ht="12.45">
      <c r="H3509" s="8"/>
      <c r="I3509"/>
      <c r="P3509" s="4"/>
    </row>
    <row r="3510" spans="1:47" ht="12.45">
      <c r="H3510" s="8"/>
      <c r="I3510"/>
      <c r="P3510" s="4"/>
    </row>
    <row r="3511" spans="1:47" ht="12.45">
      <c r="H3511" s="8"/>
      <c r="I3511"/>
      <c r="P3511" s="4"/>
    </row>
    <row r="3512" spans="1:47" ht="12.45">
      <c r="H3512" s="8"/>
      <c r="I3512"/>
      <c r="P3512" s="4"/>
    </row>
    <row r="3513" spans="1:47" ht="12.45">
      <c r="H3513" s="8"/>
      <c r="I3513"/>
      <c r="P3513" s="4"/>
    </row>
    <row r="3514" spans="1:47" s="4" customFormat="1" ht="12.45">
      <c r="A3514" s="3"/>
      <c r="B3514" s="3"/>
      <c r="C3514" s="3"/>
      <c r="D3514" s="3"/>
      <c r="E3514" s="3"/>
      <c r="F3514" s="1"/>
      <c r="G3514" s="7"/>
      <c r="H3514" s="8"/>
      <c r="I3514"/>
      <c r="J3514"/>
      <c r="K3514"/>
      <c r="L3514" s="9"/>
      <c r="M3514" s="9"/>
      <c r="N3514"/>
      <c r="O3514"/>
      <c r="Q3514"/>
      <c r="R3514" s="2"/>
      <c r="S3514" s="11"/>
      <c r="T3514" s="2"/>
      <c r="U3514" s="11"/>
      <c r="V3514" s="11"/>
      <c r="W3514" s="2"/>
      <c r="X3514" s="2"/>
      <c r="Y3514" s="2"/>
      <c r="Z3514" s="11"/>
      <c r="AA3514" s="11"/>
      <c r="AB3514" s="2"/>
      <c r="AC3514" s="2"/>
      <c r="AD3514" s="2"/>
      <c r="AE3514" s="2"/>
      <c r="AF3514" s="12"/>
      <c r="AG3514" s="9"/>
      <c r="AH3514" s="9"/>
      <c r="AI3514" s="11"/>
      <c r="AJ3514" s="2"/>
      <c r="AK3514" s="2"/>
      <c r="AL3514" s="2"/>
      <c r="AM3514" s="2"/>
      <c r="AN3514" s="2"/>
      <c r="AO3514" s="2"/>
      <c r="AP3514" s="2"/>
      <c r="AQ3514" s="2"/>
      <c r="AR3514" s="2"/>
      <c r="AS3514" s="2"/>
      <c r="AT3514" s="2"/>
      <c r="AU3514" s="2"/>
    </row>
    <row r="3515" spans="1:47" s="4" customFormat="1" ht="12.45">
      <c r="A3515" s="3"/>
      <c r="B3515" s="3"/>
      <c r="C3515" s="3"/>
      <c r="D3515" s="3"/>
      <c r="E3515" s="3"/>
      <c r="F3515" s="3"/>
      <c r="G3515" s="7"/>
      <c r="H3515" s="8"/>
      <c r="I3515"/>
      <c r="J3515"/>
      <c r="K3515"/>
      <c r="L3515" s="9"/>
      <c r="M3515" s="9"/>
      <c r="N3515"/>
      <c r="O3515"/>
      <c r="Q3515"/>
      <c r="R3515" s="2"/>
      <c r="S3515" s="11"/>
      <c r="T3515" s="2"/>
      <c r="U3515" s="11"/>
      <c r="V3515" s="11"/>
      <c r="W3515" s="2"/>
      <c r="X3515" s="2"/>
      <c r="Y3515" s="2"/>
      <c r="Z3515" s="11"/>
      <c r="AA3515" s="11"/>
      <c r="AB3515" s="2"/>
      <c r="AC3515" s="2"/>
      <c r="AD3515" s="2"/>
      <c r="AE3515" s="2"/>
      <c r="AF3515" s="12"/>
      <c r="AG3515" s="9"/>
      <c r="AH3515" s="9"/>
      <c r="AI3515" s="11"/>
      <c r="AJ3515" s="2"/>
      <c r="AK3515" s="2"/>
      <c r="AL3515" s="2"/>
      <c r="AM3515" s="2"/>
      <c r="AN3515" s="2"/>
      <c r="AO3515" s="2"/>
      <c r="AP3515" s="2"/>
      <c r="AQ3515" s="2"/>
      <c r="AR3515" s="2"/>
      <c r="AS3515" s="2"/>
      <c r="AT3515" s="2"/>
      <c r="AU3515" s="2"/>
    </row>
    <row r="3516" spans="1:47" s="4" customFormat="1" ht="12.45">
      <c r="A3516" s="3"/>
      <c r="B3516" s="3"/>
      <c r="C3516" s="3"/>
      <c r="D3516" s="3"/>
      <c r="E3516" s="3"/>
      <c r="F3516" s="3"/>
      <c r="G3516" s="7"/>
      <c r="H3516" s="8"/>
      <c r="I3516"/>
      <c r="J3516"/>
      <c r="K3516"/>
      <c r="L3516" s="9"/>
      <c r="M3516" s="9"/>
      <c r="N3516"/>
      <c r="O3516"/>
      <c r="Q3516"/>
      <c r="R3516" s="2"/>
      <c r="S3516" s="11"/>
      <c r="T3516" s="2"/>
      <c r="U3516" s="11"/>
      <c r="V3516" s="11"/>
      <c r="W3516" s="2"/>
      <c r="X3516" s="2"/>
      <c r="Y3516" s="2"/>
      <c r="Z3516" s="11"/>
      <c r="AA3516" s="11"/>
      <c r="AB3516" s="2"/>
      <c r="AC3516" s="2"/>
      <c r="AD3516" s="2"/>
      <c r="AE3516" s="2"/>
      <c r="AF3516" s="12"/>
      <c r="AG3516" s="9"/>
      <c r="AH3516" s="9"/>
      <c r="AI3516" s="11"/>
      <c r="AJ3516" s="2"/>
      <c r="AK3516" s="2"/>
      <c r="AL3516" s="2"/>
      <c r="AM3516" s="2"/>
      <c r="AN3516" s="2"/>
      <c r="AO3516" s="2"/>
      <c r="AP3516" s="2"/>
      <c r="AQ3516" s="2"/>
      <c r="AR3516" s="2"/>
      <c r="AS3516" s="2"/>
      <c r="AT3516" s="2"/>
      <c r="AU3516" s="2"/>
    </row>
    <row r="3517" spans="1:47" s="4" customFormat="1" ht="12.45">
      <c r="A3517" s="3"/>
      <c r="B3517" s="3"/>
      <c r="C3517" s="3"/>
      <c r="D3517" s="3"/>
      <c r="E3517" s="3"/>
      <c r="F3517" s="3"/>
      <c r="G3517" s="7"/>
      <c r="H3517" s="8"/>
      <c r="I3517" s="8"/>
      <c r="J3517"/>
      <c r="K3517"/>
      <c r="L3517" s="9"/>
      <c r="N3517"/>
      <c r="O3517"/>
      <c r="Q3517"/>
      <c r="R3517" s="2"/>
      <c r="S3517" s="11"/>
      <c r="T3517" s="2"/>
      <c r="U3517" s="11"/>
      <c r="V3517" s="11"/>
      <c r="W3517" s="2"/>
      <c r="X3517" s="2"/>
      <c r="Y3517" s="2"/>
      <c r="Z3517" s="11"/>
      <c r="AA3517" s="11"/>
      <c r="AB3517" s="2"/>
      <c r="AC3517" s="2"/>
      <c r="AD3517" s="2"/>
      <c r="AE3517" s="2"/>
      <c r="AF3517" s="12"/>
      <c r="AG3517" s="9"/>
      <c r="AH3517" s="9"/>
      <c r="AI3517" s="11"/>
      <c r="AJ3517" s="2"/>
      <c r="AK3517" s="2"/>
      <c r="AL3517" s="2"/>
      <c r="AM3517" s="2"/>
      <c r="AN3517" s="2"/>
      <c r="AO3517" s="2"/>
      <c r="AP3517" s="2"/>
      <c r="AQ3517" s="2"/>
      <c r="AR3517" s="2"/>
      <c r="AS3517" s="2"/>
      <c r="AT3517" s="2"/>
      <c r="AU3517" s="2"/>
    </row>
    <row r="3518" spans="1:47" s="4" customFormat="1" ht="12.45">
      <c r="A3518" s="3"/>
      <c r="B3518" s="3"/>
      <c r="C3518" s="3"/>
      <c r="D3518" s="3"/>
      <c r="E3518" s="3"/>
      <c r="F3518" s="1"/>
      <c r="G3518" s="7"/>
      <c r="H3518" s="8"/>
      <c r="I3518"/>
      <c r="J3518"/>
      <c r="K3518"/>
      <c r="L3518" s="9"/>
      <c r="M3518" s="9"/>
      <c r="N3518"/>
      <c r="O3518"/>
      <c r="Q3518"/>
      <c r="R3518" s="2"/>
      <c r="S3518" s="11"/>
      <c r="T3518" s="2"/>
      <c r="U3518" s="11"/>
      <c r="V3518" s="11"/>
      <c r="W3518" s="2"/>
      <c r="X3518" s="2"/>
      <c r="Y3518" s="2"/>
      <c r="Z3518" s="11"/>
      <c r="AA3518" s="11"/>
      <c r="AB3518" s="2"/>
      <c r="AC3518" s="2"/>
      <c r="AD3518" s="2"/>
      <c r="AE3518" s="2"/>
      <c r="AF3518" s="12"/>
      <c r="AG3518" s="9"/>
      <c r="AH3518" s="9"/>
      <c r="AI3518" s="11"/>
      <c r="AJ3518" s="2"/>
      <c r="AK3518" s="2"/>
      <c r="AL3518" s="2"/>
      <c r="AM3518" s="2"/>
      <c r="AN3518" s="2"/>
      <c r="AO3518" s="2"/>
      <c r="AP3518" s="2"/>
      <c r="AQ3518" s="2"/>
      <c r="AR3518" s="2"/>
      <c r="AS3518" s="2"/>
      <c r="AT3518" s="2"/>
      <c r="AU3518" s="2"/>
    </row>
    <row r="3519" spans="1:47" s="4" customFormat="1" ht="12.45">
      <c r="A3519" s="3"/>
      <c r="B3519" s="3"/>
      <c r="C3519" s="3"/>
      <c r="D3519" s="3"/>
      <c r="E3519" s="3"/>
      <c r="F3519" s="3"/>
      <c r="G3519" s="7"/>
      <c r="H3519" s="8"/>
      <c r="I3519"/>
      <c r="J3519"/>
      <c r="K3519"/>
      <c r="L3519" s="9"/>
      <c r="M3519" s="9"/>
      <c r="N3519"/>
      <c r="O3519"/>
      <c r="Q3519"/>
      <c r="R3519" s="2"/>
      <c r="S3519" s="11"/>
      <c r="T3519" s="2"/>
      <c r="U3519" s="11"/>
      <c r="V3519" s="11"/>
      <c r="W3519" s="2"/>
      <c r="X3519" s="2"/>
      <c r="Y3519" s="2"/>
      <c r="Z3519" s="11"/>
      <c r="AA3519" s="11"/>
      <c r="AB3519" s="2"/>
      <c r="AC3519" s="2"/>
      <c r="AD3519" s="2"/>
      <c r="AE3519" s="2"/>
      <c r="AF3519" s="12"/>
      <c r="AG3519" s="9"/>
      <c r="AH3519" s="9"/>
      <c r="AI3519" s="11"/>
      <c r="AJ3519" s="2"/>
      <c r="AK3519" s="2"/>
      <c r="AL3519" s="2"/>
      <c r="AM3519" s="2"/>
      <c r="AN3519" s="2"/>
      <c r="AO3519" s="2"/>
      <c r="AP3519" s="2"/>
      <c r="AQ3519" s="2"/>
      <c r="AR3519" s="2"/>
      <c r="AS3519" s="2"/>
      <c r="AT3519" s="2"/>
      <c r="AU3519" s="2"/>
    </row>
    <row r="3520" spans="1:47" s="4" customFormat="1" ht="12.45">
      <c r="B3520"/>
      <c r="C3520" s="1"/>
      <c r="D3520" s="1"/>
      <c r="E3520" s="1"/>
      <c r="F3520" s="1"/>
      <c r="G3520" s="6"/>
      <c r="H3520" s="8"/>
      <c r="I3520" s="8"/>
      <c r="J3520"/>
      <c r="K3520"/>
      <c r="L3520" s="9"/>
      <c r="N3520"/>
      <c r="O3520"/>
      <c r="Q3520"/>
      <c r="R3520" s="2"/>
      <c r="S3520" s="11"/>
      <c r="T3520" s="2"/>
      <c r="U3520" s="11"/>
      <c r="V3520" s="11"/>
      <c r="W3520" s="2"/>
      <c r="X3520" s="2"/>
      <c r="Y3520" s="2"/>
      <c r="Z3520" s="11"/>
      <c r="AA3520" s="11"/>
      <c r="AB3520" s="2"/>
      <c r="AC3520" s="2"/>
      <c r="AD3520" s="2"/>
      <c r="AE3520" s="2"/>
      <c r="AF3520" s="12"/>
      <c r="AG3520" s="9"/>
      <c r="AH3520" s="9"/>
      <c r="AI3520" s="11"/>
      <c r="AJ3520" s="2"/>
      <c r="AK3520" s="2"/>
      <c r="AL3520" s="2"/>
      <c r="AM3520" s="2"/>
      <c r="AN3520" s="2"/>
      <c r="AO3520" s="2"/>
      <c r="AP3520" s="2"/>
      <c r="AQ3520" s="2"/>
      <c r="AR3520" s="2"/>
      <c r="AS3520" s="2"/>
      <c r="AT3520" s="2"/>
      <c r="AU3520" s="2"/>
    </row>
    <row r="3521" spans="2:47" s="4" customFormat="1" ht="12.45">
      <c r="B3521"/>
      <c r="C3521" s="1"/>
      <c r="D3521" s="1"/>
      <c r="E3521" s="1"/>
      <c r="F3521" s="1"/>
      <c r="G3521" s="6"/>
      <c r="H3521" s="8"/>
      <c r="I3521"/>
      <c r="J3521"/>
      <c r="K3521"/>
      <c r="L3521" s="9"/>
      <c r="M3521" s="9"/>
      <c r="N3521"/>
      <c r="O3521"/>
      <c r="Q3521"/>
      <c r="R3521" s="2"/>
      <c r="S3521" s="11"/>
      <c r="T3521" s="2"/>
      <c r="U3521" s="11"/>
      <c r="V3521" s="11"/>
      <c r="W3521" s="2"/>
      <c r="X3521" s="2"/>
      <c r="Y3521" s="2"/>
      <c r="Z3521" s="11"/>
      <c r="AA3521" s="11"/>
      <c r="AB3521" s="2"/>
      <c r="AC3521" s="2"/>
      <c r="AD3521" s="2"/>
      <c r="AE3521" s="2"/>
      <c r="AF3521" s="12"/>
      <c r="AG3521" s="9"/>
      <c r="AH3521" s="9"/>
      <c r="AI3521" s="11"/>
      <c r="AJ3521" s="2"/>
      <c r="AK3521" s="2"/>
      <c r="AL3521" s="2"/>
      <c r="AM3521" s="2"/>
      <c r="AN3521" s="2"/>
      <c r="AO3521" s="2"/>
      <c r="AP3521" s="2"/>
      <c r="AQ3521" s="2"/>
      <c r="AR3521" s="2"/>
      <c r="AS3521" s="2"/>
      <c r="AT3521" s="2"/>
      <c r="AU3521" s="2"/>
    </row>
    <row r="3522" spans="2:47" s="4" customFormat="1" ht="12.45">
      <c r="B3522"/>
      <c r="D3522" s="3"/>
      <c r="E3522" s="3"/>
      <c r="F3522" s="3"/>
      <c r="G3522" s="6"/>
      <c r="H3522" s="8"/>
      <c r="I3522"/>
      <c r="J3522"/>
      <c r="K3522"/>
      <c r="L3522" s="9"/>
      <c r="M3522" s="9"/>
      <c r="N3522"/>
      <c r="O3522"/>
      <c r="Q3522"/>
      <c r="R3522" s="2"/>
      <c r="S3522" s="11"/>
      <c r="T3522" s="2"/>
      <c r="U3522" s="11"/>
      <c r="V3522" s="11"/>
      <c r="W3522" s="2"/>
      <c r="X3522" s="2"/>
      <c r="Y3522" s="2"/>
      <c r="Z3522" s="11"/>
      <c r="AA3522" s="11"/>
      <c r="AB3522" s="2"/>
      <c r="AC3522" s="2"/>
      <c r="AD3522" s="2"/>
      <c r="AE3522" s="2"/>
      <c r="AF3522" s="12"/>
      <c r="AG3522" s="9"/>
      <c r="AH3522" s="9"/>
      <c r="AI3522" s="11"/>
      <c r="AJ3522" s="2"/>
      <c r="AK3522" s="2"/>
      <c r="AL3522" s="2"/>
      <c r="AM3522" s="2"/>
      <c r="AN3522" s="2"/>
      <c r="AO3522" s="2"/>
      <c r="AP3522" s="2"/>
      <c r="AQ3522" s="2"/>
      <c r="AR3522" s="2"/>
      <c r="AS3522" s="2"/>
      <c r="AT3522" s="2"/>
      <c r="AU3522" s="2"/>
    </row>
    <row r="3523" spans="2:47" s="4" customFormat="1" ht="12.45">
      <c r="B3523"/>
      <c r="C3523" s="3"/>
      <c r="D3523" s="3"/>
      <c r="E3523" s="3"/>
      <c r="F3523" s="1"/>
      <c r="G3523" s="6"/>
      <c r="H3523" s="8"/>
      <c r="I3523"/>
      <c r="J3523"/>
      <c r="K3523"/>
      <c r="L3523" s="9"/>
      <c r="M3523" s="9"/>
      <c r="N3523"/>
      <c r="O3523"/>
      <c r="Q3523"/>
      <c r="R3523" s="2"/>
      <c r="S3523" s="11"/>
      <c r="T3523" s="2"/>
      <c r="U3523" s="11"/>
      <c r="V3523" s="11"/>
      <c r="W3523" s="2"/>
      <c r="X3523" s="2"/>
      <c r="Y3523" s="2"/>
      <c r="Z3523" s="11"/>
      <c r="AA3523" s="11"/>
      <c r="AB3523" s="2"/>
      <c r="AC3523" s="2"/>
      <c r="AD3523" s="2"/>
      <c r="AE3523" s="2"/>
      <c r="AF3523" s="12"/>
      <c r="AG3523" s="9"/>
      <c r="AH3523" s="9"/>
      <c r="AI3523" s="11"/>
      <c r="AJ3523" s="2"/>
      <c r="AK3523" s="2"/>
      <c r="AL3523" s="2"/>
      <c r="AM3523" s="2"/>
      <c r="AN3523" s="2"/>
      <c r="AO3523" s="2"/>
      <c r="AP3523" s="2"/>
      <c r="AQ3523" s="2"/>
      <c r="AR3523" s="2"/>
      <c r="AS3523" s="2"/>
      <c r="AT3523" s="2"/>
      <c r="AU3523" s="2"/>
    </row>
    <row r="3524" spans="2:47" ht="12.45">
      <c r="H3524" s="8"/>
      <c r="I3524"/>
      <c r="P3524" s="4"/>
    </row>
    <row r="3525" spans="2:47" ht="12.45">
      <c r="H3525" s="8"/>
      <c r="I3525"/>
      <c r="P3525" s="4"/>
    </row>
    <row r="3526" spans="2:47" ht="12.45">
      <c r="H3526" s="8"/>
      <c r="I3526" s="8"/>
      <c r="M3526"/>
      <c r="P3526" s="4"/>
    </row>
    <row r="3527" spans="2:47" ht="12.45">
      <c r="H3527" s="8"/>
      <c r="I3527"/>
      <c r="P3527" s="4"/>
    </row>
    <row r="3528" spans="2:47" ht="12.45">
      <c r="H3528" s="8"/>
      <c r="I3528"/>
      <c r="P3528" s="4"/>
    </row>
    <row r="3529" spans="2:47" ht="12.45">
      <c r="H3529" s="8"/>
      <c r="I3529"/>
      <c r="P3529" s="4"/>
    </row>
    <row r="3530" spans="2:47" ht="12.45">
      <c r="H3530" s="8"/>
      <c r="I3530"/>
      <c r="P3530" s="4"/>
    </row>
    <row r="3531" spans="2:47" ht="12.45">
      <c r="H3531" s="8"/>
      <c r="I3531"/>
      <c r="P3531" s="4"/>
    </row>
    <row r="3532" spans="2:47" ht="12.45">
      <c r="H3532" s="8"/>
      <c r="I3532"/>
      <c r="P3532" s="4"/>
    </row>
    <row r="3533" spans="2:47" ht="12.45">
      <c r="H3533" s="8"/>
      <c r="I3533"/>
      <c r="P3533" s="4"/>
    </row>
    <row r="3534" spans="2:47" ht="12.45">
      <c r="H3534" s="8"/>
      <c r="I3534"/>
      <c r="P3534" s="4"/>
    </row>
    <row r="3535" spans="2:47" ht="12.45">
      <c r="H3535" s="8"/>
      <c r="I3535"/>
      <c r="P3535" s="4"/>
    </row>
    <row r="3536" spans="2:47" ht="12.45">
      <c r="H3536" s="8"/>
      <c r="I3536"/>
      <c r="P3536" s="4"/>
    </row>
    <row r="3537" spans="8:16" ht="12.45">
      <c r="H3537" s="8"/>
      <c r="I3537"/>
      <c r="P3537" s="4"/>
    </row>
    <row r="3538" spans="8:16" ht="12.45">
      <c r="H3538" s="8"/>
      <c r="I3538"/>
      <c r="P3538" s="4"/>
    </row>
    <row r="3539" spans="8:16" ht="12.45">
      <c r="H3539" s="8"/>
      <c r="I3539"/>
      <c r="P3539" s="4"/>
    </row>
    <row r="3540" spans="8:16" ht="12.45">
      <c r="H3540" s="8"/>
      <c r="I3540"/>
      <c r="P3540" s="4"/>
    </row>
    <row r="3541" spans="8:16" ht="12.45">
      <c r="H3541" s="8"/>
      <c r="I3541"/>
      <c r="P3541" s="4"/>
    </row>
    <row r="3542" spans="8:16" ht="12.45">
      <c r="H3542" s="8"/>
      <c r="I3542" s="8"/>
      <c r="M3542"/>
      <c r="P3542" s="4"/>
    </row>
    <row r="3543" spans="8:16" ht="12.45">
      <c r="H3543" s="8"/>
      <c r="I3543"/>
      <c r="P3543" s="4"/>
    </row>
    <row r="3544" spans="8:16" ht="12.45">
      <c r="H3544" s="8"/>
      <c r="I3544"/>
      <c r="P3544" s="4"/>
    </row>
    <row r="3545" spans="8:16" ht="12.45">
      <c r="H3545" s="8"/>
      <c r="I3545"/>
      <c r="P3545" s="4"/>
    </row>
    <row r="3546" spans="8:16" ht="12.45">
      <c r="H3546" s="8"/>
      <c r="I3546"/>
      <c r="P3546" s="4"/>
    </row>
    <row r="3547" spans="8:16" ht="12.45">
      <c r="H3547" s="8"/>
      <c r="I3547"/>
      <c r="P3547" s="4"/>
    </row>
    <row r="3548" spans="8:16" ht="12.45">
      <c r="H3548" s="8"/>
      <c r="I3548"/>
      <c r="P3548" s="4"/>
    </row>
    <row r="3549" spans="8:16" ht="12.45">
      <c r="H3549" s="8"/>
      <c r="I3549"/>
      <c r="P3549" s="4"/>
    </row>
    <row r="3550" spans="8:16" ht="12.45">
      <c r="H3550" s="8"/>
      <c r="I3550"/>
      <c r="P3550" s="4"/>
    </row>
    <row r="3551" spans="8:16" ht="12.45">
      <c r="H3551" s="8"/>
      <c r="I3551"/>
      <c r="P3551" s="4"/>
    </row>
    <row r="3552" spans="8:16" ht="12.45">
      <c r="H3552" s="8"/>
      <c r="I3552"/>
      <c r="P3552" s="4"/>
    </row>
    <row r="3553" spans="1:47" s="4" customFormat="1" ht="12.45">
      <c r="A3553" s="3"/>
      <c r="B3553" s="3"/>
      <c r="C3553" s="3"/>
      <c r="D3553" s="3"/>
      <c r="E3553" s="3"/>
      <c r="F3553" s="3"/>
      <c r="G3553" s="7"/>
      <c r="H3553" s="8"/>
      <c r="I3553"/>
      <c r="J3553"/>
      <c r="K3553"/>
      <c r="L3553" s="9"/>
      <c r="M3553" s="9"/>
      <c r="N3553"/>
      <c r="O3553"/>
      <c r="Q3553"/>
      <c r="R3553" s="2"/>
      <c r="S3553" s="11"/>
      <c r="T3553" s="2"/>
      <c r="U3553" s="11"/>
      <c r="V3553" s="11"/>
      <c r="W3553" s="2"/>
      <c r="X3553" s="2"/>
      <c r="Y3553" s="2"/>
      <c r="Z3553" s="11"/>
      <c r="AA3553" s="11"/>
      <c r="AB3553" s="2"/>
      <c r="AC3553" s="2"/>
      <c r="AD3553" s="2"/>
      <c r="AE3553" s="2"/>
      <c r="AF3553" s="12"/>
      <c r="AG3553" s="9"/>
      <c r="AH3553" s="9"/>
      <c r="AI3553" s="11"/>
      <c r="AJ3553" s="2"/>
      <c r="AK3553" s="2"/>
      <c r="AL3553" s="2"/>
      <c r="AM3553" s="2"/>
      <c r="AN3553" s="2"/>
      <c r="AO3553" s="2"/>
      <c r="AP3553" s="2"/>
      <c r="AQ3553" s="2"/>
      <c r="AR3553" s="2"/>
      <c r="AS3553" s="2"/>
      <c r="AT3553" s="2"/>
      <c r="AU3553" s="2"/>
    </row>
    <row r="3554" spans="1:47" ht="12.45">
      <c r="H3554" s="8"/>
      <c r="I3554"/>
      <c r="P3554" s="4"/>
    </row>
    <row r="3555" spans="1:47" ht="12.45">
      <c r="H3555" s="8"/>
      <c r="I3555"/>
      <c r="P3555" s="4"/>
    </row>
    <row r="3556" spans="1:47" ht="12.45">
      <c r="A3556"/>
      <c r="B3556"/>
      <c r="H3556" s="8"/>
      <c r="I3556"/>
      <c r="P3556" s="4"/>
    </row>
    <row r="3557" spans="1:47" ht="12.45">
      <c r="H3557" s="8"/>
      <c r="I3557" s="8"/>
      <c r="M3557"/>
      <c r="P3557" s="4"/>
    </row>
    <row r="3558" spans="1:47" ht="12.45">
      <c r="H3558" s="8"/>
      <c r="I3558"/>
      <c r="P3558" s="4"/>
    </row>
    <row r="3559" spans="1:47" ht="12.45">
      <c r="A3559"/>
      <c r="B3559"/>
      <c r="H3559" s="8"/>
      <c r="I3559"/>
      <c r="P3559" s="4"/>
    </row>
    <row r="3560" spans="1:47" ht="12.45">
      <c r="A3560"/>
      <c r="B3560"/>
      <c r="H3560" s="8"/>
      <c r="I3560"/>
      <c r="P3560" s="4"/>
    </row>
    <row r="3561" spans="1:47" ht="12.45">
      <c r="A3561"/>
      <c r="B3561"/>
      <c r="H3561" s="8"/>
      <c r="I3561"/>
      <c r="P3561" s="4"/>
    </row>
    <row r="3562" spans="1:47" ht="12.45">
      <c r="A3562"/>
      <c r="B3562"/>
      <c r="H3562" s="8"/>
      <c r="I3562"/>
      <c r="P3562" s="4"/>
    </row>
    <row r="3563" spans="1:47" ht="12.45">
      <c r="A3563"/>
      <c r="B3563"/>
      <c r="H3563" s="8"/>
      <c r="I3563"/>
      <c r="P3563" s="4"/>
    </row>
    <row r="3564" spans="1:47" ht="12.45">
      <c r="H3564" s="8"/>
      <c r="I3564"/>
      <c r="P3564" s="4"/>
    </row>
    <row r="3565" spans="1:47" ht="12.45">
      <c r="H3565" s="8"/>
      <c r="I3565"/>
      <c r="P3565" s="4"/>
    </row>
    <row r="3566" spans="1:47" ht="12.45">
      <c r="H3566" s="8"/>
      <c r="I3566"/>
      <c r="P3566" s="4"/>
    </row>
    <row r="3567" spans="1:47" ht="12.45">
      <c r="H3567" s="8"/>
      <c r="I3567"/>
      <c r="P3567" s="4"/>
    </row>
    <row r="3568" spans="1:47" ht="12.45">
      <c r="H3568" s="8"/>
      <c r="I3568" s="8"/>
      <c r="M3568"/>
      <c r="P3568" s="4"/>
    </row>
    <row r="3569" spans="1:47" ht="12.45">
      <c r="H3569" s="8"/>
      <c r="I3569"/>
      <c r="P3569" s="4"/>
    </row>
    <row r="3570" spans="1:47" ht="12.45">
      <c r="H3570" s="8"/>
      <c r="I3570"/>
      <c r="P3570" s="4"/>
    </row>
    <row r="3571" spans="1:47" ht="12.45">
      <c r="H3571" s="8"/>
      <c r="I3571"/>
      <c r="P3571" s="4"/>
    </row>
    <row r="3572" spans="1:47" ht="12.45">
      <c r="H3572" s="8"/>
      <c r="I3572"/>
      <c r="P3572" s="4"/>
    </row>
    <row r="3573" spans="1:47" s="4" customFormat="1" ht="12.45">
      <c r="A3573" s="3"/>
      <c r="B3573" s="3"/>
      <c r="C3573" s="3"/>
      <c r="D3573" s="3"/>
      <c r="E3573" s="3"/>
      <c r="F3573" s="3"/>
      <c r="G3573" s="7"/>
      <c r="H3573" s="8"/>
      <c r="I3573" s="8"/>
      <c r="J3573"/>
      <c r="K3573"/>
      <c r="L3573" s="9"/>
      <c r="N3573"/>
      <c r="O3573"/>
      <c r="Q3573"/>
      <c r="R3573" s="2"/>
      <c r="S3573" s="11"/>
      <c r="T3573" s="2"/>
      <c r="U3573" s="11"/>
      <c r="V3573" s="11"/>
      <c r="W3573" s="2"/>
      <c r="X3573" s="2"/>
      <c r="Y3573" s="2"/>
      <c r="Z3573" s="11"/>
      <c r="AA3573" s="11"/>
      <c r="AB3573" s="2"/>
      <c r="AC3573" s="2"/>
      <c r="AD3573" s="2"/>
      <c r="AE3573" s="2"/>
      <c r="AF3573" s="12"/>
      <c r="AG3573" s="9"/>
      <c r="AH3573" s="9"/>
      <c r="AI3573" s="11"/>
      <c r="AJ3573" s="2"/>
      <c r="AK3573" s="2"/>
      <c r="AL3573" s="2"/>
      <c r="AM3573" s="2"/>
      <c r="AN3573" s="2"/>
      <c r="AO3573" s="2"/>
      <c r="AP3573" s="2"/>
      <c r="AQ3573" s="2"/>
      <c r="AR3573" s="2"/>
      <c r="AS3573" s="2"/>
      <c r="AT3573" s="2"/>
      <c r="AU3573" s="2"/>
    </row>
    <row r="3574" spans="1:47" ht="12.45">
      <c r="H3574" s="8"/>
      <c r="I3574"/>
      <c r="P3574" s="4"/>
    </row>
    <row r="3575" spans="1:47" ht="12.45">
      <c r="H3575" s="8"/>
      <c r="I3575"/>
      <c r="P3575" s="4"/>
    </row>
    <row r="3576" spans="1:47" ht="12.45">
      <c r="H3576" s="8"/>
      <c r="I3576"/>
      <c r="P3576" s="4"/>
    </row>
    <row r="3577" spans="1:47" ht="12.45">
      <c r="H3577" s="8"/>
      <c r="I3577"/>
      <c r="P3577" s="4"/>
    </row>
    <row r="3578" spans="1:47" ht="12.45">
      <c r="H3578" s="8"/>
      <c r="I3578"/>
      <c r="P3578" s="4"/>
    </row>
    <row r="3579" spans="1:47" ht="12.45">
      <c r="H3579" s="8"/>
      <c r="I3579"/>
      <c r="P3579" s="4"/>
    </row>
    <row r="3580" spans="1:47" s="4" customFormat="1" ht="12.45">
      <c r="A3580" s="3"/>
      <c r="B3580" s="3"/>
      <c r="C3580" s="3"/>
      <c r="D3580" s="3"/>
      <c r="E3580" s="3"/>
      <c r="F3580" s="3"/>
      <c r="G3580" s="7"/>
      <c r="H3580" s="8"/>
      <c r="I3580"/>
      <c r="J3580"/>
      <c r="K3580"/>
      <c r="L3580" s="9"/>
      <c r="M3580" s="9"/>
      <c r="N3580"/>
      <c r="O3580"/>
      <c r="Q3580"/>
      <c r="R3580" s="2"/>
      <c r="S3580" s="11"/>
      <c r="T3580" s="2"/>
      <c r="U3580" s="11"/>
      <c r="V3580" s="11"/>
      <c r="W3580" s="2"/>
      <c r="X3580" s="2"/>
      <c r="Y3580" s="2"/>
      <c r="Z3580" s="11"/>
      <c r="AA3580" s="11"/>
      <c r="AB3580" s="2"/>
      <c r="AC3580" s="2"/>
      <c r="AD3580" s="2"/>
      <c r="AE3580" s="2"/>
      <c r="AF3580" s="12"/>
      <c r="AG3580" s="9"/>
      <c r="AH3580" s="9"/>
      <c r="AI3580" s="11"/>
      <c r="AJ3580" s="2"/>
      <c r="AK3580" s="2"/>
      <c r="AL3580" s="2"/>
      <c r="AM3580" s="2"/>
      <c r="AN3580" s="2"/>
      <c r="AO3580" s="2"/>
      <c r="AP3580" s="2"/>
      <c r="AQ3580" s="2"/>
      <c r="AR3580" s="2"/>
      <c r="AS3580" s="2"/>
      <c r="AT3580" s="2"/>
      <c r="AU3580" s="2"/>
    </row>
    <row r="3581" spans="1:47" ht="12.45">
      <c r="H3581" s="8"/>
      <c r="I3581"/>
      <c r="P3581" s="4"/>
    </row>
    <row r="3582" spans="1:47" ht="12.45">
      <c r="H3582" s="8"/>
      <c r="I3582"/>
      <c r="P3582" s="4"/>
    </row>
    <row r="3583" spans="1:47" ht="12.45">
      <c r="H3583" s="8"/>
      <c r="I3583"/>
      <c r="P3583" s="4"/>
    </row>
    <row r="3584" spans="1:47" ht="12.45">
      <c r="H3584" s="8"/>
      <c r="I3584" s="8"/>
      <c r="M3584"/>
      <c r="P3584" s="4"/>
    </row>
    <row r="3585" spans="1:47" ht="12.45">
      <c r="H3585" s="8"/>
      <c r="I3585"/>
      <c r="P3585" s="4"/>
    </row>
    <row r="3586" spans="1:47" ht="12.45">
      <c r="H3586" s="8"/>
      <c r="I3586"/>
      <c r="P3586" s="4"/>
    </row>
    <row r="3587" spans="1:47" ht="12.45">
      <c r="H3587" s="8"/>
      <c r="I3587"/>
      <c r="P3587" s="4"/>
    </row>
    <row r="3588" spans="1:47" ht="12.45">
      <c r="H3588" s="8"/>
      <c r="I3588"/>
      <c r="P3588" s="4"/>
    </row>
    <row r="3589" spans="1:47" ht="12.45">
      <c r="H3589" s="8"/>
      <c r="I3589"/>
      <c r="P3589" s="4"/>
    </row>
    <row r="3590" spans="1:47" ht="12.45">
      <c r="H3590" s="8"/>
      <c r="I3590"/>
      <c r="P3590" s="4"/>
    </row>
    <row r="3591" spans="1:47" ht="12.45">
      <c r="H3591" s="8"/>
      <c r="I3591"/>
      <c r="P3591" s="4"/>
    </row>
    <row r="3592" spans="1:47" ht="12.45">
      <c r="H3592" s="8"/>
      <c r="I3592"/>
      <c r="P3592" s="4"/>
    </row>
    <row r="3593" spans="1:47" ht="12.45">
      <c r="H3593" s="8"/>
      <c r="I3593"/>
      <c r="P3593" s="4"/>
    </row>
    <row r="3594" spans="1:47" ht="12.45">
      <c r="H3594" s="8"/>
      <c r="I3594"/>
      <c r="P3594" s="4"/>
    </row>
    <row r="3595" spans="1:47" ht="12.45">
      <c r="H3595" s="8"/>
      <c r="I3595"/>
      <c r="P3595" s="4"/>
    </row>
    <row r="3596" spans="1:47" s="4" customFormat="1" ht="12.45">
      <c r="A3596" s="3"/>
      <c r="B3596" s="3"/>
      <c r="C3596" s="3"/>
      <c r="D3596" s="3"/>
      <c r="E3596" s="3"/>
      <c r="F3596" s="3"/>
      <c r="G3596" s="7"/>
      <c r="H3596" s="8"/>
      <c r="I3596"/>
      <c r="J3596"/>
      <c r="K3596"/>
      <c r="L3596" s="9"/>
      <c r="M3596" s="9"/>
      <c r="N3596"/>
      <c r="O3596"/>
      <c r="Q3596"/>
      <c r="R3596" s="2"/>
      <c r="S3596" s="11"/>
      <c r="T3596" s="2"/>
      <c r="U3596" s="11"/>
      <c r="V3596" s="11"/>
      <c r="W3596" s="2"/>
      <c r="X3596" s="2"/>
      <c r="Y3596" s="2"/>
      <c r="Z3596" s="11"/>
      <c r="AA3596" s="11"/>
      <c r="AB3596" s="2"/>
      <c r="AC3596" s="2"/>
      <c r="AD3596" s="2"/>
      <c r="AE3596" s="2"/>
      <c r="AF3596" s="12"/>
      <c r="AG3596" s="9"/>
      <c r="AH3596" s="9"/>
      <c r="AI3596" s="11"/>
      <c r="AJ3596" s="2"/>
      <c r="AK3596" s="2"/>
      <c r="AL3596" s="2"/>
      <c r="AM3596" s="2"/>
      <c r="AN3596" s="2"/>
      <c r="AO3596" s="2"/>
      <c r="AP3596" s="2"/>
      <c r="AQ3596" s="2"/>
      <c r="AR3596" s="2"/>
      <c r="AS3596" s="2"/>
      <c r="AT3596" s="2"/>
      <c r="AU3596" s="2"/>
    </row>
    <row r="3597" spans="1:47" s="4" customFormat="1" ht="12.45">
      <c r="A3597" s="3"/>
      <c r="B3597" s="3"/>
      <c r="C3597" s="3"/>
      <c r="D3597" s="3"/>
      <c r="E3597" s="3"/>
      <c r="F3597" s="3"/>
      <c r="G3597" s="7"/>
      <c r="H3597" s="8"/>
      <c r="I3597"/>
      <c r="J3597"/>
      <c r="K3597"/>
      <c r="L3597" s="9"/>
      <c r="M3597" s="9"/>
      <c r="N3597"/>
      <c r="O3597"/>
      <c r="Q3597"/>
      <c r="R3597" s="2"/>
      <c r="S3597" s="11"/>
      <c r="T3597" s="2"/>
      <c r="U3597" s="11"/>
      <c r="V3597" s="11"/>
      <c r="W3597" s="2"/>
      <c r="X3597" s="2"/>
      <c r="Y3597" s="2"/>
      <c r="Z3597" s="11"/>
      <c r="AA3597" s="11"/>
      <c r="AB3597" s="2"/>
      <c r="AC3597" s="2"/>
      <c r="AD3597" s="2"/>
      <c r="AE3597" s="2"/>
      <c r="AF3597" s="12"/>
      <c r="AG3597" s="9"/>
      <c r="AH3597" s="9"/>
      <c r="AI3597" s="11"/>
      <c r="AJ3597" s="2"/>
      <c r="AK3597" s="2"/>
      <c r="AL3597" s="2"/>
      <c r="AM3597" s="2"/>
      <c r="AN3597" s="2"/>
      <c r="AO3597" s="2"/>
      <c r="AP3597" s="2"/>
      <c r="AQ3597" s="2"/>
      <c r="AR3597" s="2"/>
      <c r="AS3597" s="2"/>
      <c r="AT3597" s="2"/>
      <c r="AU3597" s="2"/>
    </row>
    <row r="3598" spans="1:47" ht="12.45">
      <c r="H3598" s="8"/>
      <c r="I3598"/>
      <c r="P3598" s="4"/>
    </row>
    <row r="3599" spans="1:47" ht="12.45">
      <c r="H3599" s="8"/>
      <c r="I3599"/>
      <c r="P3599" s="4"/>
    </row>
    <row r="3600" spans="1:47" ht="12.45">
      <c r="H3600" s="8"/>
      <c r="I3600"/>
      <c r="P3600" s="4"/>
    </row>
    <row r="3601" spans="1:47" ht="12.45">
      <c r="H3601" s="8"/>
      <c r="I3601"/>
      <c r="P3601" s="4"/>
    </row>
    <row r="3602" spans="1:47" ht="12.45">
      <c r="H3602" s="8"/>
      <c r="I3602"/>
      <c r="P3602" s="4"/>
    </row>
    <row r="3603" spans="1:47" ht="12.45">
      <c r="H3603" s="8"/>
      <c r="I3603"/>
      <c r="P3603" s="4"/>
    </row>
    <row r="3604" spans="1:47" ht="12.45">
      <c r="H3604" s="8"/>
      <c r="I3604" s="8"/>
      <c r="M3604"/>
      <c r="P3604" s="4"/>
    </row>
    <row r="3605" spans="1:47" s="4" customFormat="1" ht="12.45">
      <c r="A3605" s="3"/>
      <c r="B3605" s="3"/>
      <c r="C3605" s="3"/>
      <c r="D3605" s="3"/>
      <c r="E3605" s="3"/>
      <c r="F3605" s="3"/>
      <c r="G3605" s="7"/>
      <c r="H3605" s="8"/>
      <c r="I3605"/>
      <c r="J3605"/>
      <c r="K3605"/>
      <c r="L3605" s="9"/>
      <c r="M3605" s="9"/>
      <c r="N3605"/>
      <c r="O3605"/>
      <c r="Q3605"/>
      <c r="R3605" s="2"/>
      <c r="S3605" s="11"/>
      <c r="T3605" s="2"/>
      <c r="U3605" s="11"/>
      <c r="V3605" s="11"/>
      <c r="W3605" s="2"/>
      <c r="X3605" s="2"/>
      <c r="Y3605" s="2"/>
      <c r="Z3605" s="11"/>
      <c r="AA3605" s="11"/>
      <c r="AB3605" s="2"/>
      <c r="AC3605" s="2"/>
      <c r="AD3605" s="2"/>
      <c r="AE3605" s="2"/>
      <c r="AF3605" s="12"/>
      <c r="AG3605" s="9"/>
      <c r="AH3605" s="9"/>
      <c r="AI3605" s="11"/>
      <c r="AJ3605" s="2"/>
      <c r="AK3605" s="2"/>
      <c r="AL3605" s="2"/>
      <c r="AM3605" s="2"/>
      <c r="AN3605" s="2"/>
      <c r="AO3605" s="2"/>
      <c r="AP3605" s="2"/>
      <c r="AQ3605" s="2"/>
      <c r="AR3605" s="2"/>
      <c r="AS3605" s="2"/>
      <c r="AT3605" s="2"/>
      <c r="AU3605" s="2"/>
    </row>
    <row r="3606" spans="1:47" ht="12.45">
      <c r="H3606" s="8"/>
      <c r="I3606"/>
      <c r="P3606" s="4"/>
    </row>
    <row r="3607" spans="1:47" ht="12.45">
      <c r="H3607" s="8"/>
      <c r="I3607"/>
      <c r="P3607" s="4"/>
    </row>
    <row r="3608" spans="1:47" ht="12.45">
      <c r="H3608" s="8"/>
      <c r="I3608"/>
      <c r="P3608" s="4"/>
    </row>
    <row r="3609" spans="1:47" ht="12.45">
      <c r="A3609" s="4"/>
      <c r="B3609"/>
      <c r="H3609" s="8"/>
      <c r="I3609"/>
      <c r="P3609" s="4"/>
    </row>
    <row r="3610" spans="1:47" ht="12.45">
      <c r="A3610" s="4"/>
      <c r="B3610"/>
      <c r="H3610" s="8"/>
      <c r="I3610"/>
      <c r="P3610" s="4"/>
    </row>
    <row r="3611" spans="1:47" ht="12.45">
      <c r="H3611" s="8"/>
      <c r="I3611"/>
      <c r="P3611" s="4"/>
    </row>
    <row r="3612" spans="1:47" ht="12.45">
      <c r="H3612" s="8"/>
      <c r="I3612"/>
      <c r="P3612" s="4"/>
    </row>
    <row r="3613" spans="1:47" ht="12.45">
      <c r="H3613" s="8"/>
      <c r="I3613"/>
      <c r="P3613" s="4"/>
    </row>
    <row r="3614" spans="1:47" ht="12.45">
      <c r="H3614" s="8"/>
      <c r="I3614"/>
      <c r="P3614" s="4"/>
    </row>
    <row r="3615" spans="1:47" ht="12.45">
      <c r="H3615" s="8"/>
      <c r="I3615"/>
      <c r="P3615" s="4"/>
    </row>
    <row r="3616" spans="1:47" ht="12.45">
      <c r="H3616" s="8"/>
      <c r="I3616"/>
      <c r="P3616" s="4"/>
    </row>
    <row r="3617" spans="1:16" ht="12.45">
      <c r="A3617"/>
      <c r="B3617"/>
      <c r="H3617" s="8"/>
      <c r="I3617"/>
      <c r="P3617" s="4"/>
    </row>
    <row r="3618" spans="1:16" ht="12.45">
      <c r="H3618" s="8"/>
      <c r="I3618"/>
      <c r="P3618" s="4"/>
    </row>
    <row r="3619" spans="1:16" ht="12.45">
      <c r="H3619" s="8"/>
      <c r="I3619"/>
      <c r="P3619" s="4"/>
    </row>
    <row r="3620" spans="1:16" ht="12.45">
      <c r="H3620" s="8"/>
      <c r="I3620"/>
      <c r="P3620" s="4"/>
    </row>
    <row r="3621" spans="1:16" ht="12.45">
      <c r="H3621" s="8"/>
      <c r="I3621"/>
      <c r="P3621" s="4"/>
    </row>
    <row r="3622" spans="1:16" ht="12.45">
      <c r="A3622"/>
      <c r="B3622"/>
      <c r="H3622" s="8"/>
      <c r="I3622"/>
      <c r="P3622" s="4"/>
    </row>
    <row r="3623" spans="1:16" ht="12.45">
      <c r="H3623" s="8"/>
      <c r="I3623"/>
      <c r="P3623" s="4"/>
    </row>
    <row r="3624" spans="1:16" ht="12.45">
      <c r="H3624" s="8"/>
      <c r="I3624"/>
      <c r="P3624" s="4"/>
    </row>
    <row r="3625" spans="1:16" ht="12.45">
      <c r="H3625" s="8"/>
      <c r="I3625"/>
      <c r="P3625" s="4"/>
    </row>
    <row r="3626" spans="1:16" ht="12.45">
      <c r="H3626" s="8"/>
      <c r="I3626"/>
      <c r="P3626" s="4"/>
    </row>
    <row r="3627" spans="1:16" ht="12.45">
      <c r="H3627" s="8"/>
      <c r="I3627"/>
      <c r="P3627" s="4"/>
    </row>
    <row r="3628" spans="1:16" ht="12.45">
      <c r="H3628" s="8"/>
      <c r="I3628"/>
      <c r="P3628" s="4"/>
    </row>
    <row r="3629" spans="1:16" ht="12.45">
      <c r="H3629" s="8"/>
      <c r="I3629" s="8"/>
      <c r="M3629"/>
      <c r="P3629" s="4"/>
    </row>
    <row r="3630" spans="1:16" ht="12.45">
      <c r="H3630" s="8"/>
      <c r="I3630" s="8"/>
      <c r="M3630"/>
      <c r="P3630" s="4"/>
    </row>
    <row r="3631" spans="1:16" ht="12.45">
      <c r="A3631" s="4"/>
      <c r="H3631" s="8"/>
      <c r="I3631"/>
      <c r="P3631" s="4"/>
    </row>
    <row r="3632" spans="1:16" ht="12.45">
      <c r="A3632" s="4"/>
      <c r="B3632"/>
      <c r="H3632" s="8"/>
      <c r="I3632"/>
      <c r="P3632" s="4"/>
    </row>
    <row r="3633" spans="8:16" ht="12.45">
      <c r="H3633" s="8"/>
      <c r="I3633"/>
      <c r="P3633" s="4"/>
    </row>
    <row r="3634" spans="8:16" ht="12.45">
      <c r="H3634" s="8"/>
      <c r="I3634"/>
      <c r="P3634" s="4"/>
    </row>
    <row r="3635" spans="8:16" ht="12.45">
      <c r="H3635" s="8"/>
      <c r="I3635"/>
      <c r="P3635" s="4"/>
    </row>
    <row r="3636" spans="8:16" ht="12.45">
      <c r="H3636" s="8"/>
      <c r="I3636"/>
      <c r="P3636" s="4"/>
    </row>
    <row r="3637" spans="8:16" ht="12.45">
      <c r="H3637" s="8"/>
      <c r="I3637"/>
      <c r="P3637" s="4"/>
    </row>
    <row r="3638" spans="8:16" ht="12.45">
      <c r="H3638" s="8"/>
      <c r="I3638"/>
      <c r="P3638" s="4"/>
    </row>
    <row r="3639" spans="8:16" ht="12.45">
      <c r="H3639" s="8"/>
      <c r="I3639"/>
      <c r="P3639" s="4"/>
    </row>
    <row r="3640" spans="8:16" ht="12.45">
      <c r="H3640" s="8"/>
      <c r="I3640" s="8"/>
      <c r="M3640"/>
      <c r="P3640" s="4"/>
    </row>
    <row r="3641" spans="8:16" ht="12.45">
      <c r="H3641" s="8"/>
      <c r="I3641"/>
      <c r="P3641" s="4"/>
    </row>
    <row r="3642" spans="8:16" ht="12.45">
      <c r="H3642" s="8"/>
      <c r="I3642"/>
      <c r="P3642" s="4"/>
    </row>
    <row r="3643" spans="8:16" ht="12.45">
      <c r="H3643" s="8"/>
      <c r="I3643"/>
      <c r="P3643" s="4"/>
    </row>
    <row r="3644" spans="8:16" ht="12.45">
      <c r="H3644" s="8"/>
      <c r="I3644"/>
      <c r="P3644" s="4"/>
    </row>
    <row r="3645" spans="8:16" ht="12.45">
      <c r="H3645" s="8"/>
      <c r="I3645"/>
      <c r="P3645" s="4"/>
    </row>
    <row r="3646" spans="8:16" ht="12.45">
      <c r="H3646" s="8"/>
      <c r="I3646"/>
      <c r="P3646" s="4"/>
    </row>
    <row r="3647" spans="8:16" ht="12.45">
      <c r="H3647" s="8"/>
      <c r="I3647"/>
      <c r="P3647" s="4"/>
    </row>
    <row r="3648" spans="8:16" ht="12.45">
      <c r="H3648" s="8"/>
      <c r="I3648"/>
      <c r="P3648" s="4"/>
    </row>
    <row r="3649" spans="1:47" ht="12.45">
      <c r="H3649" s="8"/>
      <c r="I3649"/>
      <c r="P3649" s="4"/>
    </row>
    <row r="3650" spans="1:47" ht="12.45">
      <c r="H3650" s="8"/>
      <c r="I3650"/>
      <c r="P3650" s="4"/>
    </row>
    <row r="3651" spans="1:47" ht="12.45">
      <c r="H3651" s="8"/>
      <c r="I3651" s="8"/>
      <c r="M3651"/>
      <c r="P3651" s="4"/>
    </row>
    <row r="3652" spans="1:47" ht="12.45">
      <c r="H3652" s="8"/>
      <c r="I3652"/>
      <c r="P3652" s="4"/>
    </row>
    <row r="3653" spans="1:47" ht="12.45">
      <c r="H3653" s="8"/>
      <c r="I3653" s="8"/>
      <c r="M3653"/>
      <c r="P3653" s="4"/>
    </row>
    <row r="3654" spans="1:47" ht="12.45">
      <c r="H3654" s="8"/>
      <c r="I3654"/>
      <c r="P3654" s="4"/>
    </row>
    <row r="3655" spans="1:47" ht="12.45">
      <c r="H3655" s="8"/>
      <c r="I3655"/>
      <c r="P3655" s="4"/>
    </row>
    <row r="3656" spans="1:47" ht="12.45">
      <c r="H3656" s="8"/>
      <c r="I3656"/>
      <c r="P3656" s="4"/>
    </row>
    <row r="3657" spans="1:47" ht="12.45">
      <c r="H3657" s="8"/>
      <c r="I3657"/>
      <c r="P3657" s="4"/>
    </row>
    <row r="3658" spans="1:47" ht="12.45">
      <c r="H3658" s="8"/>
      <c r="I3658"/>
      <c r="P3658" s="4"/>
    </row>
    <row r="3659" spans="1:47" s="4" customFormat="1" ht="12.45">
      <c r="A3659" s="3"/>
      <c r="B3659" s="3"/>
      <c r="C3659" s="3"/>
      <c r="D3659" s="3"/>
      <c r="E3659" s="3"/>
      <c r="F3659" s="3"/>
      <c r="G3659" s="7"/>
      <c r="H3659" s="8"/>
      <c r="I3659"/>
      <c r="J3659"/>
      <c r="K3659"/>
      <c r="L3659" s="9"/>
      <c r="M3659" s="9"/>
      <c r="N3659"/>
      <c r="O3659"/>
      <c r="Q3659"/>
      <c r="R3659" s="2"/>
      <c r="S3659" s="11"/>
      <c r="T3659" s="2"/>
      <c r="U3659" s="11"/>
      <c r="V3659" s="11"/>
      <c r="W3659" s="2"/>
      <c r="X3659" s="2"/>
      <c r="Y3659" s="2"/>
      <c r="Z3659" s="11"/>
      <c r="AA3659" s="11"/>
      <c r="AB3659" s="2"/>
      <c r="AC3659" s="2"/>
      <c r="AD3659" s="2"/>
      <c r="AE3659" s="2"/>
      <c r="AF3659" s="12"/>
      <c r="AG3659" s="9"/>
      <c r="AH3659" s="9"/>
      <c r="AI3659" s="11"/>
      <c r="AJ3659" s="2"/>
      <c r="AK3659" s="2"/>
      <c r="AL3659" s="2"/>
      <c r="AM3659" s="2"/>
      <c r="AN3659" s="2"/>
      <c r="AO3659" s="2"/>
      <c r="AP3659" s="2"/>
      <c r="AQ3659" s="2"/>
      <c r="AR3659" s="2"/>
      <c r="AS3659" s="2"/>
      <c r="AT3659" s="2"/>
      <c r="AU3659" s="2"/>
    </row>
    <row r="3660" spans="1:47" ht="12.45">
      <c r="H3660" s="8"/>
      <c r="I3660" s="8"/>
      <c r="M3660"/>
      <c r="P3660" s="4"/>
    </row>
    <row r="3661" spans="1:47" ht="12.45">
      <c r="H3661" s="8"/>
      <c r="I3661"/>
      <c r="P3661" s="4"/>
    </row>
    <row r="3662" spans="1:47" ht="12.45">
      <c r="H3662" s="8"/>
      <c r="I3662"/>
      <c r="P3662" s="4"/>
    </row>
    <row r="3663" spans="1:47" ht="12.45">
      <c r="H3663" s="8"/>
      <c r="I3663"/>
      <c r="P3663" s="4"/>
    </row>
    <row r="3664" spans="1:47" ht="12.45">
      <c r="H3664" s="8"/>
      <c r="I3664"/>
      <c r="P3664" s="4"/>
    </row>
    <row r="3665" spans="1:16" ht="12.45">
      <c r="H3665" s="8"/>
      <c r="I3665"/>
      <c r="P3665" s="4"/>
    </row>
    <row r="3666" spans="1:16" ht="12.45">
      <c r="H3666" s="8"/>
      <c r="I3666"/>
      <c r="P3666" s="4"/>
    </row>
    <row r="3667" spans="1:16" ht="12.45">
      <c r="H3667" s="8"/>
      <c r="I3667" s="8"/>
      <c r="M3667"/>
      <c r="P3667" s="4"/>
    </row>
    <row r="3668" spans="1:16" ht="12.45">
      <c r="A3668" s="3"/>
      <c r="B3668" s="3"/>
      <c r="C3668" s="3"/>
      <c r="D3668" s="3"/>
      <c r="E3668" s="3"/>
      <c r="G3668" s="7"/>
      <c r="H3668" s="8"/>
      <c r="I3668"/>
      <c r="P3668" s="4"/>
    </row>
    <row r="3669" spans="1:16" ht="12.45">
      <c r="H3669" s="8"/>
      <c r="I3669"/>
      <c r="P3669" s="4"/>
    </row>
    <row r="3670" spans="1:16" ht="12.45">
      <c r="H3670" s="8"/>
      <c r="I3670" s="8"/>
      <c r="M3670"/>
      <c r="P3670" s="4"/>
    </row>
    <row r="3671" spans="1:16" ht="12.45">
      <c r="H3671" s="8"/>
      <c r="I3671"/>
      <c r="P3671" s="4"/>
    </row>
    <row r="3672" spans="1:16" ht="12.45">
      <c r="H3672" s="8"/>
      <c r="I3672"/>
      <c r="P3672" s="4"/>
    </row>
    <row r="3673" spans="1:16" ht="12.45">
      <c r="H3673" s="8"/>
      <c r="I3673"/>
      <c r="P3673" s="4"/>
    </row>
    <row r="3674" spans="1:16" ht="12.45">
      <c r="H3674" s="8"/>
      <c r="I3674"/>
      <c r="P3674" s="4"/>
    </row>
    <row r="3675" spans="1:16" ht="12.45">
      <c r="H3675" s="8"/>
      <c r="I3675"/>
      <c r="P3675" s="4"/>
    </row>
    <row r="3676" spans="1:16" ht="12.45">
      <c r="H3676" s="8"/>
      <c r="I3676"/>
      <c r="P3676" s="4"/>
    </row>
    <row r="3677" spans="1:16" ht="12.45">
      <c r="H3677" s="8"/>
      <c r="I3677"/>
      <c r="P3677" s="4"/>
    </row>
    <row r="3678" spans="1:16" ht="12.45">
      <c r="H3678" s="8"/>
      <c r="I3678"/>
      <c r="P3678" s="4"/>
    </row>
    <row r="3679" spans="1:16" ht="12.45">
      <c r="H3679" s="8"/>
      <c r="I3679"/>
      <c r="P3679" s="4"/>
    </row>
    <row r="3680" spans="1:16" ht="12.45">
      <c r="H3680" s="8"/>
      <c r="I3680" s="8"/>
      <c r="M3680"/>
      <c r="P3680" s="4"/>
    </row>
    <row r="3681" spans="1:16" ht="12.45">
      <c r="A3681"/>
      <c r="B3681"/>
      <c r="H3681" s="8"/>
      <c r="I3681"/>
      <c r="P3681" s="4"/>
    </row>
    <row r="3682" spans="1:16" ht="12.45">
      <c r="H3682" s="8"/>
      <c r="I3682"/>
      <c r="P3682" s="4"/>
    </row>
    <row r="3683" spans="1:16" ht="12.45">
      <c r="A3683"/>
      <c r="H3683" s="8"/>
      <c r="I3683"/>
      <c r="P3683" s="4"/>
    </row>
    <row r="3684" spans="1:16" ht="12.45">
      <c r="A3684"/>
      <c r="B3684"/>
      <c r="H3684" s="8"/>
      <c r="I3684"/>
      <c r="P3684" s="4"/>
    </row>
    <row r="3685" spans="1:16" ht="12.45">
      <c r="H3685" s="8"/>
      <c r="I3685"/>
      <c r="P3685" s="4"/>
    </row>
    <row r="3686" spans="1:16" ht="12.45">
      <c r="A3686"/>
      <c r="B3686"/>
      <c r="H3686" s="8"/>
      <c r="I3686"/>
      <c r="P3686" s="4"/>
    </row>
    <row r="3687" spans="1:16" ht="12.45">
      <c r="H3687" s="8"/>
      <c r="I3687"/>
      <c r="P3687" s="4"/>
    </row>
    <row r="3688" spans="1:16" ht="12.45">
      <c r="A3688"/>
      <c r="B3688"/>
      <c r="H3688" s="8"/>
      <c r="I3688"/>
      <c r="P3688" s="4"/>
    </row>
    <row r="3689" spans="1:16" ht="12.45">
      <c r="A3689"/>
      <c r="B3689"/>
      <c r="H3689" s="8"/>
      <c r="I3689"/>
      <c r="P3689" s="4"/>
    </row>
    <row r="3690" spans="1:16" ht="12.45">
      <c r="H3690" s="8"/>
      <c r="I3690"/>
      <c r="P3690" s="4"/>
    </row>
    <row r="3691" spans="1:16" ht="12.45">
      <c r="H3691" s="8"/>
      <c r="I3691"/>
      <c r="P3691" s="4"/>
    </row>
    <row r="3692" spans="1:16" ht="12.45">
      <c r="H3692" s="8"/>
      <c r="I3692"/>
      <c r="P3692" s="4"/>
    </row>
    <row r="3693" spans="1:16" ht="12.45">
      <c r="H3693" s="8"/>
      <c r="I3693"/>
      <c r="P3693" s="4"/>
    </row>
    <row r="3694" spans="1:16" ht="12.45">
      <c r="H3694" s="8"/>
      <c r="I3694"/>
      <c r="P3694" s="4"/>
    </row>
    <row r="3695" spans="1:16" ht="12.45">
      <c r="H3695" s="8"/>
      <c r="I3695"/>
      <c r="P3695" s="4"/>
    </row>
    <row r="3696" spans="1:16" ht="12.45">
      <c r="H3696" s="8"/>
      <c r="I3696"/>
      <c r="P3696" s="4"/>
    </row>
    <row r="3697" spans="1:47" ht="12.45">
      <c r="H3697" s="8"/>
      <c r="I3697" s="8"/>
      <c r="M3697"/>
      <c r="P3697" s="4"/>
    </row>
    <row r="3698" spans="1:47" ht="12.45">
      <c r="H3698" s="8"/>
      <c r="I3698"/>
      <c r="P3698" s="4"/>
    </row>
    <row r="3699" spans="1:47" ht="12.45">
      <c r="H3699" s="8"/>
      <c r="I3699"/>
      <c r="P3699" s="4"/>
    </row>
    <row r="3700" spans="1:47" s="4" customFormat="1" ht="12.45">
      <c r="A3700" s="3"/>
      <c r="B3700" s="3"/>
      <c r="C3700" s="3"/>
      <c r="D3700" s="3"/>
      <c r="E3700" s="3"/>
      <c r="F3700" s="3"/>
      <c r="G3700" s="7"/>
      <c r="H3700" s="8"/>
      <c r="I3700"/>
      <c r="J3700"/>
      <c r="K3700"/>
      <c r="L3700" s="9"/>
      <c r="M3700" s="9"/>
      <c r="N3700"/>
      <c r="O3700"/>
      <c r="Q3700"/>
      <c r="R3700" s="2"/>
      <c r="S3700" s="11"/>
      <c r="T3700" s="2"/>
      <c r="U3700" s="11"/>
      <c r="V3700" s="11"/>
      <c r="W3700" s="2"/>
      <c r="X3700" s="2"/>
      <c r="Y3700" s="2"/>
      <c r="Z3700" s="11"/>
      <c r="AA3700" s="11"/>
      <c r="AB3700" s="2"/>
      <c r="AC3700" s="2"/>
      <c r="AD3700" s="2"/>
      <c r="AE3700" s="2"/>
      <c r="AF3700" s="12"/>
      <c r="AG3700" s="9"/>
      <c r="AH3700" s="9"/>
      <c r="AI3700" s="11"/>
      <c r="AJ3700" s="2"/>
      <c r="AK3700" s="2"/>
      <c r="AL3700" s="2"/>
      <c r="AM3700" s="2"/>
      <c r="AN3700" s="2"/>
      <c r="AO3700" s="2"/>
      <c r="AP3700" s="2"/>
      <c r="AQ3700" s="2"/>
      <c r="AR3700" s="2"/>
      <c r="AS3700" s="2"/>
      <c r="AT3700" s="2"/>
      <c r="AU3700" s="2"/>
    </row>
    <row r="3701" spans="1:47" ht="12.45">
      <c r="H3701" s="8"/>
      <c r="I3701"/>
      <c r="P3701" s="4"/>
    </row>
    <row r="3702" spans="1:47" ht="12.45">
      <c r="H3702" s="8"/>
      <c r="I3702"/>
      <c r="P3702" s="4"/>
    </row>
    <row r="3703" spans="1:47" ht="12.45">
      <c r="H3703" s="8"/>
      <c r="I3703"/>
      <c r="P3703" s="4"/>
    </row>
    <row r="3704" spans="1:47" ht="12.45">
      <c r="H3704" s="8"/>
      <c r="I3704"/>
      <c r="P3704" s="4"/>
    </row>
    <row r="3705" spans="1:47" ht="12.45">
      <c r="H3705" s="8"/>
      <c r="I3705"/>
      <c r="P3705" s="4"/>
    </row>
    <row r="3706" spans="1:47" ht="12.45">
      <c r="H3706" s="8"/>
      <c r="I3706"/>
      <c r="P3706" s="4"/>
    </row>
    <row r="3707" spans="1:47" ht="12.45">
      <c r="H3707" s="8"/>
      <c r="I3707"/>
      <c r="P3707" s="4"/>
    </row>
    <row r="3708" spans="1:47" ht="12.45">
      <c r="H3708" s="8"/>
      <c r="I3708"/>
      <c r="P3708" s="4"/>
    </row>
    <row r="3709" spans="1:47" ht="12.45">
      <c r="H3709" s="8"/>
      <c r="I3709"/>
      <c r="P3709" s="4"/>
    </row>
    <row r="3710" spans="1:47" ht="12.45">
      <c r="H3710" s="8"/>
      <c r="I3710"/>
      <c r="P3710" s="4"/>
    </row>
    <row r="3711" spans="1:47" ht="12.45">
      <c r="H3711" s="8"/>
      <c r="I3711"/>
      <c r="P3711" s="4"/>
    </row>
    <row r="3712" spans="1:47" ht="12.45">
      <c r="H3712" s="8"/>
      <c r="I3712"/>
      <c r="P3712" s="4"/>
    </row>
    <row r="3713" spans="1:47" ht="12.45">
      <c r="H3713" s="8"/>
      <c r="I3713"/>
      <c r="P3713" s="4"/>
    </row>
    <row r="3714" spans="1:47" ht="12.45">
      <c r="H3714" s="8"/>
      <c r="I3714"/>
      <c r="P3714" s="4"/>
    </row>
    <row r="3715" spans="1:47" ht="12.45">
      <c r="H3715" s="8"/>
      <c r="I3715"/>
      <c r="P3715" s="4"/>
    </row>
    <row r="3716" spans="1:47" ht="12.45">
      <c r="H3716" s="8"/>
      <c r="I3716"/>
      <c r="P3716" s="4"/>
    </row>
    <row r="3717" spans="1:47" ht="12.45">
      <c r="H3717" s="8"/>
      <c r="I3717"/>
      <c r="P3717" s="4"/>
    </row>
    <row r="3718" spans="1:47" ht="12.45">
      <c r="H3718" s="8"/>
      <c r="I3718" s="8"/>
      <c r="M3718"/>
      <c r="P3718" s="4"/>
    </row>
    <row r="3719" spans="1:47" ht="12.45">
      <c r="H3719" s="8"/>
      <c r="I3719"/>
      <c r="P3719" s="4"/>
    </row>
    <row r="3720" spans="1:47" ht="12.45">
      <c r="H3720" s="8"/>
      <c r="I3720"/>
      <c r="P3720" s="4"/>
    </row>
    <row r="3721" spans="1:47" s="4" customFormat="1" ht="12.45">
      <c r="A3721" s="3"/>
      <c r="B3721" s="3"/>
      <c r="C3721" s="1"/>
      <c r="D3721" s="1"/>
      <c r="E3721" s="1"/>
      <c r="F3721" s="1"/>
      <c r="G3721" s="7"/>
      <c r="H3721" s="8"/>
      <c r="I3721"/>
      <c r="J3721"/>
      <c r="K3721"/>
      <c r="L3721" s="9"/>
      <c r="M3721" s="9"/>
      <c r="N3721"/>
      <c r="O3721"/>
      <c r="Q3721"/>
      <c r="R3721" s="2"/>
      <c r="S3721" s="11"/>
      <c r="T3721" s="2"/>
      <c r="U3721" s="11"/>
      <c r="V3721" s="11"/>
      <c r="W3721" s="2"/>
      <c r="X3721" s="2"/>
      <c r="Y3721" s="2"/>
      <c r="Z3721" s="11"/>
      <c r="AA3721" s="11"/>
      <c r="AB3721" s="2"/>
      <c r="AC3721" s="2"/>
      <c r="AD3721" s="2"/>
      <c r="AE3721" s="2"/>
      <c r="AF3721" s="12"/>
      <c r="AG3721" s="9"/>
      <c r="AH3721" s="9"/>
      <c r="AI3721" s="11"/>
      <c r="AJ3721" s="2"/>
      <c r="AK3721" s="2"/>
      <c r="AL3721" s="2"/>
      <c r="AM3721" s="2"/>
      <c r="AN3721" s="2"/>
      <c r="AO3721" s="2"/>
      <c r="AP3721" s="2"/>
      <c r="AQ3721" s="2"/>
      <c r="AR3721" s="2"/>
      <c r="AS3721" s="2"/>
      <c r="AT3721" s="2"/>
      <c r="AU3721" s="2"/>
    </row>
    <row r="3722" spans="1:47" ht="12.45">
      <c r="H3722" s="8"/>
      <c r="I3722"/>
      <c r="P3722" s="4"/>
    </row>
    <row r="3723" spans="1:47" ht="12.45">
      <c r="H3723" s="8"/>
      <c r="I3723"/>
      <c r="P3723" s="4"/>
    </row>
    <row r="3724" spans="1:47" s="4" customFormat="1" ht="12.45">
      <c r="A3724" s="3"/>
      <c r="B3724" s="3"/>
      <c r="C3724" s="3"/>
      <c r="D3724" s="3"/>
      <c r="E3724" s="3"/>
      <c r="F3724" s="3"/>
      <c r="G3724" s="7"/>
      <c r="H3724" s="8"/>
      <c r="I3724"/>
      <c r="J3724"/>
      <c r="K3724"/>
      <c r="L3724" s="9"/>
      <c r="M3724" s="9"/>
      <c r="N3724"/>
      <c r="O3724"/>
      <c r="Q3724"/>
      <c r="R3724" s="2"/>
      <c r="S3724" s="11"/>
      <c r="T3724" s="2"/>
      <c r="U3724" s="11"/>
      <c r="V3724" s="11"/>
      <c r="W3724" s="2"/>
      <c r="X3724" s="2"/>
      <c r="Y3724" s="2"/>
      <c r="Z3724" s="11"/>
      <c r="AA3724" s="11"/>
      <c r="AB3724" s="2"/>
      <c r="AC3724" s="2"/>
      <c r="AD3724" s="2"/>
      <c r="AE3724" s="2"/>
      <c r="AF3724" s="12"/>
      <c r="AG3724" s="9"/>
      <c r="AH3724" s="9"/>
      <c r="AI3724" s="11"/>
      <c r="AJ3724" s="2"/>
      <c r="AK3724" s="2"/>
      <c r="AL3724" s="2"/>
      <c r="AM3724" s="2"/>
      <c r="AN3724" s="2"/>
      <c r="AO3724" s="2"/>
      <c r="AP3724" s="2"/>
      <c r="AQ3724" s="2"/>
      <c r="AR3724" s="2"/>
      <c r="AS3724" s="2"/>
      <c r="AT3724" s="2"/>
      <c r="AU3724" s="2"/>
    </row>
    <row r="3725" spans="1:47" ht="12.45">
      <c r="H3725" s="8"/>
      <c r="I3725"/>
      <c r="P3725" s="4"/>
    </row>
    <row r="3726" spans="1:47" ht="12.45">
      <c r="H3726" s="8"/>
      <c r="I3726"/>
      <c r="P3726" s="4"/>
    </row>
    <row r="3727" spans="1:47" ht="12.45">
      <c r="H3727" s="8"/>
      <c r="I3727"/>
      <c r="P3727" s="4"/>
    </row>
    <row r="3728" spans="1:47" ht="12.45">
      <c r="H3728" s="8"/>
      <c r="I3728"/>
      <c r="P3728" s="4"/>
    </row>
    <row r="3729" spans="8:16" ht="12.45">
      <c r="H3729" s="8"/>
      <c r="I3729"/>
      <c r="P3729" s="4"/>
    </row>
    <row r="3730" spans="8:16" ht="12.45">
      <c r="H3730" s="8"/>
      <c r="I3730"/>
      <c r="P3730" s="4"/>
    </row>
    <row r="3731" spans="8:16" ht="12.45">
      <c r="H3731" s="8"/>
      <c r="I3731"/>
      <c r="P3731" s="4"/>
    </row>
    <row r="3732" spans="8:16" ht="12.45">
      <c r="H3732" s="8"/>
      <c r="I3732"/>
      <c r="P3732" s="4"/>
    </row>
    <row r="3733" spans="8:16" ht="12.45">
      <c r="H3733" s="8"/>
      <c r="I3733"/>
      <c r="P3733" s="4"/>
    </row>
    <row r="3734" spans="8:16" ht="12.45">
      <c r="H3734" s="8"/>
      <c r="I3734"/>
      <c r="P3734" s="4"/>
    </row>
    <row r="3735" spans="8:16" ht="12.45">
      <c r="H3735" s="8"/>
      <c r="I3735" s="8"/>
      <c r="M3735"/>
      <c r="P3735" s="4"/>
    </row>
    <row r="3736" spans="8:16" ht="12.45">
      <c r="H3736" s="8"/>
      <c r="I3736"/>
      <c r="P3736" s="4"/>
    </row>
    <row r="3737" spans="8:16" ht="12.45">
      <c r="H3737" s="8"/>
      <c r="I3737"/>
      <c r="P3737" s="4"/>
    </row>
    <row r="3738" spans="8:16" ht="12.45">
      <c r="H3738" s="8"/>
      <c r="I3738" s="8"/>
      <c r="M3738"/>
      <c r="P3738" s="4"/>
    </row>
    <row r="3739" spans="8:16" ht="12.45">
      <c r="H3739" s="8"/>
      <c r="I3739"/>
      <c r="P3739" s="4"/>
    </row>
    <row r="3740" spans="8:16" ht="12.45">
      <c r="H3740" s="8"/>
      <c r="I3740" s="8"/>
      <c r="M3740"/>
      <c r="P3740" s="4"/>
    </row>
    <row r="3741" spans="8:16" ht="12.45">
      <c r="H3741" s="8"/>
      <c r="I3741"/>
      <c r="P3741" s="4"/>
    </row>
    <row r="3742" spans="8:16" ht="12.45">
      <c r="H3742" s="8"/>
      <c r="I3742"/>
      <c r="P3742" s="4"/>
    </row>
    <row r="3743" spans="8:16" ht="12.45">
      <c r="H3743" s="8"/>
      <c r="I3743"/>
      <c r="P3743" s="4"/>
    </row>
    <row r="3744" spans="8:16" ht="12.45">
      <c r="H3744" s="8"/>
      <c r="I3744" s="8"/>
      <c r="M3744"/>
      <c r="P3744" s="4"/>
    </row>
    <row r="3745" spans="1:47" ht="12.45">
      <c r="H3745" s="8"/>
      <c r="I3745"/>
      <c r="P3745" s="4"/>
    </row>
    <row r="3746" spans="1:47" ht="12.45">
      <c r="H3746" s="8"/>
      <c r="I3746"/>
      <c r="P3746" s="4"/>
    </row>
    <row r="3747" spans="1:47" ht="12.45">
      <c r="H3747" s="8"/>
      <c r="I3747"/>
      <c r="P3747" s="4"/>
    </row>
    <row r="3748" spans="1:47" ht="12.45">
      <c r="H3748" s="8"/>
      <c r="I3748"/>
      <c r="P3748" s="4"/>
    </row>
    <row r="3749" spans="1:47" ht="12.45">
      <c r="H3749" s="8"/>
      <c r="I3749"/>
      <c r="P3749" s="4"/>
    </row>
    <row r="3750" spans="1:47" ht="12.45">
      <c r="H3750" s="8"/>
      <c r="I3750"/>
      <c r="P3750" s="4"/>
    </row>
    <row r="3751" spans="1:47" s="4" customFormat="1" ht="12.45">
      <c r="A3751" s="3"/>
      <c r="B3751" s="3"/>
      <c r="C3751" s="3"/>
      <c r="D3751" s="3"/>
      <c r="E3751" s="3"/>
      <c r="F3751" s="3"/>
      <c r="G3751" s="7"/>
      <c r="H3751" s="8"/>
      <c r="I3751"/>
      <c r="J3751"/>
      <c r="K3751"/>
      <c r="L3751" s="9"/>
      <c r="M3751" s="9"/>
      <c r="N3751"/>
      <c r="O3751"/>
      <c r="Q3751"/>
      <c r="R3751" s="2"/>
      <c r="S3751" s="11"/>
      <c r="T3751" s="2"/>
      <c r="U3751" s="11"/>
      <c r="V3751" s="11"/>
      <c r="W3751" s="2"/>
      <c r="X3751" s="2"/>
      <c r="Y3751" s="2"/>
      <c r="Z3751" s="11"/>
      <c r="AA3751" s="11"/>
      <c r="AB3751" s="2"/>
      <c r="AC3751" s="2"/>
      <c r="AD3751" s="2"/>
      <c r="AE3751" s="2"/>
      <c r="AF3751" s="12"/>
      <c r="AG3751" s="9"/>
      <c r="AH3751" s="9"/>
      <c r="AI3751" s="11"/>
      <c r="AJ3751" s="2"/>
      <c r="AK3751" s="2"/>
      <c r="AL3751" s="2"/>
      <c r="AM3751" s="2"/>
      <c r="AN3751" s="2"/>
      <c r="AO3751" s="2"/>
      <c r="AP3751" s="2"/>
      <c r="AQ3751" s="2"/>
      <c r="AR3751" s="2"/>
      <c r="AS3751" s="2"/>
      <c r="AT3751" s="2"/>
      <c r="AU3751" s="2"/>
    </row>
    <row r="3752" spans="1:47" ht="12.45">
      <c r="H3752" s="8"/>
      <c r="I3752" s="8"/>
      <c r="M3752"/>
      <c r="P3752" s="4"/>
    </row>
    <row r="3753" spans="1:47" ht="12.45">
      <c r="H3753" s="8"/>
      <c r="I3753"/>
      <c r="P3753" s="4"/>
    </row>
    <row r="3754" spans="1:47" ht="12.45">
      <c r="H3754" s="8"/>
      <c r="I3754"/>
      <c r="P3754" s="4"/>
    </row>
    <row r="3755" spans="1:47" ht="12.45">
      <c r="H3755" s="8"/>
      <c r="I3755"/>
      <c r="P3755" s="4"/>
    </row>
    <row r="3756" spans="1:47" ht="12.45">
      <c r="H3756" s="8"/>
      <c r="I3756"/>
      <c r="P3756" s="4"/>
    </row>
    <row r="3757" spans="1:47" ht="12.45">
      <c r="H3757" s="8"/>
      <c r="I3757" s="8"/>
      <c r="M3757"/>
      <c r="P3757" s="4"/>
    </row>
    <row r="3758" spans="1:47" ht="12.45">
      <c r="H3758" s="8"/>
      <c r="I3758"/>
      <c r="P3758" s="4"/>
    </row>
    <row r="3759" spans="1:47" ht="12.45">
      <c r="H3759" s="8"/>
      <c r="I3759"/>
      <c r="P3759" s="4"/>
    </row>
    <row r="3760" spans="1:47" s="4" customFormat="1" ht="12.45">
      <c r="A3760" s="3"/>
      <c r="B3760" s="3"/>
      <c r="C3760" s="3"/>
      <c r="D3760" s="3"/>
      <c r="E3760" s="3"/>
      <c r="F3760" s="1"/>
      <c r="G3760" s="7"/>
      <c r="H3760" s="8"/>
      <c r="I3760"/>
      <c r="J3760"/>
      <c r="K3760"/>
      <c r="L3760" s="9"/>
      <c r="M3760" s="9"/>
      <c r="N3760"/>
      <c r="O3760"/>
      <c r="Q3760"/>
      <c r="R3760" s="2"/>
      <c r="S3760" s="11"/>
      <c r="T3760" s="2"/>
      <c r="U3760" s="11"/>
      <c r="V3760" s="11"/>
      <c r="W3760" s="2"/>
      <c r="X3760" s="2"/>
      <c r="Y3760" s="2"/>
      <c r="Z3760" s="11"/>
      <c r="AA3760" s="11"/>
      <c r="AB3760" s="2"/>
      <c r="AC3760" s="2"/>
      <c r="AD3760" s="2"/>
      <c r="AE3760" s="2"/>
      <c r="AF3760" s="12"/>
      <c r="AG3760" s="9"/>
      <c r="AH3760" s="9"/>
      <c r="AI3760" s="11"/>
      <c r="AJ3760" s="2"/>
      <c r="AK3760" s="2"/>
      <c r="AL3760" s="2"/>
      <c r="AM3760" s="2"/>
      <c r="AN3760" s="2"/>
      <c r="AO3760" s="2"/>
      <c r="AP3760" s="2"/>
      <c r="AQ3760" s="2"/>
      <c r="AR3760" s="2"/>
      <c r="AS3760" s="2"/>
      <c r="AT3760" s="2"/>
      <c r="AU3760" s="2"/>
    </row>
    <row r="3761" spans="1:47" s="4" customFormat="1" ht="12.45">
      <c r="A3761" s="3"/>
      <c r="B3761" s="3"/>
      <c r="C3761" s="3"/>
      <c r="D3761" s="3"/>
      <c r="E3761" s="3"/>
      <c r="F3761" s="3"/>
      <c r="G3761" s="7"/>
      <c r="H3761" s="8"/>
      <c r="I3761"/>
      <c r="J3761"/>
      <c r="K3761"/>
      <c r="L3761" s="9"/>
      <c r="M3761" s="9"/>
      <c r="N3761"/>
      <c r="O3761"/>
      <c r="Q3761"/>
      <c r="R3761" s="2"/>
      <c r="S3761" s="11"/>
      <c r="T3761" s="2"/>
      <c r="U3761" s="11"/>
      <c r="V3761" s="11"/>
      <c r="W3761" s="2"/>
      <c r="X3761" s="2"/>
      <c r="Y3761" s="2"/>
      <c r="Z3761" s="11"/>
      <c r="AA3761" s="11"/>
      <c r="AB3761" s="2"/>
      <c r="AC3761" s="2"/>
      <c r="AD3761" s="2"/>
      <c r="AE3761" s="2"/>
      <c r="AF3761" s="12"/>
      <c r="AG3761" s="9"/>
      <c r="AH3761" s="9"/>
      <c r="AI3761" s="11"/>
      <c r="AJ3761" s="2"/>
      <c r="AK3761" s="2"/>
      <c r="AL3761" s="2"/>
      <c r="AM3761" s="2"/>
      <c r="AN3761" s="2"/>
      <c r="AO3761" s="2"/>
      <c r="AP3761" s="2"/>
      <c r="AQ3761" s="2"/>
      <c r="AR3761" s="2"/>
      <c r="AS3761" s="2"/>
      <c r="AT3761" s="2"/>
      <c r="AU3761" s="2"/>
    </row>
    <row r="3762" spans="1:47" ht="12.45">
      <c r="H3762" s="8"/>
      <c r="I3762"/>
      <c r="P3762" s="4"/>
    </row>
    <row r="3763" spans="1:47" ht="12.45">
      <c r="H3763" s="8"/>
      <c r="I3763"/>
      <c r="P3763" s="4"/>
    </row>
    <row r="3764" spans="1:47" s="4" customFormat="1" ht="12.45">
      <c r="A3764" s="3"/>
      <c r="B3764" s="3"/>
      <c r="C3764" s="3"/>
      <c r="D3764" s="3"/>
      <c r="E3764" s="3"/>
      <c r="F3764" s="3"/>
      <c r="G3764" s="7"/>
      <c r="H3764" s="8"/>
      <c r="I3764"/>
      <c r="J3764"/>
      <c r="K3764"/>
      <c r="L3764" s="9"/>
      <c r="M3764" s="9"/>
      <c r="N3764"/>
      <c r="O3764"/>
      <c r="Q3764"/>
      <c r="R3764" s="2"/>
      <c r="S3764" s="11"/>
      <c r="T3764" s="2"/>
      <c r="U3764" s="11"/>
      <c r="V3764" s="11"/>
      <c r="W3764" s="2"/>
      <c r="X3764" s="2"/>
      <c r="Y3764" s="2"/>
      <c r="Z3764" s="11"/>
      <c r="AA3764" s="11"/>
      <c r="AB3764" s="2"/>
      <c r="AC3764" s="2"/>
      <c r="AD3764" s="2"/>
      <c r="AE3764" s="2"/>
      <c r="AF3764" s="12"/>
      <c r="AG3764" s="9"/>
      <c r="AH3764" s="9"/>
      <c r="AI3764" s="11"/>
      <c r="AJ3764" s="2"/>
      <c r="AK3764" s="2"/>
      <c r="AL3764" s="2"/>
      <c r="AM3764" s="2"/>
      <c r="AN3764" s="2"/>
      <c r="AO3764" s="2"/>
      <c r="AP3764" s="2"/>
      <c r="AQ3764" s="2"/>
      <c r="AR3764" s="2"/>
      <c r="AS3764" s="2"/>
      <c r="AT3764" s="2"/>
      <c r="AU3764" s="2"/>
    </row>
    <row r="3765" spans="1:47" ht="12.45">
      <c r="H3765" s="8"/>
      <c r="I3765" s="8"/>
      <c r="M3765"/>
      <c r="P3765" s="4"/>
    </row>
    <row r="3766" spans="1:47" ht="12.45">
      <c r="H3766" s="8"/>
      <c r="I3766"/>
      <c r="P3766" s="4"/>
    </row>
    <row r="3767" spans="1:47" ht="12.45">
      <c r="H3767" s="8"/>
      <c r="I3767" s="8"/>
      <c r="M3767"/>
      <c r="P3767" s="4"/>
    </row>
    <row r="3768" spans="1:47" s="4" customFormat="1" ht="12.45">
      <c r="A3768" s="3"/>
      <c r="B3768" s="3"/>
      <c r="C3768" s="3"/>
      <c r="D3768" s="3"/>
      <c r="E3768" s="3"/>
      <c r="F3768" s="3"/>
      <c r="G3768" s="7"/>
      <c r="H3768" s="8"/>
      <c r="I3768"/>
      <c r="J3768"/>
      <c r="K3768"/>
      <c r="L3768" s="9"/>
      <c r="M3768" s="9"/>
      <c r="N3768"/>
      <c r="O3768"/>
      <c r="Q3768"/>
      <c r="R3768" s="2"/>
      <c r="S3768" s="11"/>
      <c r="T3768" s="2"/>
      <c r="U3768" s="11"/>
      <c r="V3768" s="11"/>
      <c r="W3768" s="2"/>
      <c r="X3768" s="2"/>
      <c r="Y3768" s="2"/>
      <c r="Z3768" s="11"/>
      <c r="AA3768" s="11"/>
      <c r="AB3768" s="2"/>
      <c r="AC3768" s="2"/>
      <c r="AD3768" s="2"/>
      <c r="AE3768" s="2"/>
      <c r="AF3768" s="12"/>
      <c r="AG3768" s="9"/>
      <c r="AH3768" s="9"/>
      <c r="AI3768" s="11"/>
      <c r="AJ3768" s="2"/>
      <c r="AK3768" s="2"/>
      <c r="AL3768" s="2"/>
      <c r="AM3768" s="2"/>
      <c r="AN3768" s="2"/>
      <c r="AO3768" s="2"/>
      <c r="AP3768" s="2"/>
      <c r="AQ3768" s="2"/>
      <c r="AR3768" s="2"/>
      <c r="AS3768" s="2"/>
      <c r="AT3768" s="2"/>
      <c r="AU3768" s="2"/>
    </row>
    <row r="3769" spans="1:47" ht="12.45">
      <c r="H3769" s="8"/>
      <c r="I3769"/>
      <c r="P3769" s="4"/>
    </row>
    <row r="3770" spans="1:47" ht="12.45">
      <c r="H3770" s="8"/>
      <c r="I3770"/>
      <c r="P3770" s="4"/>
    </row>
    <row r="3771" spans="1:47" s="4" customFormat="1" ht="12.45">
      <c r="A3771" s="3"/>
      <c r="B3771" s="3"/>
      <c r="C3771" s="3"/>
      <c r="D3771" s="3"/>
      <c r="E3771" s="3"/>
      <c r="F3771" s="3"/>
      <c r="G3771" s="7"/>
      <c r="H3771" s="8"/>
      <c r="I3771"/>
      <c r="J3771"/>
      <c r="K3771"/>
      <c r="L3771" s="9"/>
      <c r="M3771" s="9"/>
      <c r="N3771"/>
      <c r="O3771"/>
      <c r="Q3771"/>
      <c r="R3771" s="2"/>
      <c r="S3771" s="11"/>
      <c r="T3771" s="2"/>
      <c r="U3771" s="11"/>
      <c r="V3771" s="11"/>
      <c r="W3771" s="2"/>
      <c r="X3771" s="2"/>
      <c r="Y3771" s="2"/>
      <c r="Z3771" s="11"/>
      <c r="AA3771" s="11"/>
      <c r="AB3771" s="2"/>
      <c r="AC3771" s="2"/>
      <c r="AD3771" s="2"/>
      <c r="AE3771" s="2"/>
      <c r="AF3771" s="12"/>
      <c r="AG3771" s="9"/>
      <c r="AH3771" s="9"/>
      <c r="AI3771" s="11"/>
      <c r="AJ3771" s="2"/>
      <c r="AK3771" s="2"/>
      <c r="AL3771" s="2"/>
      <c r="AM3771" s="2"/>
      <c r="AN3771" s="2"/>
      <c r="AO3771" s="2"/>
      <c r="AP3771" s="2"/>
      <c r="AQ3771" s="2"/>
      <c r="AR3771" s="2"/>
      <c r="AS3771" s="2"/>
      <c r="AT3771" s="2"/>
      <c r="AU3771" s="2"/>
    </row>
    <row r="3772" spans="1:47" ht="12.45">
      <c r="H3772" s="8"/>
      <c r="I3772"/>
      <c r="P3772" s="4"/>
    </row>
    <row r="3773" spans="1:47" s="4" customFormat="1" ht="12.45">
      <c r="A3773" s="3"/>
      <c r="B3773" s="3"/>
      <c r="C3773" s="3"/>
      <c r="D3773" s="3"/>
      <c r="E3773" s="3"/>
      <c r="F3773" s="3"/>
      <c r="G3773" s="7"/>
      <c r="H3773" s="8"/>
      <c r="I3773" s="8"/>
      <c r="J3773"/>
      <c r="K3773"/>
      <c r="L3773" s="9"/>
      <c r="N3773"/>
      <c r="O3773"/>
      <c r="Q3773"/>
      <c r="R3773" s="2"/>
      <c r="S3773" s="11"/>
      <c r="T3773" s="2"/>
      <c r="U3773" s="11"/>
      <c r="V3773" s="11"/>
      <c r="W3773" s="2"/>
      <c r="X3773" s="2"/>
      <c r="Y3773" s="2"/>
      <c r="Z3773" s="11"/>
      <c r="AA3773" s="11"/>
      <c r="AB3773" s="2"/>
      <c r="AC3773" s="2"/>
      <c r="AD3773" s="2"/>
      <c r="AE3773" s="2"/>
      <c r="AF3773" s="12"/>
      <c r="AG3773" s="9"/>
      <c r="AH3773" s="9"/>
      <c r="AI3773" s="11"/>
      <c r="AJ3773" s="2"/>
      <c r="AK3773" s="2"/>
      <c r="AL3773" s="2"/>
      <c r="AM3773" s="2"/>
      <c r="AN3773" s="2"/>
      <c r="AO3773" s="2"/>
      <c r="AP3773" s="2"/>
      <c r="AQ3773" s="2"/>
      <c r="AR3773" s="2"/>
      <c r="AS3773" s="2"/>
      <c r="AT3773" s="2"/>
      <c r="AU3773" s="2"/>
    </row>
    <row r="3774" spans="1:47" s="4" customFormat="1" ht="12.45">
      <c r="A3774" s="3"/>
      <c r="B3774" s="3"/>
      <c r="C3774" s="3"/>
      <c r="D3774" s="3"/>
      <c r="E3774" s="3"/>
      <c r="F3774" s="3"/>
      <c r="G3774" s="7"/>
      <c r="H3774" s="8"/>
      <c r="I3774"/>
      <c r="J3774"/>
      <c r="K3774"/>
      <c r="L3774" s="9"/>
      <c r="M3774" s="9"/>
      <c r="N3774"/>
      <c r="O3774"/>
      <c r="Q3774"/>
      <c r="R3774" s="2"/>
      <c r="S3774" s="11"/>
      <c r="T3774" s="2"/>
      <c r="U3774" s="11"/>
      <c r="V3774" s="11"/>
      <c r="W3774" s="2"/>
      <c r="X3774" s="2"/>
      <c r="Y3774" s="2"/>
      <c r="Z3774" s="11"/>
      <c r="AA3774" s="11"/>
      <c r="AB3774" s="2"/>
      <c r="AC3774" s="2"/>
      <c r="AD3774" s="2"/>
      <c r="AE3774" s="2"/>
      <c r="AF3774" s="12"/>
      <c r="AG3774" s="9"/>
      <c r="AH3774" s="9"/>
      <c r="AI3774" s="11"/>
      <c r="AJ3774" s="2"/>
      <c r="AK3774" s="2"/>
      <c r="AL3774" s="2"/>
      <c r="AM3774" s="2"/>
      <c r="AN3774" s="2"/>
      <c r="AO3774" s="2"/>
      <c r="AP3774" s="2"/>
      <c r="AQ3774" s="2"/>
      <c r="AR3774" s="2"/>
      <c r="AS3774" s="2"/>
      <c r="AT3774" s="2"/>
      <c r="AU3774" s="2"/>
    </row>
    <row r="3775" spans="1:47" s="4" customFormat="1" ht="12.45">
      <c r="A3775" s="3"/>
      <c r="B3775" s="3"/>
      <c r="C3775" s="3"/>
      <c r="D3775" s="3"/>
      <c r="E3775" s="3"/>
      <c r="F3775" s="3"/>
      <c r="G3775" s="7"/>
      <c r="H3775" s="8"/>
      <c r="I3775"/>
      <c r="J3775"/>
      <c r="K3775"/>
      <c r="L3775" s="9"/>
      <c r="M3775" s="9"/>
      <c r="N3775"/>
      <c r="O3775"/>
      <c r="Q3775"/>
      <c r="R3775" s="2"/>
      <c r="S3775" s="11"/>
      <c r="T3775" s="2"/>
      <c r="U3775" s="11"/>
      <c r="V3775" s="11"/>
      <c r="W3775" s="2"/>
      <c r="X3775" s="2"/>
      <c r="Y3775" s="2"/>
      <c r="Z3775" s="11"/>
      <c r="AA3775" s="11"/>
      <c r="AB3775" s="2"/>
      <c r="AC3775" s="2"/>
      <c r="AD3775" s="2"/>
      <c r="AE3775" s="2"/>
      <c r="AF3775" s="12"/>
      <c r="AG3775" s="9"/>
      <c r="AH3775" s="9"/>
      <c r="AI3775" s="11"/>
      <c r="AJ3775" s="2"/>
      <c r="AK3775" s="2"/>
      <c r="AL3775" s="2"/>
      <c r="AM3775" s="2"/>
      <c r="AN3775" s="2"/>
      <c r="AO3775" s="2"/>
      <c r="AP3775" s="2"/>
      <c r="AQ3775" s="2"/>
      <c r="AR3775" s="2"/>
      <c r="AS3775" s="2"/>
      <c r="AT3775" s="2"/>
      <c r="AU3775" s="2"/>
    </row>
    <row r="3776" spans="1:47" s="4" customFormat="1" ht="12.45">
      <c r="A3776" s="3"/>
      <c r="B3776" s="3"/>
      <c r="C3776" s="3"/>
      <c r="D3776" s="3"/>
      <c r="E3776" s="3"/>
      <c r="F3776" s="3"/>
      <c r="G3776" s="7"/>
      <c r="H3776" s="8"/>
      <c r="I3776"/>
      <c r="J3776"/>
      <c r="K3776"/>
      <c r="L3776" s="9"/>
      <c r="M3776" s="9"/>
      <c r="N3776"/>
      <c r="O3776"/>
      <c r="Q3776"/>
      <c r="R3776" s="2"/>
      <c r="S3776" s="11"/>
      <c r="T3776" s="2"/>
      <c r="U3776" s="11"/>
      <c r="V3776" s="11"/>
      <c r="W3776" s="2"/>
      <c r="X3776" s="2"/>
      <c r="Y3776" s="2"/>
      <c r="Z3776" s="11"/>
      <c r="AA3776" s="11"/>
      <c r="AB3776" s="2"/>
      <c r="AC3776" s="2"/>
      <c r="AD3776" s="2"/>
      <c r="AE3776" s="2"/>
      <c r="AF3776" s="12"/>
      <c r="AG3776" s="9"/>
      <c r="AH3776" s="9"/>
      <c r="AI3776" s="11"/>
      <c r="AJ3776" s="2"/>
      <c r="AK3776" s="2"/>
      <c r="AL3776" s="2"/>
      <c r="AM3776" s="2"/>
      <c r="AN3776" s="2"/>
      <c r="AO3776" s="2"/>
      <c r="AP3776" s="2"/>
      <c r="AQ3776" s="2"/>
      <c r="AR3776" s="2"/>
      <c r="AS3776" s="2"/>
      <c r="AT3776" s="2"/>
      <c r="AU3776" s="2"/>
    </row>
    <row r="3777" spans="1:47" s="4" customFormat="1" ht="12.45">
      <c r="A3777" s="3"/>
      <c r="B3777" s="3"/>
      <c r="C3777" s="3"/>
      <c r="D3777" s="3"/>
      <c r="E3777" s="3"/>
      <c r="F3777" s="1"/>
      <c r="G3777" s="7"/>
      <c r="H3777" s="8"/>
      <c r="I3777"/>
      <c r="J3777"/>
      <c r="K3777"/>
      <c r="L3777" s="9"/>
      <c r="M3777" s="9"/>
      <c r="N3777"/>
      <c r="O3777"/>
      <c r="Q3777"/>
      <c r="R3777" s="2"/>
      <c r="S3777" s="11"/>
      <c r="T3777" s="2"/>
      <c r="U3777" s="11"/>
      <c r="V3777" s="11"/>
      <c r="W3777" s="2"/>
      <c r="X3777" s="2"/>
      <c r="Y3777" s="2"/>
      <c r="Z3777" s="11"/>
      <c r="AA3777" s="11"/>
      <c r="AB3777" s="2"/>
      <c r="AC3777" s="2"/>
      <c r="AD3777" s="2"/>
      <c r="AE3777" s="2"/>
      <c r="AF3777" s="12"/>
      <c r="AG3777" s="9"/>
      <c r="AH3777" s="9"/>
      <c r="AI3777" s="11"/>
      <c r="AJ3777" s="2"/>
      <c r="AK3777" s="2"/>
      <c r="AL3777" s="2"/>
      <c r="AM3777" s="2"/>
      <c r="AN3777" s="2"/>
      <c r="AO3777" s="2"/>
      <c r="AP3777" s="2"/>
      <c r="AQ3777" s="2"/>
      <c r="AR3777" s="2"/>
      <c r="AS3777" s="2"/>
      <c r="AT3777" s="2"/>
      <c r="AU3777" s="2"/>
    </row>
    <row r="3778" spans="1:47" s="4" customFormat="1" ht="12.45">
      <c r="A3778" s="3"/>
      <c r="B3778" s="3"/>
      <c r="C3778" s="3"/>
      <c r="D3778" s="3"/>
      <c r="E3778" s="3"/>
      <c r="F3778" s="1"/>
      <c r="G3778" s="7"/>
      <c r="H3778" s="8"/>
      <c r="I3778"/>
      <c r="J3778"/>
      <c r="K3778"/>
      <c r="L3778" s="9"/>
      <c r="M3778" s="9"/>
      <c r="N3778"/>
      <c r="O3778"/>
      <c r="Q3778"/>
      <c r="R3778" s="2"/>
      <c r="S3778" s="11"/>
      <c r="T3778" s="2"/>
      <c r="U3778" s="11"/>
      <c r="V3778" s="11"/>
      <c r="W3778" s="2"/>
      <c r="X3778" s="2"/>
      <c r="Y3778" s="2"/>
      <c r="Z3778" s="11"/>
      <c r="AA3778" s="11"/>
      <c r="AB3778" s="2"/>
      <c r="AC3778" s="2"/>
      <c r="AD3778" s="2"/>
      <c r="AE3778" s="2"/>
      <c r="AF3778" s="12"/>
      <c r="AG3778" s="9"/>
      <c r="AH3778" s="9"/>
      <c r="AI3778" s="11"/>
      <c r="AJ3778" s="2"/>
      <c r="AK3778" s="2"/>
      <c r="AL3778" s="2"/>
      <c r="AM3778" s="2"/>
      <c r="AN3778" s="2"/>
      <c r="AO3778" s="2"/>
      <c r="AP3778" s="2"/>
      <c r="AQ3778" s="2"/>
      <c r="AR3778" s="2"/>
      <c r="AS3778" s="2"/>
      <c r="AT3778" s="2"/>
      <c r="AU3778" s="2"/>
    </row>
    <row r="3779" spans="1:47" s="4" customFormat="1" ht="12.45">
      <c r="A3779" s="3"/>
      <c r="B3779" s="3"/>
      <c r="C3779" s="3"/>
      <c r="D3779" s="3"/>
      <c r="E3779" s="3"/>
      <c r="F3779" s="1"/>
      <c r="G3779" s="7"/>
      <c r="H3779" s="8"/>
      <c r="I3779"/>
      <c r="J3779"/>
      <c r="K3779"/>
      <c r="L3779" s="9"/>
      <c r="M3779" s="9"/>
      <c r="N3779"/>
      <c r="O3779"/>
      <c r="Q3779"/>
      <c r="R3779" s="2"/>
      <c r="S3779" s="11"/>
      <c r="T3779" s="2"/>
      <c r="U3779" s="11"/>
      <c r="V3779" s="11"/>
      <c r="W3779" s="2"/>
      <c r="X3779" s="2"/>
      <c r="Y3779" s="2"/>
      <c r="Z3779" s="11"/>
      <c r="AA3779" s="11"/>
      <c r="AB3779" s="2"/>
      <c r="AC3779" s="2"/>
      <c r="AD3779" s="2"/>
      <c r="AE3779" s="2"/>
      <c r="AF3779" s="12"/>
      <c r="AG3779" s="9"/>
      <c r="AH3779" s="9"/>
      <c r="AI3779" s="11"/>
      <c r="AJ3779" s="2"/>
      <c r="AK3779" s="2"/>
      <c r="AL3779" s="2"/>
      <c r="AM3779" s="2"/>
      <c r="AN3779" s="2"/>
      <c r="AO3779" s="2"/>
      <c r="AP3779" s="2"/>
      <c r="AQ3779" s="2"/>
      <c r="AR3779" s="2"/>
      <c r="AS3779" s="2"/>
      <c r="AT3779" s="2"/>
      <c r="AU3779" s="2"/>
    </row>
    <row r="3780" spans="1:47" s="4" customFormat="1" ht="12.45">
      <c r="A3780" s="3"/>
      <c r="B3780" s="3"/>
      <c r="C3780" s="3"/>
      <c r="D3780" s="3"/>
      <c r="E3780" s="3"/>
      <c r="F3780" s="3"/>
      <c r="G3780" s="7"/>
      <c r="H3780" s="8"/>
      <c r="I3780"/>
      <c r="J3780"/>
      <c r="K3780"/>
      <c r="L3780" s="9"/>
      <c r="M3780" s="9"/>
      <c r="N3780"/>
      <c r="O3780"/>
      <c r="Q3780"/>
      <c r="R3780" s="2"/>
      <c r="S3780" s="11"/>
      <c r="T3780" s="2"/>
      <c r="U3780" s="11"/>
      <c r="V3780" s="11"/>
      <c r="W3780" s="2"/>
      <c r="X3780" s="2"/>
      <c r="Y3780" s="2"/>
      <c r="Z3780" s="11"/>
      <c r="AA3780" s="11"/>
      <c r="AB3780" s="2"/>
      <c r="AC3780" s="2"/>
      <c r="AD3780" s="2"/>
      <c r="AE3780" s="2"/>
      <c r="AF3780" s="12"/>
      <c r="AG3780" s="9"/>
      <c r="AH3780" s="9"/>
      <c r="AI3780" s="11"/>
      <c r="AJ3780" s="2"/>
      <c r="AK3780" s="2"/>
      <c r="AL3780" s="2"/>
      <c r="AM3780" s="2"/>
      <c r="AN3780" s="2"/>
      <c r="AO3780" s="2"/>
      <c r="AP3780" s="2"/>
      <c r="AQ3780" s="2"/>
      <c r="AR3780" s="2"/>
      <c r="AS3780" s="2"/>
      <c r="AT3780" s="2"/>
      <c r="AU3780" s="2"/>
    </row>
    <row r="3781" spans="1:47" s="4" customFormat="1" ht="12.45">
      <c r="A3781" s="3"/>
      <c r="B3781" s="3"/>
      <c r="C3781" s="3"/>
      <c r="D3781" s="3"/>
      <c r="E3781" s="3"/>
      <c r="F3781" s="3"/>
      <c r="G3781" s="7"/>
      <c r="H3781" s="8"/>
      <c r="I3781"/>
      <c r="J3781"/>
      <c r="K3781"/>
      <c r="L3781" s="9"/>
      <c r="M3781" s="9"/>
      <c r="N3781"/>
      <c r="O3781"/>
      <c r="Q3781"/>
      <c r="R3781" s="2"/>
      <c r="S3781" s="11"/>
      <c r="T3781" s="2"/>
      <c r="U3781" s="11"/>
      <c r="V3781" s="11"/>
      <c r="W3781" s="2"/>
      <c r="X3781" s="2"/>
      <c r="Y3781" s="2"/>
      <c r="Z3781" s="11"/>
      <c r="AA3781" s="11"/>
      <c r="AB3781" s="2"/>
      <c r="AC3781" s="2"/>
      <c r="AD3781" s="2"/>
      <c r="AE3781" s="2"/>
      <c r="AF3781" s="12"/>
      <c r="AG3781" s="9"/>
      <c r="AH3781" s="9"/>
      <c r="AI3781" s="11"/>
      <c r="AJ3781" s="2"/>
      <c r="AK3781" s="2"/>
      <c r="AL3781" s="2"/>
      <c r="AM3781" s="2"/>
      <c r="AN3781" s="2"/>
      <c r="AO3781" s="2"/>
      <c r="AP3781" s="2"/>
      <c r="AQ3781" s="2"/>
      <c r="AR3781" s="2"/>
      <c r="AS3781" s="2"/>
      <c r="AT3781" s="2"/>
      <c r="AU3781" s="2"/>
    </row>
    <row r="3782" spans="1:47" ht="12.45">
      <c r="H3782" s="8"/>
      <c r="I3782"/>
      <c r="P3782" s="4"/>
    </row>
    <row r="3783" spans="1:47" ht="12.45">
      <c r="H3783" s="8"/>
      <c r="I3783" s="8"/>
      <c r="M3783"/>
      <c r="P3783" s="4"/>
    </row>
    <row r="3784" spans="1:47" s="4" customFormat="1" ht="12.45">
      <c r="A3784" s="3"/>
      <c r="B3784" s="3"/>
      <c r="C3784" s="1"/>
      <c r="D3784" s="1"/>
      <c r="E3784" s="1"/>
      <c r="F3784" s="1"/>
      <c r="G3784" s="7"/>
      <c r="H3784" s="8"/>
      <c r="I3784"/>
      <c r="J3784"/>
      <c r="K3784"/>
      <c r="L3784" s="9"/>
      <c r="M3784" s="9"/>
      <c r="N3784"/>
      <c r="O3784"/>
      <c r="Q3784"/>
      <c r="R3784" s="2"/>
      <c r="S3784" s="11"/>
      <c r="T3784" s="2"/>
      <c r="U3784" s="11"/>
      <c r="V3784" s="11"/>
      <c r="W3784" s="2"/>
      <c r="X3784" s="2"/>
      <c r="Y3784" s="2"/>
      <c r="Z3784" s="11"/>
      <c r="AA3784" s="11"/>
      <c r="AB3784" s="2"/>
      <c r="AC3784" s="2"/>
      <c r="AD3784" s="2"/>
      <c r="AE3784" s="2"/>
      <c r="AF3784" s="12"/>
      <c r="AG3784" s="9"/>
      <c r="AH3784" s="9"/>
      <c r="AI3784" s="11"/>
      <c r="AJ3784" s="2"/>
      <c r="AK3784" s="2"/>
      <c r="AL3784" s="2"/>
      <c r="AM3784" s="2"/>
      <c r="AN3784" s="2"/>
      <c r="AO3784" s="2"/>
      <c r="AP3784" s="2"/>
      <c r="AQ3784" s="2"/>
      <c r="AR3784" s="2"/>
      <c r="AS3784" s="2"/>
      <c r="AT3784" s="2"/>
      <c r="AU3784" s="2"/>
    </row>
    <row r="3785" spans="1:47" ht="12.45">
      <c r="H3785" s="8"/>
      <c r="I3785"/>
      <c r="P3785" s="4"/>
    </row>
    <row r="3786" spans="1:47" ht="12.45">
      <c r="H3786" s="8"/>
      <c r="I3786"/>
      <c r="P3786" s="4"/>
    </row>
    <row r="3787" spans="1:47" ht="12.45">
      <c r="H3787" s="8"/>
      <c r="I3787"/>
      <c r="P3787" s="4"/>
    </row>
    <row r="3788" spans="1:47" ht="12.45">
      <c r="H3788" s="8"/>
      <c r="I3788"/>
      <c r="P3788" s="4"/>
    </row>
    <row r="3789" spans="1:47" ht="12.45">
      <c r="H3789" s="8"/>
      <c r="I3789"/>
      <c r="P3789" s="4"/>
    </row>
    <row r="3790" spans="1:47" ht="12.45">
      <c r="H3790" s="8"/>
      <c r="I3790"/>
      <c r="P3790" s="4"/>
    </row>
    <row r="3791" spans="1:47" ht="12.45">
      <c r="H3791" s="8"/>
      <c r="I3791"/>
      <c r="P3791" s="4"/>
    </row>
    <row r="3792" spans="1:47" ht="12.45">
      <c r="H3792" s="8"/>
      <c r="I3792"/>
      <c r="P3792" s="4"/>
    </row>
    <row r="3793" spans="1:47" s="4" customFormat="1" ht="12.45">
      <c r="A3793" s="3"/>
      <c r="B3793" s="3"/>
      <c r="C3793" s="3"/>
      <c r="D3793" s="3"/>
      <c r="E3793" s="3"/>
      <c r="F3793" s="3"/>
      <c r="G3793" s="7"/>
      <c r="H3793" s="8"/>
      <c r="I3793"/>
      <c r="J3793"/>
      <c r="K3793"/>
      <c r="L3793" s="9"/>
      <c r="M3793" s="9"/>
      <c r="N3793"/>
      <c r="O3793"/>
      <c r="Q3793"/>
      <c r="R3793" s="2"/>
      <c r="S3793" s="11"/>
      <c r="T3793" s="2"/>
      <c r="U3793" s="11"/>
      <c r="V3793" s="11"/>
      <c r="W3793" s="2"/>
      <c r="X3793" s="2"/>
      <c r="Y3793" s="2"/>
      <c r="Z3793" s="11"/>
      <c r="AA3793" s="11"/>
      <c r="AB3793" s="2"/>
      <c r="AC3793" s="2"/>
      <c r="AD3793" s="2"/>
      <c r="AE3793" s="2"/>
      <c r="AF3793" s="12"/>
      <c r="AG3793" s="9"/>
      <c r="AH3793" s="9"/>
      <c r="AI3793" s="11"/>
      <c r="AJ3793" s="2"/>
      <c r="AK3793" s="2"/>
      <c r="AL3793" s="2"/>
      <c r="AM3793" s="2"/>
      <c r="AN3793" s="2"/>
      <c r="AO3793" s="2"/>
      <c r="AP3793" s="2"/>
      <c r="AQ3793" s="2"/>
      <c r="AR3793" s="2"/>
      <c r="AS3793" s="2"/>
      <c r="AT3793" s="2"/>
      <c r="AU3793" s="2"/>
    </row>
    <row r="3794" spans="1:47" ht="12.45">
      <c r="H3794" s="8"/>
      <c r="I3794"/>
      <c r="P3794" s="4"/>
    </row>
    <row r="3795" spans="1:47" s="4" customFormat="1" ht="12.45">
      <c r="A3795" s="3"/>
      <c r="B3795" s="3"/>
      <c r="C3795" s="3"/>
      <c r="D3795" s="3"/>
      <c r="E3795" s="3"/>
      <c r="F3795" s="3"/>
      <c r="G3795" s="7"/>
      <c r="H3795" s="8"/>
      <c r="I3795" s="8"/>
      <c r="J3795"/>
      <c r="K3795"/>
      <c r="L3795" s="9"/>
      <c r="N3795"/>
      <c r="O3795"/>
      <c r="Q3795"/>
      <c r="R3795" s="2"/>
      <c r="S3795" s="11"/>
      <c r="T3795" s="2"/>
      <c r="U3795" s="11"/>
      <c r="V3795" s="11"/>
      <c r="W3795" s="2"/>
      <c r="X3795" s="2"/>
      <c r="Y3795" s="2"/>
      <c r="Z3795" s="11"/>
      <c r="AA3795" s="11"/>
      <c r="AB3795" s="2"/>
      <c r="AC3795" s="2"/>
      <c r="AD3795" s="2"/>
      <c r="AE3795" s="2"/>
      <c r="AF3795" s="12"/>
      <c r="AG3795" s="9"/>
      <c r="AH3795" s="9"/>
      <c r="AI3795" s="11"/>
      <c r="AJ3795" s="2"/>
      <c r="AK3795" s="2"/>
      <c r="AL3795" s="2"/>
      <c r="AM3795" s="2"/>
      <c r="AN3795" s="2"/>
      <c r="AO3795" s="2"/>
      <c r="AP3795" s="2"/>
      <c r="AQ3795" s="2"/>
      <c r="AR3795" s="2"/>
      <c r="AS3795" s="2"/>
      <c r="AT3795" s="2"/>
      <c r="AU3795" s="2"/>
    </row>
    <row r="3796" spans="1:47" ht="12.45">
      <c r="H3796" s="8"/>
      <c r="I3796"/>
      <c r="P3796" s="4"/>
    </row>
    <row r="3797" spans="1:47" ht="12.45">
      <c r="H3797" s="8"/>
      <c r="I3797"/>
      <c r="P3797" s="4"/>
    </row>
    <row r="3798" spans="1:47" ht="12.45">
      <c r="H3798" s="8"/>
      <c r="I3798"/>
      <c r="P3798" s="4"/>
    </row>
    <row r="3799" spans="1:47" ht="12.45">
      <c r="H3799" s="8"/>
      <c r="I3799"/>
      <c r="P3799" s="4"/>
    </row>
    <row r="3800" spans="1:47" ht="12.45">
      <c r="H3800" s="8"/>
      <c r="I3800"/>
      <c r="P3800" s="4"/>
    </row>
    <row r="3801" spans="1:47" ht="12.45">
      <c r="H3801" s="8"/>
      <c r="I3801"/>
      <c r="P3801" s="4"/>
    </row>
    <row r="3802" spans="1:47" ht="12.45">
      <c r="H3802" s="8"/>
      <c r="I3802"/>
      <c r="P3802" s="4"/>
    </row>
    <row r="3803" spans="1:47" ht="12.45">
      <c r="H3803" s="8"/>
      <c r="I3803"/>
      <c r="P3803" s="4"/>
    </row>
    <row r="3804" spans="1:47" ht="12.45">
      <c r="H3804" s="8"/>
      <c r="I3804"/>
      <c r="P3804" s="4"/>
    </row>
    <row r="3805" spans="1:47" ht="12.45">
      <c r="H3805" s="8"/>
      <c r="I3805"/>
      <c r="P3805" s="4"/>
    </row>
    <row r="3806" spans="1:47" ht="12.45">
      <c r="H3806" s="8"/>
      <c r="I3806"/>
      <c r="P3806" s="4"/>
    </row>
    <row r="3807" spans="1:47" ht="12.45">
      <c r="H3807" s="8"/>
      <c r="I3807"/>
      <c r="P3807" s="4"/>
    </row>
    <row r="3808" spans="1:47" ht="12.45">
      <c r="H3808" s="8"/>
      <c r="I3808"/>
      <c r="P3808" s="4"/>
    </row>
    <row r="3809" spans="1:47" s="4" customFormat="1" ht="12.45">
      <c r="A3809" s="3"/>
      <c r="B3809" s="3"/>
      <c r="C3809" s="3"/>
      <c r="D3809" s="3"/>
      <c r="E3809" s="3"/>
      <c r="F3809" s="3"/>
      <c r="G3809" s="7"/>
      <c r="H3809" s="8"/>
      <c r="I3809"/>
      <c r="J3809"/>
      <c r="K3809"/>
      <c r="L3809" s="9"/>
      <c r="M3809" s="9"/>
      <c r="N3809"/>
      <c r="O3809"/>
      <c r="Q3809"/>
      <c r="R3809" s="2"/>
      <c r="S3809" s="11"/>
      <c r="T3809" s="2"/>
      <c r="U3809" s="11"/>
      <c r="V3809" s="11"/>
      <c r="W3809" s="2"/>
      <c r="X3809" s="2"/>
      <c r="Y3809" s="2"/>
      <c r="Z3809" s="11"/>
      <c r="AA3809" s="11"/>
      <c r="AB3809" s="2"/>
      <c r="AC3809" s="2"/>
      <c r="AD3809" s="2"/>
      <c r="AE3809" s="2"/>
      <c r="AF3809" s="12"/>
      <c r="AG3809" s="9"/>
      <c r="AH3809" s="9"/>
      <c r="AI3809" s="11"/>
      <c r="AJ3809" s="2"/>
      <c r="AK3809" s="2"/>
      <c r="AL3809" s="2"/>
      <c r="AM3809" s="2"/>
      <c r="AN3809" s="2"/>
      <c r="AO3809" s="2"/>
      <c r="AP3809" s="2"/>
      <c r="AQ3809" s="2"/>
      <c r="AR3809" s="2"/>
      <c r="AS3809" s="2"/>
      <c r="AT3809" s="2"/>
      <c r="AU3809" s="2"/>
    </row>
    <row r="3810" spans="1:47" ht="12.45">
      <c r="H3810" s="8"/>
      <c r="I3810"/>
      <c r="P3810" s="4"/>
    </row>
    <row r="3811" spans="1:47" ht="12.45">
      <c r="H3811" s="8"/>
      <c r="I3811"/>
      <c r="P3811" s="4"/>
    </row>
    <row r="3812" spans="1:47" ht="12.45">
      <c r="H3812" s="8"/>
      <c r="I3812"/>
      <c r="P3812" s="4"/>
    </row>
    <row r="3813" spans="1:47" ht="12.45">
      <c r="H3813" s="8"/>
      <c r="I3813"/>
      <c r="P3813" s="4"/>
    </row>
    <row r="3814" spans="1:47" ht="12.45">
      <c r="H3814" s="8"/>
      <c r="I3814"/>
      <c r="P3814" s="4"/>
    </row>
    <row r="3815" spans="1:47" ht="12.45">
      <c r="H3815" s="8"/>
      <c r="I3815"/>
      <c r="P3815" s="4"/>
    </row>
    <row r="3816" spans="1:47" ht="12.45">
      <c r="H3816" s="8"/>
      <c r="I3816" s="8"/>
      <c r="M3816"/>
      <c r="P3816" s="4"/>
    </row>
    <row r="3817" spans="1:47" ht="12.45">
      <c r="H3817" s="8"/>
      <c r="I3817" s="8"/>
      <c r="M3817"/>
      <c r="P3817" s="4"/>
    </row>
    <row r="3818" spans="1:47" ht="12.45">
      <c r="H3818" s="8"/>
      <c r="I3818"/>
      <c r="P3818" s="4"/>
    </row>
    <row r="3819" spans="1:47" ht="12.45">
      <c r="H3819" s="8"/>
      <c r="I3819"/>
      <c r="P3819" s="4"/>
    </row>
    <row r="3820" spans="1:47" ht="12.45">
      <c r="H3820" s="8"/>
      <c r="I3820" s="8"/>
      <c r="M3820"/>
      <c r="P3820" s="4"/>
    </row>
    <row r="3821" spans="1:47" ht="12.45">
      <c r="H3821" s="8"/>
      <c r="I3821"/>
      <c r="P3821" s="4"/>
    </row>
    <row r="3822" spans="1:47" ht="12.45">
      <c r="H3822" s="8"/>
      <c r="I3822"/>
      <c r="P3822" s="4"/>
    </row>
    <row r="3823" spans="1:47" ht="12.45">
      <c r="H3823" s="8"/>
      <c r="I3823"/>
      <c r="P3823" s="4"/>
    </row>
    <row r="3824" spans="1:47" ht="12.45">
      <c r="H3824" s="8"/>
      <c r="I3824"/>
      <c r="P3824" s="4"/>
    </row>
    <row r="3825" spans="8:16" ht="12.45">
      <c r="H3825" s="8"/>
      <c r="I3825" s="8"/>
      <c r="M3825"/>
      <c r="P3825" s="4"/>
    </row>
    <row r="3826" spans="8:16" ht="12.45">
      <c r="H3826" s="8"/>
      <c r="I3826" s="8"/>
      <c r="M3826"/>
      <c r="P3826" s="4"/>
    </row>
    <row r="3827" spans="8:16" ht="12.45">
      <c r="H3827" s="8"/>
      <c r="I3827"/>
      <c r="P3827" s="4"/>
    </row>
    <row r="3828" spans="8:16" ht="12.45">
      <c r="H3828" s="8"/>
      <c r="I3828"/>
      <c r="P3828" s="4"/>
    </row>
    <row r="3829" spans="8:16" ht="12.45">
      <c r="H3829" s="8"/>
      <c r="I3829" s="8"/>
      <c r="M3829"/>
      <c r="P3829" s="4"/>
    </row>
    <row r="3830" spans="8:16" ht="12.45">
      <c r="H3830" s="8"/>
      <c r="I3830"/>
      <c r="P3830" s="4"/>
    </row>
    <row r="3831" spans="8:16" ht="12.45">
      <c r="H3831" s="8"/>
      <c r="I3831"/>
      <c r="P3831" s="4"/>
    </row>
    <row r="3832" spans="8:16" ht="12.45">
      <c r="H3832" s="8"/>
      <c r="I3832"/>
      <c r="P3832" s="4"/>
    </row>
    <row r="3833" spans="8:16" ht="12.45">
      <c r="H3833" s="8"/>
      <c r="I3833" s="8"/>
      <c r="M3833"/>
      <c r="P3833" s="4"/>
    </row>
    <row r="3834" spans="8:16" ht="12.45">
      <c r="H3834" s="8"/>
      <c r="I3834"/>
      <c r="P3834" s="4"/>
    </row>
    <row r="3835" spans="8:16" ht="12.45">
      <c r="H3835" s="8"/>
      <c r="I3835"/>
      <c r="P3835" s="4"/>
    </row>
    <row r="3836" spans="8:16" ht="12.45">
      <c r="H3836" s="8"/>
      <c r="I3836"/>
      <c r="P3836" s="4"/>
    </row>
    <row r="3837" spans="8:16" ht="12.45">
      <c r="H3837" s="8"/>
      <c r="I3837"/>
      <c r="P3837" s="4"/>
    </row>
    <row r="3838" spans="8:16" ht="12.45">
      <c r="H3838" s="8"/>
      <c r="I3838" s="8"/>
      <c r="M3838"/>
      <c r="P3838" s="4"/>
    </row>
    <row r="3839" spans="8:16" ht="12.45">
      <c r="H3839" s="8"/>
      <c r="I3839"/>
      <c r="P3839" s="4"/>
    </row>
    <row r="3840" spans="8:16" ht="12.45">
      <c r="H3840" s="8"/>
      <c r="I3840" s="8"/>
      <c r="M3840"/>
      <c r="P3840" s="4"/>
    </row>
    <row r="3841" spans="8:16" ht="12.45">
      <c r="H3841" s="8"/>
      <c r="I3841" s="8"/>
      <c r="M3841"/>
      <c r="P3841" s="4"/>
    </row>
    <row r="3842" spans="8:16" ht="12.45">
      <c r="H3842" s="8"/>
      <c r="I3842"/>
      <c r="P3842" s="4"/>
    </row>
    <row r="3843" spans="8:16" ht="12.45">
      <c r="H3843" s="8"/>
      <c r="I3843"/>
      <c r="P3843" s="4"/>
    </row>
    <row r="3844" spans="8:16" ht="12.45">
      <c r="H3844" s="8"/>
      <c r="I3844"/>
      <c r="P3844" s="4"/>
    </row>
    <row r="3845" spans="8:16" ht="12.45">
      <c r="H3845" s="8"/>
      <c r="I3845"/>
      <c r="P3845" s="4"/>
    </row>
    <row r="3846" spans="8:16" ht="12.45">
      <c r="H3846" s="8"/>
      <c r="I3846"/>
      <c r="P3846" s="4"/>
    </row>
    <row r="3847" spans="8:16" ht="12.45">
      <c r="H3847" s="8"/>
      <c r="I3847"/>
      <c r="P3847" s="4"/>
    </row>
    <row r="3848" spans="8:16" ht="12.45">
      <c r="H3848" s="8"/>
      <c r="I3848"/>
      <c r="P3848" s="4"/>
    </row>
    <row r="3849" spans="8:16" ht="12.45">
      <c r="H3849" s="8"/>
      <c r="I3849"/>
      <c r="P3849" s="4"/>
    </row>
    <row r="3850" spans="8:16" ht="12.45">
      <c r="H3850" s="8"/>
      <c r="I3850"/>
      <c r="P3850" s="4"/>
    </row>
    <row r="3851" spans="8:16" ht="12.45">
      <c r="H3851" s="8"/>
      <c r="I3851"/>
      <c r="P3851" s="4"/>
    </row>
    <row r="3852" spans="8:16" ht="12.45">
      <c r="H3852" s="8"/>
      <c r="I3852"/>
      <c r="P3852" s="4"/>
    </row>
    <row r="3853" spans="8:16" ht="12.45">
      <c r="H3853" s="8"/>
      <c r="I3853" s="8"/>
      <c r="M3853"/>
      <c r="P3853" s="4"/>
    </row>
    <row r="3854" spans="8:16" ht="12.45">
      <c r="H3854" s="8"/>
      <c r="I3854"/>
      <c r="P3854" s="4"/>
    </row>
    <row r="3855" spans="8:16" ht="12.45">
      <c r="H3855" s="8"/>
      <c r="I3855" s="8"/>
      <c r="M3855"/>
      <c r="P3855" s="4"/>
    </row>
    <row r="3856" spans="8:16" ht="12.45">
      <c r="H3856" s="8"/>
      <c r="I3856"/>
      <c r="P3856" s="4"/>
    </row>
    <row r="3857" spans="1:47" ht="12.45">
      <c r="H3857" s="8"/>
      <c r="I3857"/>
      <c r="P3857" s="4"/>
    </row>
    <row r="3858" spans="1:47" ht="12.45">
      <c r="H3858" s="8"/>
      <c r="I3858"/>
      <c r="P3858" s="4"/>
    </row>
    <row r="3859" spans="1:47" ht="12.45">
      <c r="H3859" s="8"/>
      <c r="I3859" s="8"/>
      <c r="M3859"/>
      <c r="P3859" s="4"/>
    </row>
    <row r="3860" spans="1:47" ht="12.45">
      <c r="H3860" s="8"/>
      <c r="I3860"/>
      <c r="P3860" s="4"/>
    </row>
    <row r="3861" spans="1:47" ht="12.45">
      <c r="H3861" s="8"/>
      <c r="I3861"/>
      <c r="P3861" s="4"/>
    </row>
    <row r="3862" spans="1:47" ht="12.45">
      <c r="H3862" s="8"/>
      <c r="I3862"/>
      <c r="P3862" s="4"/>
    </row>
    <row r="3863" spans="1:47" ht="12.45">
      <c r="H3863" s="8"/>
      <c r="I3863"/>
      <c r="P3863" s="4"/>
    </row>
    <row r="3864" spans="1:47" s="4" customFormat="1" ht="12.45">
      <c r="A3864" s="3"/>
      <c r="B3864" s="3"/>
      <c r="C3864" s="3"/>
      <c r="D3864" s="3"/>
      <c r="E3864" s="3"/>
      <c r="F3864" s="3"/>
      <c r="G3864" s="7"/>
      <c r="H3864" s="8"/>
      <c r="I3864"/>
      <c r="J3864"/>
      <c r="K3864"/>
      <c r="L3864" s="9"/>
      <c r="M3864" s="9"/>
      <c r="N3864"/>
      <c r="O3864"/>
      <c r="Q3864"/>
      <c r="R3864" s="2"/>
      <c r="S3864" s="11"/>
      <c r="T3864" s="2"/>
      <c r="U3864" s="11"/>
      <c r="V3864" s="11"/>
      <c r="W3864" s="2"/>
      <c r="X3864" s="2"/>
      <c r="Y3864" s="2"/>
      <c r="Z3864" s="11"/>
      <c r="AA3864" s="11"/>
      <c r="AB3864" s="2"/>
      <c r="AC3864" s="2"/>
      <c r="AD3864" s="2"/>
      <c r="AE3864" s="2"/>
      <c r="AF3864" s="12"/>
      <c r="AG3864" s="9"/>
      <c r="AH3864" s="9"/>
      <c r="AI3864" s="11"/>
      <c r="AJ3864" s="2"/>
      <c r="AK3864" s="2"/>
      <c r="AL3864" s="2"/>
      <c r="AM3864" s="2"/>
      <c r="AN3864" s="2"/>
      <c r="AO3864" s="2"/>
      <c r="AP3864" s="2"/>
      <c r="AQ3864" s="2"/>
      <c r="AR3864" s="2"/>
      <c r="AS3864" s="2"/>
      <c r="AT3864" s="2"/>
      <c r="AU3864" s="2"/>
    </row>
    <row r="3865" spans="1:47" ht="12.45">
      <c r="H3865" s="8"/>
      <c r="I3865"/>
      <c r="P3865" s="4"/>
    </row>
    <row r="3866" spans="1:47" ht="12.45">
      <c r="H3866" s="8"/>
      <c r="I3866"/>
      <c r="P3866" s="4"/>
    </row>
    <row r="3867" spans="1:47" ht="12.45">
      <c r="H3867" s="8"/>
      <c r="I3867"/>
      <c r="P3867" s="4"/>
    </row>
    <row r="3868" spans="1:47" ht="12.45">
      <c r="H3868" s="8"/>
      <c r="I3868"/>
      <c r="P3868" s="4"/>
    </row>
    <row r="3869" spans="1:47" ht="12.45">
      <c r="H3869" s="8"/>
      <c r="I3869"/>
      <c r="P3869" s="4"/>
    </row>
    <row r="3870" spans="1:47" ht="12.45">
      <c r="H3870" s="8"/>
      <c r="I3870"/>
      <c r="P3870" s="4"/>
    </row>
    <row r="3871" spans="1:47" ht="12.45">
      <c r="H3871" s="8"/>
      <c r="I3871"/>
      <c r="P3871" s="4"/>
    </row>
    <row r="3872" spans="1:47" s="4" customFormat="1" ht="12.45">
      <c r="A3872" s="3"/>
      <c r="B3872" s="3"/>
      <c r="C3872" s="3"/>
      <c r="D3872" s="3"/>
      <c r="E3872" s="3"/>
      <c r="F3872" s="1"/>
      <c r="G3872" s="7"/>
      <c r="H3872" s="8"/>
      <c r="I3872"/>
      <c r="J3872"/>
      <c r="K3872"/>
      <c r="L3872" s="9"/>
      <c r="M3872" s="9"/>
      <c r="N3872"/>
      <c r="O3872"/>
      <c r="Q3872"/>
      <c r="R3872" s="2"/>
      <c r="S3872" s="11"/>
      <c r="T3872" s="2"/>
      <c r="U3872" s="11"/>
      <c r="V3872" s="11"/>
      <c r="W3872" s="2"/>
      <c r="X3872" s="2"/>
      <c r="Y3872" s="2"/>
      <c r="Z3872" s="11"/>
      <c r="AA3872" s="11"/>
      <c r="AB3872" s="2"/>
      <c r="AC3872" s="2"/>
      <c r="AD3872" s="2"/>
      <c r="AE3872" s="2"/>
      <c r="AF3872" s="12"/>
      <c r="AG3872" s="9"/>
      <c r="AH3872" s="9"/>
      <c r="AI3872" s="11"/>
      <c r="AJ3872" s="2"/>
      <c r="AK3872" s="2"/>
      <c r="AL3872" s="2"/>
      <c r="AM3872" s="2"/>
      <c r="AN3872" s="2"/>
      <c r="AO3872" s="2"/>
      <c r="AP3872" s="2"/>
      <c r="AQ3872" s="2"/>
      <c r="AR3872" s="2"/>
      <c r="AS3872" s="2"/>
      <c r="AT3872" s="2"/>
      <c r="AU3872" s="2"/>
    </row>
    <row r="3873" spans="1:47" ht="12.45">
      <c r="H3873" s="8"/>
      <c r="I3873"/>
      <c r="P3873" s="4"/>
    </row>
    <row r="3874" spans="1:47" ht="12.45">
      <c r="H3874" s="8"/>
      <c r="I3874"/>
      <c r="P3874" s="4"/>
    </row>
    <row r="3875" spans="1:47" ht="12.45">
      <c r="H3875" s="8"/>
      <c r="I3875"/>
      <c r="P3875" s="4"/>
    </row>
    <row r="3876" spans="1:47" ht="12.45">
      <c r="H3876" s="8"/>
      <c r="I3876"/>
      <c r="P3876" s="4"/>
    </row>
    <row r="3877" spans="1:47" s="4" customFormat="1" ht="12.45">
      <c r="A3877" s="3"/>
      <c r="B3877" s="3"/>
      <c r="C3877" s="3"/>
      <c r="D3877" s="3"/>
      <c r="E3877" s="3"/>
      <c r="F3877" s="3"/>
      <c r="G3877" s="7"/>
      <c r="H3877" s="8"/>
      <c r="I3877"/>
      <c r="J3877"/>
      <c r="K3877"/>
      <c r="L3877" s="9"/>
      <c r="M3877" s="9"/>
      <c r="N3877"/>
      <c r="O3877"/>
      <c r="Q3877"/>
      <c r="R3877" s="2"/>
      <c r="S3877" s="11"/>
      <c r="T3877" s="2"/>
      <c r="U3877" s="11"/>
      <c r="V3877" s="11"/>
      <c r="W3877" s="2"/>
      <c r="X3877" s="2"/>
      <c r="Y3877" s="2"/>
      <c r="Z3877" s="11"/>
      <c r="AA3877" s="11"/>
      <c r="AB3877" s="2"/>
      <c r="AC3877" s="2"/>
      <c r="AD3877" s="2"/>
      <c r="AE3877" s="2"/>
      <c r="AF3877" s="12"/>
      <c r="AG3877" s="9"/>
      <c r="AH3877" s="9"/>
      <c r="AI3877" s="11"/>
      <c r="AJ3877" s="2"/>
      <c r="AK3877" s="2"/>
      <c r="AL3877" s="2"/>
      <c r="AM3877" s="2"/>
      <c r="AN3877" s="2"/>
      <c r="AO3877" s="2"/>
      <c r="AP3877" s="2"/>
      <c r="AQ3877" s="2"/>
      <c r="AR3877" s="2"/>
      <c r="AS3877" s="2"/>
      <c r="AT3877" s="2"/>
      <c r="AU3877" s="2"/>
    </row>
    <row r="3878" spans="1:47" ht="12.45">
      <c r="H3878" s="8"/>
      <c r="I3878"/>
      <c r="P3878" s="4"/>
    </row>
    <row r="3879" spans="1:47" ht="12.45">
      <c r="H3879" s="8"/>
      <c r="I3879"/>
      <c r="P3879" s="4"/>
    </row>
    <row r="3880" spans="1:47" ht="12.45">
      <c r="H3880" s="8"/>
      <c r="I3880"/>
      <c r="P3880" s="4"/>
    </row>
    <row r="3881" spans="1:47" ht="12.45">
      <c r="H3881" s="8"/>
      <c r="I3881"/>
      <c r="P3881" s="4"/>
    </row>
    <row r="3882" spans="1:47" ht="12.45">
      <c r="H3882" s="8"/>
      <c r="I3882"/>
      <c r="P3882" s="4"/>
    </row>
    <row r="3883" spans="1:47" ht="12.45">
      <c r="H3883" s="8"/>
      <c r="I3883" s="8"/>
      <c r="M3883"/>
      <c r="P3883" s="4"/>
    </row>
    <row r="3884" spans="1:47" ht="12.45">
      <c r="H3884" s="8"/>
      <c r="I3884"/>
      <c r="P3884" s="4"/>
    </row>
    <row r="3885" spans="1:47" ht="12.45">
      <c r="H3885" s="8"/>
      <c r="I3885"/>
      <c r="P3885" s="4"/>
    </row>
    <row r="3886" spans="1:47" ht="12.45">
      <c r="H3886" s="8"/>
      <c r="I3886"/>
      <c r="P3886" s="4"/>
    </row>
    <row r="3887" spans="1:47" ht="12.45">
      <c r="H3887" s="8"/>
      <c r="I3887"/>
      <c r="P3887" s="4"/>
    </row>
    <row r="3888" spans="1:47" ht="12.45">
      <c r="H3888" s="8"/>
      <c r="I3888"/>
      <c r="P3888" s="4"/>
    </row>
    <row r="3889" spans="1:47" ht="12.45">
      <c r="H3889" s="8"/>
      <c r="I3889" s="8"/>
      <c r="M3889"/>
      <c r="P3889" s="4"/>
    </row>
    <row r="3890" spans="1:47" s="4" customFormat="1" ht="12.45">
      <c r="A3890" s="3"/>
      <c r="B3890" s="3"/>
      <c r="C3890" s="3"/>
      <c r="D3890" s="3"/>
      <c r="E3890" s="3"/>
      <c r="F3890" s="3"/>
      <c r="G3890" s="7"/>
      <c r="H3890" s="8"/>
      <c r="I3890"/>
      <c r="J3890"/>
      <c r="K3890"/>
      <c r="L3890" s="9"/>
      <c r="M3890" s="9"/>
      <c r="N3890"/>
      <c r="O3890"/>
      <c r="Q3890"/>
      <c r="R3890" s="2"/>
      <c r="S3890" s="11"/>
      <c r="T3890" s="2"/>
      <c r="U3890" s="11"/>
      <c r="V3890" s="11"/>
      <c r="W3890" s="2"/>
      <c r="X3890" s="2"/>
      <c r="Y3890" s="2"/>
      <c r="Z3890" s="11"/>
      <c r="AA3890" s="11"/>
      <c r="AB3890" s="2"/>
      <c r="AC3890" s="2"/>
      <c r="AD3890" s="2"/>
      <c r="AE3890" s="2"/>
      <c r="AF3890" s="12"/>
      <c r="AG3890" s="9"/>
      <c r="AH3890" s="9"/>
      <c r="AI3890" s="11"/>
      <c r="AJ3890" s="2"/>
      <c r="AK3890" s="2"/>
      <c r="AL3890" s="2"/>
      <c r="AM3890" s="2"/>
      <c r="AN3890" s="2"/>
      <c r="AO3890" s="2"/>
      <c r="AP3890" s="2"/>
      <c r="AQ3890" s="2"/>
      <c r="AR3890" s="2"/>
      <c r="AS3890" s="2"/>
      <c r="AT3890" s="2"/>
      <c r="AU3890" s="2"/>
    </row>
    <row r="3891" spans="1:47" ht="12.45">
      <c r="H3891" s="8"/>
      <c r="I3891"/>
      <c r="P3891" s="4"/>
    </row>
    <row r="3892" spans="1:47" ht="12.45">
      <c r="H3892" s="8"/>
      <c r="I3892"/>
      <c r="P3892" s="4"/>
    </row>
    <row r="3893" spans="1:47" ht="12.45">
      <c r="H3893" s="8"/>
      <c r="I3893"/>
      <c r="P3893" s="4"/>
    </row>
    <row r="3894" spans="1:47" s="4" customFormat="1" ht="12.45">
      <c r="A3894" s="3"/>
      <c r="B3894" s="3"/>
      <c r="C3894" s="3"/>
      <c r="D3894" s="3"/>
      <c r="E3894" s="3"/>
      <c r="F3894" s="3"/>
      <c r="G3894" s="7"/>
      <c r="H3894" s="8"/>
      <c r="I3894"/>
      <c r="J3894"/>
      <c r="K3894"/>
      <c r="L3894" s="9"/>
      <c r="M3894" s="9"/>
      <c r="N3894"/>
      <c r="O3894"/>
      <c r="Q3894"/>
      <c r="R3894" s="2"/>
      <c r="S3894" s="11"/>
      <c r="T3894" s="2"/>
      <c r="U3894" s="11"/>
      <c r="V3894" s="11"/>
      <c r="W3894" s="2"/>
      <c r="X3894" s="2"/>
      <c r="Y3894" s="2"/>
      <c r="Z3894" s="11"/>
      <c r="AA3894" s="11"/>
      <c r="AB3894" s="2"/>
      <c r="AC3894" s="2"/>
      <c r="AD3894" s="2"/>
      <c r="AE3894" s="2"/>
      <c r="AF3894" s="12"/>
      <c r="AG3894" s="9"/>
      <c r="AH3894" s="9"/>
      <c r="AI3894" s="11"/>
      <c r="AJ3894" s="2"/>
      <c r="AK3894" s="2"/>
      <c r="AL3894" s="2"/>
      <c r="AM3894" s="2"/>
      <c r="AN3894" s="2"/>
      <c r="AO3894" s="2"/>
      <c r="AP3894" s="2"/>
      <c r="AQ3894" s="2"/>
      <c r="AR3894" s="2"/>
      <c r="AS3894" s="2"/>
      <c r="AT3894" s="2"/>
      <c r="AU3894" s="2"/>
    </row>
    <row r="3895" spans="1:47" ht="12.45">
      <c r="H3895" s="8"/>
      <c r="I3895"/>
      <c r="P3895" s="4"/>
    </row>
    <row r="3896" spans="1:47" ht="12.45">
      <c r="H3896" s="8"/>
      <c r="I3896"/>
      <c r="P3896" s="4"/>
    </row>
    <row r="3897" spans="1:47" ht="12.45">
      <c r="H3897" s="8"/>
      <c r="I3897"/>
      <c r="P3897" s="4"/>
    </row>
    <row r="3898" spans="1:47" ht="12.45">
      <c r="H3898" s="8"/>
      <c r="I3898"/>
      <c r="P3898" s="4"/>
    </row>
    <row r="3899" spans="1:47" ht="12.45">
      <c r="H3899" s="8"/>
      <c r="I3899"/>
      <c r="P3899" s="4"/>
    </row>
    <row r="3900" spans="1:47" ht="12.45">
      <c r="H3900" s="8"/>
      <c r="I3900"/>
      <c r="P3900" s="4"/>
    </row>
    <row r="3901" spans="1:47" ht="12.45">
      <c r="H3901" s="8"/>
      <c r="I3901"/>
      <c r="P3901" s="4"/>
    </row>
    <row r="3902" spans="1:47" ht="12.45">
      <c r="H3902" s="8"/>
      <c r="I3902"/>
      <c r="P3902" s="4"/>
    </row>
    <row r="3903" spans="1:47" ht="12.45">
      <c r="H3903" s="8"/>
      <c r="I3903"/>
      <c r="P3903" s="4"/>
    </row>
    <row r="3904" spans="1:47" ht="12.45">
      <c r="H3904" s="8"/>
      <c r="I3904"/>
      <c r="P3904" s="4"/>
    </row>
    <row r="3905" spans="1:47" ht="12.45">
      <c r="H3905" s="8"/>
      <c r="I3905"/>
      <c r="P3905" s="4"/>
    </row>
    <row r="3906" spans="1:47" ht="12.45">
      <c r="H3906" s="8"/>
      <c r="I3906"/>
      <c r="P3906" s="4"/>
    </row>
    <row r="3907" spans="1:47" ht="12.45">
      <c r="H3907" s="8"/>
      <c r="I3907"/>
      <c r="P3907" s="4"/>
    </row>
    <row r="3908" spans="1:47" ht="12.45">
      <c r="H3908" s="8"/>
      <c r="I3908"/>
      <c r="P3908" s="4"/>
    </row>
    <row r="3909" spans="1:47" s="4" customFormat="1" ht="12.45">
      <c r="A3909" s="3"/>
      <c r="B3909" s="3"/>
      <c r="C3909" s="3"/>
      <c r="D3909" s="3"/>
      <c r="E3909" s="3"/>
      <c r="F3909" s="3"/>
      <c r="G3909" s="7"/>
      <c r="H3909" s="8"/>
      <c r="I3909"/>
      <c r="J3909"/>
      <c r="K3909"/>
      <c r="L3909" s="9"/>
      <c r="M3909" s="9"/>
      <c r="N3909"/>
      <c r="O3909"/>
      <c r="Q3909"/>
      <c r="R3909" s="2"/>
      <c r="S3909" s="11"/>
      <c r="T3909" s="2"/>
      <c r="U3909" s="11"/>
      <c r="V3909" s="11"/>
      <c r="W3909" s="2"/>
      <c r="X3909" s="2"/>
      <c r="Y3909" s="2"/>
      <c r="Z3909" s="11"/>
      <c r="AA3909" s="11"/>
      <c r="AB3909" s="2"/>
      <c r="AC3909" s="2"/>
      <c r="AD3909" s="2"/>
      <c r="AE3909" s="2"/>
      <c r="AF3909" s="12"/>
      <c r="AG3909" s="9"/>
      <c r="AH3909" s="9"/>
      <c r="AI3909" s="11"/>
      <c r="AJ3909" s="2"/>
      <c r="AK3909" s="2"/>
      <c r="AL3909" s="2"/>
      <c r="AM3909" s="2"/>
      <c r="AN3909" s="2"/>
      <c r="AO3909" s="2"/>
      <c r="AP3909" s="2"/>
      <c r="AQ3909" s="2"/>
      <c r="AR3909" s="2"/>
      <c r="AS3909" s="2"/>
      <c r="AT3909" s="2"/>
      <c r="AU3909" s="2"/>
    </row>
    <row r="3910" spans="1:47" s="4" customFormat="1" ht="12.45">
      <c r="A3910" s="3"/>
      <c r="B3910" s="3"/>
      <c r="C3910" s="3"/>
      <c r="D3910" s="3"/>
      <c r="E3910" s="3"/>
      <c r="F3910" s="1"/>
      <c r="G3910" s="7"/>
      <c r="H3910" s="8"/>
      <c r="I3910"/>
      <c r="J3910"/>
      <c r="K3910"/>
      <c r="L3910" s="9"/>
      <c r="M3910" s="9"/>
      <c r="N3910"/>
      <c r="O3910"/>
      <c r="Q3910"/>
      <c r="R3910" s="2"/>
      <c r="S3910" s="11"/>
      <c r="T3910" s="2"/>
      <c r="U3910" s="11"/>
      <c r="V3910" s="11"/>
      <c r="W3910" s="2"/>
      <c r="X3910" s="2"/>
      <c r="Y3910" s="2"/>
      <c r="Z3910" s="11"/>
      <c r="AA3910" s="11"/>
      <c r="AB3910" s="2"/>
      <c r="AC3910" s="2"/>
      <c r="AD3910" s="2"/>
      <c r="AE3910" s="2"/>
      <c r="AF3910" s="12"/>
      <c r="AG3910" s="9"/>
      <c r="AH3910" s="9"/>
      <c r="AI3910" s="11"/>
      <c r="AJ3910" s="2"/>
      <c r="AK3910" s="2"/>
      <c r="AL3910" s="2"/>
      <c r="AM3910" s="2"/>
      <c r="AN3910" s="2"/>
      <c r="AO3910" s="2"/>
      <c r="AP3910" s="2"/>
      <c r="AQ3910" s="2"/>
      <c r="AR3910" s="2"/>
      <c r="AS3910" s="2"/>
      <c r="AT3910" s="2"/>
      <c r="AU3910" s="2"/>
    </row>
    <row r="3911" spans="1:47" ht="12.45">
      <c r="H3911" s="8"/>
      <c r="I3911"/>
      <c r="P3911" s="4"/>
    </row>
    <row r="3912" spans="1:47" ht="12.45">
      <c r="H3912" s="8"/>
      <c r="I3912"/>
      <c r="P3912" s="4"/>
    </row>
    <row r="3913" spans="1:47" ht="12.45">
      <c r="H3913" s="8"/>
      <c r="I3913"/>
      <c r="P3913" s="4"/>
    </row>
    <row r="3914" spans="1:47" ht="12.45">
      <c r="H3914" s="8"/>
      <c r="I3914"/>
      <c r="P3914" s="4"/>
    </row>
    <row r="3915" spans="1:47" ht="12.45">
      <c r="H3915" s="8"/>
      <c r="I3915" s="8"/>
      <c r="M3915"/>
      <c r="P3915" s="4"/>
    </row>
    <row r="3916" spans="1:47" ht="12.45">
      <c r="H3916" s="8"/>
      <c r="I3916"/>
      <c r="P3916" s="4"/>
    </row>
    <row r="3917" spans="1:47" ht="12.45">
      <c r="H3917" s="8"/>
      <c r="I3917"/>
      <c r="P3917" s="4"/>
    </row>
    <row r="3918" spans="1:47" ht="12.45">
      <c r="H3918" s="8"/>
      <c r="I3918"/>
      <c r="P3918" s="4"/>
    </row>
    <row r="3919" spans="1:47" ht="12.45">
      <c r="H3919" s="8"/>
      <c r="I3919"/>
      <c r="P3919" s="4"/>
    </row>
    <row r="3920" spans="1:47" ht="12.45">
      <c r="H3920" s="8"/>
      <c r="I3920"/>
      <c r="P3920" s="4"/>
    </row>
    <row r="3921" spans="1:47" ht="12.45">
      <c r="H3921" s="8"/>
      <c r="I3921"/>
      <c r="P3921" s="4"/>
    </row>
    <row r="3922" spans="1:47" ht="12.45">
      <c r="H3922" s="8"/>
      <c r="I3922"/>
      <c r="P3922" s="4"/>
    </row>
    <row r="3923" spans="1:47" ht="12.45">
      <c r="H3923" s="8"/>
      <c r="I3923"/>
      <c r="P3923" s="4"/>
    </row>
    <row r="3924" spans="1:47" ht="12.45">
      <c r="H3924" s="8"/>
      <c r="I3924"/>
      <c r="P3924" s="4"/>
    </row>
    <row r="3925" spans="1:47" ht="12.45">
      <c r="H3925" s="8"/>
      <c r="I3925"/>
      <c r="P3925" s="4"/>
    </row>
    <row r="3926" spans="1:47" ht="12.45">
      <c r="H3926" s="8"/>
      <c r="I3926"/>
      <c r="P3926" s="4"/>
    </row>
    <row r="3927" spans="1:47" ht="12.45">
      <c r="H3927" s="8"/>
      <c r="I3927"/>
      <c r="P3927" s="4"/>
    </row>
    <row r="3928" spans="1:47" ht="12.45">
      <c r="H3928" s="8"/>
      <c r="I3928"/>
      <c r="P3928" s="4"/>
    </row>
    <row r="3929" spans="1:47" s="4" customFormat="1" ht="12.45">
      <c r="A3929" s="3"/>
      <c r="B3929" s="3"/>
      <c r="C3929" s="3"/>
      <c r="D3929" s="3"/>
      <c r="E3929" s="3"/>
      <c r="F3929" s="3"/>
      <c r="G3929" s="7"/>
      <c r="H3929" s="8"/>
      <c r="I3929"/>
      <c r="J3929"/>
      <c r="K3929"/>
      <c r="L3929" s="9"/>
      <c r="M3929" s="9"/>
      <c r="N3929"/>
      <c r="O3929"/>
      <c r="Q3929"/>
      <c r="R3929" s="2"/>
      <c r="S3929" s="11"/>
      <c r="T3929" s="2"/>
      <c r="U3929" s="11"/>
      <c r="V3929" s="11"/>
      <c r="W3929" s="2"/>
      <c r="X3929" s="2"/>
      <c r="Y3929" s="2"/>
      <c r="Z3929" s="11"/>
      <c r="AA3929" s="11"/>
      <c r="AB3929" s="2"/>
      <c r="AC3929" s="2"/>
      <c r="AD3929" s="2"/>
      <c r="AE3929" s="2"/>
      <c r="AF3929" s="12"/>
      <c r="AG3929" s="9"/>
      <c r="AH3929" s="9"/>
      <c r="AI3929" s="11"/>
      <c r="AJ3929" s="2"/>
      <c r="AK3929" s="2"/>
      <c r="AL3929" s="2"/>
      <c r="AM3929" s="2"/>
      <c r="AN3929" s="2"/>
      <c r="AO3929" s="2"/>
      <c r="AP3929" s="2"/>
      <c r="AQ3929" s="2"/>
      <c r="AR3929" s="2"/>
      <c r="AS3929" s="2"/>
      <c r="AT3929" s="2"/>
      <c r="AU3929" s="2"/>
    </row>
    <row r="3930" spans="1:47" ht="12.45">
      <c r="H3930" s="8"/>
      <c r="I3930" s="8"/>
      <c r="M3930"/>
      <c r="P3930" s="4"/>
    </row>
    <row r="3931" spans="1:47" ht="12.45">
      <c r="H3931" s="8"/>
      <c r="I3931"/>
      <c r="P3931" s="4"/>
    </row>
    <row r="3932" spans="1:47" ht="12.45">
      <c r="H3932" s="8"/>
      <c r="I3932" s="8"/>
      <c r="M3932"/>
      <c r="P3932" s="4"/>
    </row>
    <row r="3933" spans="1:47" ht="12.45">
      <c r="H3933" s="8"/>
      <c r="I3933" s="8"/>
      <c r="M3933"/>
      <c r="P3933" s="4"/>
    </row>
    <row r="3934" spans="1:47" ht="12.45">
      <c r="H3934" s="8"/>
      <c r="I3934"/>
      <c r="P3934" s="4"/>
    </row>
    <row r="3935" spans="1:47" s="4" customFormat="1" ht="12.45">
      <c r="A3935" s="3"/>
      <c r="B3935" s="3"/>
      <c r="C3935" s="3"/>
      <c r="D3935" s="3"/>
      <c r="E3935" s="3"/>
      <c r="F3935" s="3"/>
      <c r="G3935" s="7"/>
      <c r="H3935" s="8"/>
      <c r="I3935"/>
      <c r="J3935"/>
      <c r="K3935"/>
      <c r="L3935" s="9"/>
      <c r="M3935" s="9"/>
      <c r="N3935"/>
      <c r="O3935"/>
      <c r="Q3935"/>
      <c r="R3935" s="2"/>
      <c r="S3935" s="11"/>
      <c r="T3935" s="2"/>
      <c r="U3935" s="11"/>
      <c r="V3935" s="11"/>
      <c r="W3935" s="2"/>
      <c r="X3935" s="2"/>
      <c r="Y3935" s="2"/>
      <c r="Z3935" s="11"/>
      <c r="AA3935" s="11"/>
      <c r="AB3935" s="2"/>
      <c r="AC3935" s="2"/>
      <c r="AD3935" s="2"/>
      <c r="AE3935" s="2"/>
      <c r="AF3935" s="12"/>
      <c r="AG3935" s="9"/>
      <c r="AH3935" s="9"/>
      <c r="AI3935" s="11"/>
      <c r="AJ3935" s="2"/>
      <c r="AK3935" s="2"/>
      <c r="AL3935" s="2"/>
      <c r="AM3935" s="2"/>
      <c r="AN3935" s="2"/>
      <c r="AO3935" s="2"/>
      <c r="AP3935" s="2"/>
      <c r="AQ3935" s="2"/>
      <c r="AR3935" s="2"/>
      <c r="AS3935" s="2"/>
      <c r="AT3935" s="2"/>
      <c r="AU3935" s="2"/>
    </row>
    <row r="3936" spans="1:47" ht="12.45">
      <c r="A3936" s="4"/>
      <c r="B3936"/>
      <c r="H3936" s="8"/>
      <c r="I3936"/>
      <c r="P3936" s="4"/>
    </row>
    <row r="3937" spans="8:16" ht="12.45">
      <c r="H3937" s="8"/>
      <c r="I3937"/>
      <c r="P3937" s="4"/>
    </row>
    <row r="3938" spans="8:16" ht="12.45">
      <c r="H3938" s="8"/>
      <c r="I3938"/>
      <c r="P3938" s="4"/>
    </row>
    <row r="3939" spans="8:16" ht="12.45">
      <c r="H3939" s="8"/>
      <c r="I3939"/>
      <c r="P3939" s="4"/>
    </row>
    <row r="3940" spans="8:16" ht="12.45">
      <c r="H3940" s="8"/>
      <c r="I3940"/>
      <c r="P3940" s="4"/>
    </row>
    <row r="3941" spans="8:16" ht="12.45">
      <c r="H3941" s="8"/>
      <c r="I3941"/>
      <c r="P3941" s="4"/>
    </row>
    <row r="3942" spans="8:16" ht="12.45">
      <c r="H3942" s="8"/>
      <c r="I3942"/>
      <c r="P3942" s="4"/>
    </row>
    <row r="3943" spans="8:16" ht="12.45">
      <c r="H3943" s="8"/>
      <c r="I3943"/>
      <c r="P3943" s="4"/>
    </row>
    <row r="3944" spans="8:16" ht="12.45">
      <c r="H3944" s="8"/>
      <c r="I3944"/>
      <c r="P3944" s="4"/>
    </row>
    <row r="3945" spans="8:16" ht="12.45">
      <c r="H3945" s="8"/>
      <c r="I3945"/>
      <c r="P3945" s="4"/>
    </row>
    <row r="3946" spans="8:16" ht="12.45">
      <c r="H3946" s="8"/>
      <c r="I3946"/>
      <c r="P3946" s="4"/>
    </row>
    <row r="3947" spans="8:16" ht="12.45">
      <c r="H3947" s="8"/>
      <c r="I3947"/>
      <c r="P3947" s="4"/>
    </row>
    <row r="3948" spans="8:16" ht="12.45">
      <c r="H3948" s="8"/>
      <c r="I3948"/>
      <c r="P3948" s="4"/>
    </row>
    <row r="3949" spans="8:16" ht="12.45">
      <c r="H3949" s="8"/>
      <c r="I3949"/>
      <c r="P3949" s="4"/>
    </row>
    <row r="3950" spans="8:16" ht="12.45">
      <c r="H3950" s="8"/>
      <c r="I3950"/>
      <c r="P3950" s="4"/>
    </row>
    <row r="3951" spans="8:16" ht="12.45">
      <c r="H3951" s="8"/>
      <c r="I3951"/>
      <c r="P3951" s="4"/>
    </row>
    <row r="3952" spans="8:16" ht="12.45">
      <c r="H3952" s="8"/>
      <c r="I3952"/>
      <c r="P3952" s="4"/>
    </row>
    <row r="3953" spans="1:47" ht="12.45">
      <c r="H3953" s="8"/>
      <c r="I3953"/>
      <c r="P3953" s="4"/>
    </row>
    <row r="3954" spans="1:47" s="4" customFormat="1" ht="12.45">
      <c r="A3954" s="3"/>
      <c r="B3954" s="3"/>
      <c r="C3954" s="3"/>
      <c r="D3954" s="3"/>
      <c r="E3954" s="3"/>
      <c r="F3954" s="1"/>
      <c r="G3954" s="7"/>
      <c r="H3954" s="8"/>
      <c r="I3954"/>
      <c r="J3954"/>
      <c r="K3954"/>
      <c r="L3954" s="9"/>
      <c r="M3954" s="9"/>
      <c r="N3954"/>
      <c r="O3954"/>
      <c r="Q3954"/>
      <c r="R3954" s="2"/>
      <c r="S3954" s="11"/>
      <c r="T3954" s="2"/>
      <c r="U3954" s="11"/>
      <c r="V3954" s="11"/>
      <c r="W3954" s="2"/>
      <c r="X3954" s="2"/>
      <c r="Y3954" s="2"/>
      <c r="Z3954" s="11"/>
      <c r="AA3954" s="11"/>
      <c r="AB3954" s="2"/>
      <c r="AC3954" s="2"/>
      <c r="AD3954" s="2"/>
      <c r="AE3954" s="2"/>
      <c r="AF3954" s="12"/>
      <c r="AG3954" s="9"/>
      <c r="AH3954" s="9"/>
      <c r="AI3954" s="11"/>
      <c r="AJ3954" s="2"/>
      <c r="AK3954" s="2"/>
      <c r="AL3954" s="2"/>
      <c r="AM3954" s="2"/>
      <c r="AN3954" s="2"/>
      <c r="AO3954" s="2"/>
      <c r="AP3954" s="2"/>
      <c r="AQ3954" s="2"/>
      <c r="AR3954" s="2"/>
      <c r="AS3954" s="2"/>
      <c r="AT3954" s="2"/>
      <c r="AU3954" s="2"/>
    </row>
    <row r="3955" spans="1:47" ht="12.45">
      <c r="H3955" s="8"/>
      <c r="I3955" s="8"/>
      <c r="M3955"/>
      <c r="P3955" s="4"/>
    </row>
    <row r="3956" spans="1:47" ht="12.45">
      <c r="H3956" s="8"/>
      <c r="I3956"/>
      <c r="P3956" s="4"/>
    </row>
    <row r="3957" spans="1:47" ht="12.45">
      <c r="H3957" s="8"/>
      <c r="I3957"/>
      <c r="P3957" s="4"/>
    </row>
    <row r="3958" spans="1:47" ht="12.45">
      <c r="H3958" s="8"/>
      <c r="I3958"/>
      <c r="P3958" s="4"/>
    </row>
    <row r="3959" spans="1:47" ht="12.45">
      <c r="H3959" s="8"/>
      <c r="I3959"/>
      <c r="P3959" s="4"/>
    </row>
    <row r="3960" spans="1:47" ht="12.45">
      <c r="H3960" s="8"/>
      <c r="I3960"/>
      <c r="P3960" s="4"/>
    </row>
    <row r="3961" spans="1:47" ht="12.45">
      <c r="H3961" s="8"/>
      <c r="I3961" s="8"/>
      <c r="M3961"/>
      <c r="P3961" s="4"/>
    </row>
    <row r="3962" spans="1:47" ht="12.45">
      <c r="H3962" s="8"/>
      <c r="I3962"/>
      <c r="P3962" s="4"/>
    </row>
    <row r="3963" spans="1:47" ht="12.45">
      <c r="H3963" s="8"/>
      <c r="I3963"/>
      <c r="P3963" s="4"/>
    </row>
    <row r="3964" spans="1:47" ht="12.45">
      <c r="H3964" s="8"/>
      <c r="I3964"/>
      <c r="P3964" s="4"/>
    </row>
    <row r="3965" spans="1:47" ht="12.45">
      <c r="H3965" s="8"/>
      <c r="I3965"/>
      <c r="P3965" s="4"/>
    </row>
    <row r="3966" spans="1:47" ht="12.45">
      <c r="H3966" s="8"/>
      <c r="I3966" s="8"/>
      <c r="M3966"/>
      <c r="P3966" s="4"/>
    </row>
    <row r="3967" spans="1:47" ht="12.45">
      <c r="H3967" s="8"/>
      <c r="I3967"/>
      <c r="P3967" s="4"/>
    </row>
    <row r="3968" spans="1:47" ht="12.45">
      <c r="H3968" s="8"/>
      <c r="I3968"/>
      <c r="P3968" s="4"/>
    </row>
    <row r="3969" spans="1:47" s="4" customFormat="1" ht="12.45">
      <c r="A3969" s="3"/>
      <c r="B3969" s="3"/>
      <c r="C3969" s="3"/>
      <c r="D3969" s="3"/>
      <c r="E3969" s="3"/>
      <c r="F3969" s="3"/>
      <c r="G3969" s="7"/>
      <c r="H3969" s="8"/>
      <c r="I3969"/>
      <c r="J3969"/>
      <c r="K3969"/>
      <c r="L3969" s="9"/>
      <c r="M3969" s="9"/>
      <c r="N3969"/>
      <c r="O3969"/>
      <c r="Q3969"/>
      <c r="R3969" s="2"/>
      <c r="S3969" s="11"/>
      <c r="T3969" s="2"/>
      <c r="U3969" s="11"/>
      <c r="V3969" s="11"/>
      <c r="W3969" s="2"/>
      <c r="X3969" s="2"/>
      <c r="Y3969" s="2"/>
      <c r="Z3969" s="11"/>
      <c r="AA3969" s="11"/>
      <c r="AB3969" s="2"/>
      <c r="AC3969" s="2"/>
      <c r="AD3969" s="2"/>
      <c r="AE3969" s="2"/>
      <c r="AF3969" s="12"/>
      <c r="AG3969" s="9"/>
      <c r="AH3969" s="9"/>
      <c r="AI3969" s="11"/>
      <c r="AJ3969" s="2"/>
      <c r="AK3969" s="2"/>
      <c r="AL3969" s="2"/>
      <c r="AM3969" s="2"/>
      <c r="AN3969" s="2"/>
      <c r="AO3969" s="2"/>
      <c r="AP3969" s="2"/>
      <c r="AQ3969" s="2"/>
      <c r="AR3969" s="2"/>
      <c r="AS3969" s="2"/>
      <c r="AT3969" s="2"/>
      <c r="AU3969" s="2"/>
    </row>
    <row r="3970" spans="1:47" ht="12.45">
      <c r="H3970" s="8"/>
      <c r="I3970"/>
      <c r="P3970" s="4"/>
    </row>
    <row r="3971" spans="1:47" ht="12.45">
      <c r="H3971" s="8"/>
      <c r="I3971"/>
      <c r="P3971" s="4"/>
    </row>
    <row r="3972" spans="1:47" s="4" customFormat="1" ht="12.45">
      <c r="A3972" s="3"/>
      <c r="B3972" s="3"/>
      <c r="C3972" s="3"/>
      <c r="D3972" s="3"/>
      <c r="E3972" s="3"/>
      <c r="F3972" s="3"/>
      <c r="G3972" s="7"/>
      <c r="H3972" s="8"/>
      <c r="I3972"/>
      <c r="J3972"/>
      <c r="K3972"/>
      <c r="L3972" s="9"/>
      <c r="M3972" s="9"/>
      <c r="N3972"/>
      <c r="O3972"/>
      <c r="Q3972"/>
      <c r="R3972" s="2"/>
      <c r="S3972" s="11"/>
      <c r="T3972" s="2"/>
      <c r="U3972" s="11"/>
      <c r="V3972" s="11"/>
      <c r="W3972" s="2"/>
      <c r="X3972" s="2"/>
      <c r="Y3972" s="2"/>
      <c r="Z3972" s="11"/>
      <c r="AA3972" s="11"/>
      <c r="AB3972" s="2"/>
      <c r="AC3972" s="2"/>
      <c r="AD3972" s="2"/>
      <c r="AE3972" s="2"/>
      <c r="AF3972" s="12"/>
      <c r="AG3972" s="9"/>
      <c r="AH3972" s="9"/>
      <c r="AI3972" s="11"/>
      <c r="AJ3972" s="2"/>
      <c r="AK3972" s="2"/>
      <c r="AL3972" s="2"/>
      <c r="AM3972" s="2"/>
      <c r="AN3972" s="2"/>
      <c r="AO3972" s="2"/>
      <c r="AP3972" s="2"/>
      <c r="AQ3972" s="2"/>
      <c r="AR3972" s="2"/>
      <c r="AS3972" s="2"/>
      <c r="AT3972" s="2"/>
      <c r="AU3972" s="2"/>
    </row>
    <row r="3973" spans="1:47" ht="12.45">
      <c r="H3973" s="8"/>
      <c r="I3973"/>
      <c r="P3973" s="4"/>
    </row>
    <row r="3974" spans="1:47" ht="12.45">
      <c r="H3974" s="8"/>
      <c r="I3974"/>
      <c r="P3974" s="4"/>
    </row>
    <row r="3975" spans="1:47" ht="12.45">
      <c r="H3975" s="8"/>
      <c r="I3975"/>
      <c r="P3975" s="4"/>
    </row>
    <row r="3976" spans="1:47" ht="12.45">
      <c r="H3976" s="8"/>
      <c r="I3976"/>
      <c r="P3976" s="4"/>
    </row>
    <row r="3977" spans="1:47" ht="12.45">
      <c r="H3977" s="8"/>
      <c r="I3977"/>
      <c r="P3977" s="4"/>
    </row>
    <row r="3978" spans="1:47" ht="12.45">
      <c r="H3978" s="8"/>
      <c r="I3978" s="8"/>
      <c r="M3978"/>
      <c r="P3978" s="4"/>
    </row>
    <row r="3979" spans="1:47" ht="12.45">
      <c r="H3979" s="8"/>
      <c r="I3979" s="8"/>
      <c r="M3979"/>
      <c r="P3979" s="4"/>
    </row>
    <row r="3980" spans="1:47" ht="12.45">
      <c r="H3980" s="8"/>
      <c r="I3980"/>
      <c r="P3980" s="4"/>
    </row>
    <row r="3981" spans="1:47" ht="12.45">
      <c r="H3981" s="8"/>
      <c r="I3981"/>
      <c r="P3981" s="4"/>
    </row>
    <row r="3982" spans="1:47" ht="12.45">
      <c r="H3982" s="8"/>
      <c r="I3982"/>
      <c r="P3982" s="4"/>
    </row>
    <row r="3983" spans="1:47" ht="12.45">
      <c r="H3983" s="8"/>
      <c r="I3983"/>
      <c r="P3983" s="4"/>
    </row>
    <row r="3984" spans="1:47" ht="12.45">
      <c r="H3984" s="8"/>
      <c r="I3984"/>
      <c r="P3984" s="4"/>
    </row>
    <row r="3985" spans="8:16" ht="12.45">
      <c r="H3985" s="8"/>
      <c r="I3985"/>
      <c r="P3985" s="4"/>
    </row>
    <row r="3986" spans="8:16" ht="12.45">
      <c r="H3986" s="8"/>
      <c r="I3986"/>
      <c r="P3986" s="4"/>
    </row>
    <row r="3987" spans="8:16" ht="12.45">
      <c r="H3987" s="8"/>
      <c r="I3987"/>
      <c r="P3987" s="4"/>
    </row>
    <row r="3988" spans="8:16" ht="12.45">
      <c r="H3988" s="8"/>
      <c r="I3988"/>
      <c r="P3988" s="4"/>
    </row>
    <row r="3989" spans="8:16" ht="12.45">
      <c r="H3989" s="8"/>
      <c r="I3989"/>
      <c r="P3989" s="4"/>
    </row>
    <row r="3990" spans="8:16" ht="12.45">
      <c r="H3990" s="8"/>
      <c r="I3990"/>
      <c r="P3990" s="4"/>
    </row>
    <row r="3991" spans="8:16" ht="12.45">
      <c r="H3991" s="8"/>
      <c r="I3991"/>
      <c r="P3991" s="4"/>
    </row>
    <row r="3992" spans="8:16" ht="12.45">
      <c r="H3992" s="8"/>
      <c r="I3992"/>
      <c r="P3992" s="4"/>
    </row>
    <row r="3993" spans="8:16" ht="12.45">
      <c r="H3993" s="8"/>
      <c r="I3993"/>
      <c r="P3993" s="4"/>
    </row>
    <row r="3994" spans="8:16" ht="12.45">
      <c r="H3994" s="8"/>
      <c r="I3994"/>
      <c r="P3994" s="4"/>
    </row>
    <row r="3995" spans="8:16" ht="12.45">
      <c r="H3995" s="8"/>
      <c r="I3995"/>
      <c r="P3995" s="4"/>
    </row>
    <row r="3996" spans="8:16" ht="12.45">
      <c r="H3996" s="8"/>
      <c r="I3996"/>
      <c r="P3996" s="4"/>
    </row>
    <row r="3997" spans="8:16" ht="12.45">
      <c r="H3997" s="8"/>
      <c r="I3997"/>
      <c r="P3997" s="4"/>
    </row>
    <row r="3998" spans="8:16" ht="12.45">
      <c r="H3998" s="8"/>
      <c r="I3998"/>
      <c r="P3998" s="4"/>
    </row>
    <row r="3999" spans="8:16" ht="12.45">
      <c r="H3999" s="8"/>
      <c r="I3999"/>
      <c r="P3999" s="4"/>
    </row>
    <row r="4000" spans="8:16" ht="12.45">
      <c r="H4000" s="8"/>
      <c r="I4000"/>
      <c r="P4000" s="4"/>
    </row>
    <row r="4001" spans="8:16" ht="12.45">
      <c r="H4001" s="8"/>
      <c r="I4001" s="8"/>
      <c r="M4001"/>
      <c r="P4001" s="4"/>
    </row>
    <row r="4002" spans="8:16" ht="12.45">
      <c r="H4002" s="8"/>
      <c r="I4002"/>
      <c r="P4002" s="4"/>
    </row>
    <row r="4003" spans="8:16" ht="12.45">
      <c r="H4003" s="8"/>
      <c r="I4003"/>
      <c r="P4003" s="4"/>
    </row>
    <row r="4004" spans="8:16" ht="12.45">
      <c r="H4004" s="8"/>
      <c r="I4004"/>
      <c r="P4004" s="4"/>
    </row>
    <row r="4005" spans="8:16" ht="12.45">
      <c r="H4005" s="8"/>
      <c r="I4005"/>
      <c r="P4005" s="4"/>
    </row>
    <row r="4006" spans="8:16" ht="12.45">
      <c r="H4006" s="8"/>
      <c r="I4006"/>
      <c r="P4006" s="4"/>
    </row>
    <row r="4007" spans="8:16" ht="12.45">
      <c r="H4007" s="8"/>
      <c r="I4007"/>
      <c r="P4007" s="4"/>
    </row>
    <row r="4008" spans="8:16" ht="12.45">
      <c r="H4008" s="8"/>
      <c r="I4008"/>
      <c r="P4008" s="4"/>
    </row>
    <row r="4009" spans="8:16" ht="12.45">
      <c r="H4009" s="8"/>
      <c r="I4009"/>
      <c r="P4009" s="4"/>
    </row>
    <row r="4010" spans="8:16" ht="12.45">
      <c r="H4010" s="8"/>
      <c r="I4010" s="8"/>
      <c r="M4010"/>
      <c r="P4010" s="4"/>
    </row>
    <row r="4011" spans="8:16" ht="12.45">
      <c r="H4011" s="8"/>
      <c r="I4011" s="8"/>
      <c r="M4011"/>
      <c r="P4011" s="4"/>
    </row>
    <row r="4012" spans="8:16" ht="12.45">
      <c r="H4012" s="8"/>
      <c r="I4012"/>
      <c r="P4012" s="4"/>
    </row>
    <row r="4013" spans="8:16" ht="12.45">
      <c r="H4013" s="8"/>
      <c r="I4013"/>
      <c r="P4013" s="4"/>
    </row>
    <row r="4014" spans="8:16" ht="12.45">
      <c r="H4014" s="8"/>
      <c r="I4014"/>
      <c r="P4014" s="4"/>
    </row>
    <row r="4015" spans="8:16" ht="12.45">
      <c r="H4015" s="8"/>
      <c r="I4015"/>
      <c r="P4015" s="4"/>
    </row>
    <row r="4016" spans="8:16" ht="12.45">
      <c r="H4016" s="8"/>
      <c r="I4016"/>
      <c r="P4016" s="4"/>
    </row>
    <row r="4017" spans="1:47" ht="12.45">
      <c r="H4017" s="8"/>
      <c r="I4017"/>
      <c r="P4017" s="4"/>
    </row>
    <row r="4018" spans="1:47" ht="12.45">
      <c r="H4018" s="8"/>
      <c r="I4018"/>
      <c r="P4018" s="4"/>
    </row>
    <row r="4019" spans="1:47" ht="12.45">
      <c r="H4019" s="8"/>
      <c r="I4019"/>
      <c r="P4019" s="4"/>
    </row>
    <row r="4020" spans="1:47" ht="12.45">
      <c r="H4020" s="8"/>
      <c r="I4020"/>
      <c r="P4020" s="4"/>
    </row>
    <row r="4021" spans="1:47" ht="12.45">
      <c r="H4021" s="8"/>
      <c r="I4021"/>
      <c r="P4021" s="4"/>
    </row>
    <row r="4022" spans="1:47" s="4" customFormat="1" ht="12.45">
      <c r="A4022" s="3"/>
      <c r="B4022" s="3"/>
      <c r="C4022" s="3"/>
      <c r="D4022" s="3"/>
      <c r="E4022" s="3"/>
      <c r="F4022" s="3"/>
      <c r="G4022" s="7"/>
      <c r="H4022" s="8"/>
      <c r="I4022"/>
      <c r="J4022"/>
      <c r="K4022"/>
      <c r="L4022" s="9"/>
      <c r="M4022" s="9"/>
      <c r="N4022"/>
      <c r="O4022"/>
      <c r="Q4022"/>
      <c r="R4022" s="2"/>
      <c r="S4022" s="11"/>
      <c r="T4022" s="2"/>
      <c r="U4022" s="11"/>
      <c r="V4022" s="11"/>
      <c r="W4022" s="2"/>
      <c r="X4022" s="2"/>
      <c r="Y4022" s="2"/>
      <c r="Z4022" s="11"/>
      <c r="AA4022" s="11"/>
      <c r="AB4022" s="2"/>
      <c r="AC4022" s="2"/>
      <c r="AD4022" s="2"/>
      <c r="AE4022" s="2"/>
      <c r="AF4022" s="12"/>
      <c r="AG4022" s="9"/>
      <c r="AH4022" s="9"/>
      <c r="AI4022" s="11"/>
      <c r="AJ4022" s="2"/>
      <c r="AK4022" s="2"/>
      <c r="AL4022" s="2"/>
      <c r="AM4022" s="2"/>
      <c r="AN4022" s="2"/>
      <c r="AO4022" s="2"/>
      <c r="AP4022" s="2"/>
      <c r="AQ4022" s="2"/>
      <c r="AR4022" s="2"/>
      <c r="AS4022" s="2"/>
      <c r="AT4022" s="2"/>
      <c r="AU4022" s="2"/>
    </row>
    <row r="4023" spans="1:47" ht="12.45">
      <c r="H4023" s="8"/>
      <c r="I4023"/>
      <c r="P4023" s="4"/>
    </row>
    <row r="4024" spans="1:47" ht="12.45">
      <c r="H4024" s="8"/>
      <c r="I4024"/>
      <c r="P4024" s="4"/>
    </row>
    <row r="4025" spans="1:47" ht="12.45">
      <c r="H4025" s="8"/>
      <c r="I4025"/>
      <c r="P4025" s="4"/>
    </row>
    <row r="4026" spans="1:47" ht="12.45">
      <c r="H4026" s="8"/>
      <c r="I4026" s="8"/>
      <c r="M4026"/>
      <c r="P4026" s="4"/>
    </row>
    <row r="4027" spans="1:47" ht="12.45">
      <c r="H4027" s="8"/>
      <c r="I4027"/>
      <c r="P4027" s="4"/>
    </row>
    <row r="4028" spans="1:47" ht="12.45">
      <c r="H4028" s="8"/>
      <c r="I4028"/>
      <c r="P4028" s="4"/>
    </row>
    <row r="4029" spans="1:47" ht="12.45">
      <c r="H4029" s="8"/>
      <c r="I4029"/>
      <c r="P4029" s="4"/>
    </row>
    <row r="4030" spans="1:47" ht="12.45">
      <c r="H4030" s="8"/>
      <c r="I4030" s="8"/>
      <c r="M4030"/>
      <c r="P4030" s="4"/>
    </row>
    <row r="4031" spans="1:47" ht="12.45">
      <c r="H4031" s="8"/>
      <c r="I4031"/>
      <c r="P4031" s="4"/>
    </row>
    <row r="4032" spans="1:47" ht="12.45">
      <c r="H4032" s="8"/>
      <c r="I4032"/>
      <c r="P4032" s="4"/>
    </row>
    <row r="4033" spans="1:47" ht="12.45">
      <c r="H4033" s="8"/>
      <c r="I4033"/>
      <c r="P4033" s="4"/>
    </row>
    <row r="4034" spans="1:47" ht="12.45">
      <c r="H4034" s="8"/>
      <c r="I4034"/>
      <c r="P4034" s="4"/>
    </row>
    <row r="4035" spans="1:47" ht="12.45">
      <c r="H4035" s="8"/>
      <c r="I4035"/>
      <c r="P4035" s="4"/>
    </row>
    <row r="4036" spans="1:47" ht="12.45">
      <c r="H4036" s="8"/>
      <c r="I4036"/>
      <c r="P4036" s="4"/>
    </row>
    <row r="4037" spans="1:47" s="4" customFormat="1" ht="12.45">
      <c r="A4037" s="3"/>
      <c r="B4037" s="3"/>
      <c r="C4037" s="3"/>
      <c r="D4037" s="3"/>
      <c r="E4037" s="3"/>
      <c r="F4037" s="3"/>
      <c r="G4037" s="7"/>
      <c r="H4037" s="8"/>
      <c r="I4037"/>
      <c r="J4037"/>
      <c r="K4037"/>
      <c r="L4037" s="9"/>
      <c r="M4037" s="9"/>
      <c r="N4037"/>
      <c r="O4037"/>
      <c r="Q4037"/>
      <c r="R4037" s="2"/>
      <c r="S4037" s="11"/>
      <c r="T4037" s="2"/>
      <c r="U4037" s="11"/>
      <c r="V4037" s="11"/>
      <c r="W4037" s="2"/>
      <c r="X4037" s="2"/>
      <c r="Y4037" s="2"/>
      <c r="Z4037" s="11"/>
      <c r="AA4037" s="11"/>
      <c r="AB4037" s="2"/>
      <c r="AC4037" s="2"/>
      <c r="AD4037" s="2"/>
      <c r="AE4037" s="2"/>
      <c r="AF4037" s="12"/>
      <c r="AG4037" s="9"/>
      <c r="AH4037" s="9"/>
      <c r="AI4037" s="11"/>
      <c r="AJ4037" s="2"/>
      <c r="AK4037" s="2"/>
      <c r="AL4037" s="2"/>
      <c r="AM4037" s="2"/>
      <c r="AN4037" s="2"/>
      <c r="AO4037" s="2"/>
      <c r="AP4037" s="2"/>
      <c r="AQ4037" s="2"/>
      <c r="AR4037" s="2"/>
      <c r="AS4037" s="2"/>
      <c r="AT4037" s="2"/>
      <c r="AU4037" s="2"/>
    </row>
    <row r="4038" spans="1:47" s="4" customFormat="1" ht="12.45">
      <c r="A4038" s="3"/>
      <c r="B4038" s="3"/>
      <c r="C4038" s="3"/>
      <c r="D4038" s="3"/>
      <c r="E4038" s="3"/>
      <c r="F4038" s="3"/>
      <c r="G4038" s="7"/>
      <c r="H4038" s="8"/>
      <c r="I4038"/>
      <c r="J4038"/>
      <c r="K4038"/>
      <c r="L4038" s="9"/>
      <c r="M4038" s="9"/>
      <c r="N4038"/>
      <c r="O4038"/>
      <c r="Q4038"/>
      <c r="R4038" s="2"/>
      <c r="S4038" s="11"/>
      <c r="T4038" s="2"/>
      <c r="U4038" s="11"/>
      <c r="V4038" s="11"/>
      <c r="W4038" s="2"/>
      <c r="X4038" s="2"/>
      <c r="Y4038" s="2"/>
      <c r="Z4038" s="11"/>
      <c r="AA4038" s="11"/>
      <c r="AB4038" s="2"/>
      <c r="AC4038" s="2"/>
      <c r="AD4038" s="2"/>
      <c r="AE4038" s="2"/>
      <c r="AF4038" s="12"/>
      <c r="AG4038" s="9"/>
      <c r="AH4038" s="9"/>
      <c r="AI4038" s="11"/>
      <c r="AJ4038" s="2"/>
      <c r="AK4038" s="2"/>
      <c r="AL4038" s="2"/>
      <c r="AM4038" s="2"/>
      <c r="AN4038" s="2"/>
      <c r="AO4038" s="2"/>
      <c r="AP4038" s="2"/>
      <c r="AQ4038" s="2"/>
      <c r="AR4038" s="2"/>
      <c r="AS4038" s="2"/>
      <c r="AT4038" s="2"/>
      <c r="AU4038" s="2"/>
    </row>
    <row r="4039" spans="1:47" ht="12.45">
      <c r="H4039" s="8"/>
      <c r="I4039"/>
      <c r="P4039" s="4"/>
    </row>
    <row r="4040" spans="1:47" ht="12.45">
      <c r="H4040" s="8"/>
      <c r="I4040"/>
      <c r="P4040" s="4"/>
    </row>
    <row r="4041" spans="1:47" ht="12.45">
      <c r="H4041" s="8"/>
      <c r="I4041"/>
      <c r="P4041" s="4"/>
    </row>
    <row r="4042" spans="1:47" ht="12.45">
      <c r="H4042" s="8"/>
      <c r="I4042"/>
      <c r="P4042" s="4"/>
    </row>
    <row r="4043" spans="1:47" ht="12.45">
      <c r="H4043" s="8"/>
      <c r="I4043"/>
      <c r="P4043" s="4"/>
    </row>
    <row r="4044" spans="1:47" ht="12.45">
      <c r="H4044" s="8"/>
      <c r="I4044"/>
      <c r="P4044" s="4"/>
    </row>
    <row r="4045" spans="1:47" s="4" customFormat="1" ht="12.45">
      <c r="A4045" s="3"/>
      <c r="B4045" s="3"/>
      <c r="C4045" s="3"/>
      <c r="D4045" s="3"/>
      <c r="E4045" s="3"/>
      <c r="F4045" s="3"/>
      <c r="G4045" s="7"/>
      <c r="H4045" s="8"/>
      <c r="I4045"/>
      <c r="J4045"/>
      <c r="K4045"/>
      <c r="L4045" s="9"/>
      <c r="M4045" s="9"/>
      <c r="N4045"/>
      <c r="O4045"/>
      <c r="Q4045"/>
      <c r="R4045" s="2"/>
      <c r="S4045" s="11"/>
      <c r="T4045" s="2"/>
      <c r="U4045" s="11"/>
      <c r="V4045" s="11"/>
      <c r="W4045" s="2"/>
      <c r="X4045" s="2"/>
      <c r="Y4045" s="2"/>
      <c r="Z4045" s="11"/>
      <c r="AA4045" s="11"/>
      <c r="AB4045" s="2"/>
      <c r="AC4045" s="2"/>
      <c r="AD4045" s="2"/>
      <c r="AE4045" s="2"/>
      <c r="AF4045" s="12"/>
      <c r="AG4045" s="9"/>
      <c r="AH4045" s="9"/>
      <c r="AI4045" s="11"/>
      <c r="AJ4045" s="2"/>
      <c r="AK4045" s="2"/>
      <c r="AL4045" s="2"/>
      <c r="AM4045" s="2"/>
      <c r="AN4045" s="2"/>
      <c r="AO4045" s="2"/>
      <c r="AP4045" s="2"/>
      <c r="AQ4045" s="2"/>
      <c r="AR4045" s="2"/>
      <c r="AS4045" s="2"/>
      <c r="AT4045" s="2"/>
      <c r="AU4045" s="2"/>
    </row>
    <row r="4046" spans="1:47" ht="12.45">
      <c r="H4046" s="8"/>
      <c r="I4046"/>
      <c r="P4046" s="4"/>
    </row>
    <row r="4047" spans="1:47" ht="12.45">
      <c r="H4047" s="8"/>
      <c r="I4047"/>
      <c r="P4047" s="4"/>
    </row>
    <row r="4048" spans="1:47" ht="12.45">
      <c r="H4048" s="8"/>
      <c r="I4048" s="8"/>
      <c r="M4048"/>
      <c r="P4048" s="4"/>
    </row>
    <row r="4049" spans="1:47" s="4" customFormat="1" ht="12.45">
      <c r="A4049" s="3"/>
      <c r="B4049" s="3"/>
      <c r="C4049" s="3"/>
      <c r="D4049" s="3"/>
      <c r="E4049" s="3"/>
      <c r="F4049" s="3"/>
      <c r="G4049" s="7"/>
      <c r="H4049" s="8"/>
      <c r="I4049"/>
      <c r="J4049"/>
      <c r="K4049"/>
      <c r="L4049" s="9"/>
      <c r="M4049" s="9"/>
      <c r="N4049"/>
      <c r="O4049"/>
      <c r="Q4049"/>
      <c r="R4049" s="2"/>
      <c r="S4049" s="11"/>
      <c r="T4049" s="2"/>
      <c r="U4049" s="11"/>
      <c r="V4049" s="11"/>
      <c r="W4049" s="2"/>
      <c r="X4049" s="2"/>
      <c r="Y4049" s="2"/>
      <c r="Z4049" s="11"/>
      <c r="AA4049" s="11"/>
      <c r="AB4049" s="2"/>
      <c r="AC4049" s="2"/>
      <c r="AD4049" s="2"/>
      <c r="AE4049" s="2"/>
      <c r="AF4049" s="12"/>
      <c r="AG4049" s="9"/>
      <c r="AH4049" s="9"/>
      <c r="AI4049" s="11"/>
      <c r="AJ4049" s="2"/>
      <c r="AK4049" s="2"/>
      <c r="AL4049" s="2"/>
      <c r="AM4049" s="2"/>
      <c r="AN4049" s="2"/>
      <c r="AO4049" s="2"/>
      <c r="AP4049" s="2"/>
      <c r="AQ4049" s="2"/>
      <c r="AR4049" s="2"/>
      <c r="AS4049" s="2"/>
      <c r="AT4049" s="2"/>
      <c r="AU4049" s="2"/>
    </row>
    <row r="4050" spans="1:47" ht="12.45">
      <c r="H4050" s="8"/>
      <c r="I4050"/>
      <c r="P4050" s="4"/>
    </row>
    <row r="4051" spans="1:47" s="4" customFormat="1" ht="12.45">
      <c r="A4051" s="3"/>
      <c r="B4051" s="3"/>
      <c r="C4051" s="3"/>
      <c r="D4051" s="3"/>
      <c r="E4051" s="3"/>
      <c r="F4051" s="3"/>
      <c r="G4051" s="7"/>
      <c r="H4051" s="8"/>
      <c r="I4051"/>
      <c r="J4051"/>
      <c r="K4051"/>
      <c r="L4051" s="9"/>
      <c r="M4051" s="9"/>
      <c r="N4051"/>
      <c r="O4051"/>
      <c r="Q4051"/>
      <c r="R4051" s="2"/>
      <c r="S4051" s="11"/>
      <c r="T4051" s="2"/>
      <c r="U4051" s="11"/>
      <c r="V4051" s="11"/>
      <c r="W4051" s="2"/>
      <c r="X4051" s="2"/>
      <c r="Y4051" s="2"/>
      <c r="Z4051" s="11"/>
      <c r="AA4051" s="11"/>
      <c r="AB4051" s="2"/>
      <c r="AC4051" s="2"/>
      <c r="AD4051" s="2"/>
      <c r="AE4051" s="2"/>
      <c r="AF4051" s="12"/>
      <c r="AG4051" s="9"/>
      <c r="AH4051" s="9"/>
      <c r="AI4051" s="11"/>
      <c r="AJ4051" s="2"/>
      <c r="AK4051" s="2"/>
      <c r="AL4051" s="2"/>
      <c r="AM4051" s="2"/>
      <c r="AN4051" s="2"/>
      <c r="AO4051" s="2"/>
      <c r="AP4051" s="2"/>
      <c r="AQ4051" s="2"/>
      <c r="AR4051" s="2"/>
      <c r="AS4051" s="2"/>
      <c r="AT4051" s="2"/>
      <c r="AU4051" s="2"/>
    </row>
    <row r="4052" spans="1:47" ht="12.45">
      <c r="H4052" s="8"/>
      <c r="I4052"/>
      <c r="P4052" s="4"/>
    </row>
    <row r="4053" spans="1:47" ht="12.45">
      <c r="H4053" s="8"/>
      <c r="I4053"/>
      <c r="P4053" s="4"/>
    </row>
    <row r="4054" spans="1:47" ht="12.45">
      <c r="H4054" s="8"/>
      <c r="I4054"/>
      <c r="P4054" s="4"/>
    </row>
    <row r="4055" spans="1:47" ht="12.45">
      <c r="H4055" s="8"/>
      <c r="I4055"/>
      <c r="P4055" s="4"/>
    </row>
    <row r="4056" spans="1:47" ht="12.45">
      <c r="H4056" s="8"/>
      <c r="I4056"/>
      <c r="P4056" s="4"/>
    </row>
    <row r="4057" spans="1:47" ht="12.45">
      <c r="H4057" s="8"/>
      <c r="I4057"/>
      <c r="P4057" s="4"/>
    </row>
    <row r="4058" spans="1:47" ht="12.45">
      <c r="H4058" s="8"/>
      <c r="I4058"/>
      <c r="P4058" s="4"/>
    </row>
    <row r="4059" spans="1:47" ht="12.45">
      <c r="H4059" s="8"/>
      <c r="I4059" s="8"/>
      <c r="M4059"/>
      <c r="P4059" s="4"/>
    </row>
    <row r="4060" spans="1:47" ht="12.45">
      <c r="H4060" s="8"/>
      <c r="I4060"/>
      <c r="P4060" s="4"/>
    </row>
    <row r="4061" spans="1:47" ht="12.45">
      <c r="H4061" s="8"/>
      <c r="I4061"/>
      <c r="P4061" s="4"/>
    </row>
    <row r="4062" spans="1:47" ht="12.45">
      <c r="H4062" s="8"/>
      <c r="I4062"/>
      <c r="P4062" s="4"/>
    </row>
    <row r="4063" spans="1:47" ht="12.45">
      <c r="H4063" s="8"/>
      <c r="I4063"/>
      <c r="P4063" s="4"/>
    </row>
    <row r="4064" spans="1:47" s="4" customFormat="1" ht="12.45">
      <c r="A4064" s="3"/>
      <c r="B4064" s="3"/>
      <c r="C4064" s="3"/>
      <c r="D4064" s="3"/>
      <c r="E4064" s="3"/>
      <c r="F4064" s="1"/>
      <c r="G4064" s="7"/>
      <c r="H4064" s="8"/>
      <c r="I4064"/>
      <c r="J4064"/>
      <c r="K4064"/>
      <c r="L4064" s="9"/>
      <c r="M4064" s="9"/>
      <c r="N4064"/>
      <c r="O4064"/>
      <c r="Q4064"/>
      <c r="R4064" s="2"/>
      <c r="S4064" s="11"/>
      <c r="T4064" s="2"/>
      <c r="U4064" s="11"/>
      <c r="V4064" s="11"/>
      <c r="W4064" s="2"/>
      <c r="X4064" s="2"/>
      <c r="Y4064" s="2"/>
      <c r="Z4064" s="11"/>
      <c r="AA4064" s="11"/>
      <c r="AB4064" s="2"/>
      <c r="AC4064" s="2"/>
      <c r="AD4064" s="2"/>
      <c r="AE4064" s="2"/>
      <c r="AF4064" s="12"/>
      <c r="AG4064" s="9"/>
      <c r="AH4064" s="9"/>
      <c r="AI4064" s="11"/>
      <c r="AJ4064" s="2"/>
      <c r="AK4064" s="2"/>
      <c r="AL4064" s="2"/>
      <c r="AM4064" s="2"/>
      <c r="AN4064" s="2"/>
      <c r="AO4064" s="2"/>
      <c r="AP4064" s="2"/>
      <c r="AQ4064" s="2"/>
      <c r="AR4064" s="2"/>
      <c r="AS4064" s="2"/>
      <c r="AT4064" s="2"/>
      <c r="AU4064" s="2"/>
    </row>
    <row r="4065" spans="1:16" ht="12.45">
      <c r="H4065" s="8"/>
      <c r="I4065"/>
      <c r="P4065" s="4"/>
    </row>
    <row r="4066" spans="1:16" ht="12.45">
      <c r="H4066" s="8"/>
      <c r="I4066"/>
      <c r="P4066" s="4"/>
    </row>
    <row r="4067" spans="1:16" ht="12.45">
      <c r="H4067" s="8"/>
      <c r="I4067"/>
      <c r="P4067" s="4"/>
    </row>
    <row r="4068" spans="1:16" ht="12.45">
      <c r="H4068" s="8"/>
      <c r="I4068"/>
      <c r="P4068" s="4"/>
    </row>
    <row r="4069" spans="1:16" ht="12.45">
      <c r="H4069" s="8"/>
      <c r="I4069"/>
      <c r="P4069" s="4"/>
    </row>
    <row r="4070" spans="1:16" ht="12.45">
      <c r="H4070" s="8"/>
      <c r="I4070" s="8"/>
      <c r="M4070"/>
      <c r="P4070" s="4"/>
    </row>
    <row r="4071" spans="1:16" ht="12.45">
      <c r="H4071" s="8"/>
      <c r="I4071" s="8"/>
      <c r="M4071"/>
      <c r="P4071" s="4"/>
    </row>
    <row r="4072" spans="1:16" ht="12.45">
      <c r="H4072" s="8"/>
      <c r="I4072"/>
      <c r="P4072" s="4"/>
    </row>
    <row r="4073" spans="1:16" ht="12.45">
      <c r="H4073" s="8"/>
      <c r="I4073"/>
      <c r="P4073" s="4"/>
    </row>
    <row r="4074" spans="1:16" ht="12.45">
      <c r="H4074" s="8"/>
      <c r="I4074"/>
      <c r="P4074" s="4"/>
    </row>
    <row r="4075" spans="1:16" ht="12.45">
      <c r="A4075" s="4"/>
      <c r="B4075"/>
      <c r="H4075" s="8"/>
      <c r="I4075"/>
      <c r="P4075" s="4"/>
    </row>
    <row r="4076" spans="1:16" ht="12.45">
      <c r="H4076" s="8"/>
      <c r="I4076"/>
      <c r="P4076" s="4"/>
    </row>
    <row r="4077" spans="1:16" ht="12.45">
      <c r="H4077" s="8"/>
      <c r="I4077"/>
      <c r="P4077" s="4"/>
    </row>
    <row r="4078" spans="1:16" ht="12.45">
      <c r="H4078" s="8"/>
      <c r="I4078"/>
      <c r="P4078" s="4"/>
    </row>
    <row r="4079" spans="1:16" ht="12.45">
      <c r="H4079" s="8"/>
      <c r="I4079"/>
      <c r="P4079" s="4"/>
    </row>
    <row r="4080" spans="1:16" ht="12.45">
      <c r="H4080" s="8"/>
      <c r="I4080"/>
      <c r="P4080" s="4"/>
    </row>
    <row r="4081" spans="1:47" ht="12.45">
      <c r="H4081" s="8"/>
      <c r="I4081"/>
      <c r="P4081" s="4"/>
    </row>
    <row r="4082" spans="1:47" ht="12.45">
      <c r="H4082" s="8"/>
      <c r="I4082" s="8"/>
      <c r="M4082"/>
      <c r="P4082" s="4"/>
    </row>
    <row r="4083" spans="1:47" ht="12.45">
      <c r="H4083" s="8"/>
      <c r="I4083"/>
      <c r="P4083" s="4"/>
    </row>
    <row r="4084" spans="1:47" s="4" customFormat="1" ht="12.45">
      <c r="A4084" s="3"/>
      <c r="B4084" s="3"/>
      <c r="C4084" s="3"/>
      <c r="D4084" s="3"/>
      <c r="E4084" s="3"/>
      <c r="F4084" s="1"/>
      <c r="G4084" s="7"/>
      <c r="H4084" s="8"/>
      <c r="I4084"/>
      <c r="J4084"/>
      <c r="K4084"/>
      <c r="L4084" s="9"/>
      <c r="M4084" s="9"/>
      <c r="N4084"/>
      <c r="O4084"/>
      <c r="Q4084"/>
      <c r="R4084" s="2"/>
      <c r="S4084" s="11"/>
      <c r="T4084" s="2"/>
      <c r="U4084" s="11"/>
      <c r="V4084" s="11"/>
      <c r="W4084" s="2"/>
      <c r="X4084" s="2"/>
      <c r="Y4084" s="2"/>
      <c r="Z4084" s="11"/>
      <c r="AA4084" s="11"/>
      <c r="AB4084" s="2"/>
      <c r="AC4084" s="2"/>
      <c r="AD4084" s="2"/>
      <c r="AE4084" s="2"/>
      <c r="AF4084" s="12"/>
      <c r="AG4084" s="9"/>
      <c r="AH4084" s="9"/>
      <c r="AI4084" s="11"/>
      <c r="AJ4084" s="2"/>
      <c r="AK4084" s="2"/>
      <c r="AL4084" s="2"/>
      <c r="AM4084" s="2"/>
      <c r="AN4084" s="2"/>
      <c r="AO4084" s="2"/>
      <c r="AP4084" s="2"/>
      <c r="AQ4084" s="2"/>
      <c r="AR4084" s="2"/>
      <c r="AS4084" s="2"/>
      <c r="AT4084" s="2"/>
      <c r="AU4084" s="2"/>
    </row>
    <row r="4085" spans="1:47" ht="12.45">
      <c r="H4085" s="8"/>
      <c r="I4085"/>
      <c r="P4085" s="4"/>
    </row>
    <row r="4086" spans="1:47" ht="12.45">
      <c r="H4086" s="8"/>
      <c r="I4086"/>
      <c r="P4086" s="4"/>
    </row>
    <row r="4087" spans="1:47" ht="12.45">
      <c r="H4087" s="8"/>
      <c r="I4087"/>
      <c r="P4087" s="4"/>
    </row>
    <row r="4088" spans="1:47" ht="12.45">
      <c r="H4088" s="8"/>
      <c r="I4088" s="8"/>
      <c r="M4088"/>
      <c r="P4088" s="4"/>
    </row>
    <row r="4089" spans="1:47" ht="12.45">
      <c r="H4089" s="8"/>
      <c r="I4089" s="8"/>
      <c r="M4089"/>
      <c r="P4089" s="4"/>
    </row>
    <row r="4090" spans="1:47" ht="12.45">
      <c r="H4090" s="8"/>
      <c r="I4090"/>
      <c r="P4090" s="4"/>
    </row>
    <row r="4091" spans="1:47" ht="12.45">
      <c r="H4091" s="8"/>
      <c r="I4091"/>
      <c r="P4091" s="4"/>
    </row>
    <row r="4092" spans="1:47" ht="12.45">
      <c r="H4092" s="8"/>
      <c r="I4092"/>
      <c r="P4092" s="4"/>
    </row>
    <row r="4093" spans="1:47" ht="12.45">
      <c r="H4093" s="8"/>
      <c r="I4093"/>
      <c r="P4093" s="4"/>
    </row>
    <row r="4094" spans="1:47" ht="12.45">
      <c r="H4094" s="8"/>
      <c r="I4094"/>
      <c r="P4094" s="4"/>
    </row>
    <row r="4095" spans="1:47" ht="12.45">
      <c r="H4095" s="8"/>
      <c r="I4095" s="8"/>
      <c r="M4095"/>
      <c r="P4095" s="4"/>
    </row>
    <row r="4096" spans="1:47" ht="12.45">
      <c r="H4096" s="8"/>
      <c r="I4096"/>
      <c r="P4096" s="4"/>
    </row>
    <row r="4097" spans="1:47" ht="12.45">
      <c r="H4097" s="8"/>
      <c r="I4097"/>
      <c r="P4097" s="4"/>
    </row>
    <row r="4098" spans="1:47" ht="12.45">
      <c r="H4098" s="8"/>
      <c r="I4098"/>
      <c r="P4098" s="4"/>
    </row>
    <row r="4099" spans="1:47" ht="12.45">
      <c r="H4099" s="8"/>
      <c r="I4099"/>
      <c r="P4099" s="4"/>
    </row>
    <row r="4100" spans="1:47" ht="12.45">
      <c r="H4100" s="8"/>
      <c r="I4100"/>
      <c r="P4100" s="4"/>
    </row>
    <row r="4101" spans="1:47" ht="12.45">
      <c r="H4101" s="8"/>
      <c r="I4101"/>
      <c r="P4101" s="4"/>
    </row>
    <row r="4102" spans="1:47" ht="12.45">
      <c r="H4102" s="8"/>
      <c r="I4102"/>
      <c r="P4102" s="4"/>
    </row>
    <row r="4103" spans="1:47" ht="12.45">
      <c r="H4103" s="8"/>
      <c r="I4103"/>
      <c r="P4103" s="4"/>
    </row>
    <row r="4104" spans="1:47" ht="12.45">
      <c r="H4104" s="8"/>
      <c r="I4104"/>
      <c r="P4104" s="4"/>
    </row>
    <row r="4105" spans="1:47" ht="12.45">
      <c r="H4105" s="8"/>
      <c r="I4105"/>
      <c r="P4105" s="4"/>
    </row>
    <row r="4106" spans="1:47" ht="12.45">
      <c r="H4106" s="8"/>
      <c r="I4106"/>
      <c r="P4106" s="4"/>
    </row>
    <row r="4107" spans="1:47" ht="12.45">
      <c r="H4107" s="8"/>
      <c r="I4107"/>
      <c r="P4107" s="4"/>
    </row>
    <row r="4108" spans="1:47" s="4" customFormat="1" ht="12.45">
      <c r="A4108" s="3"/>
      <c r="B4108" s="3"/>
      <c r="C4108" s="3"/>
      <c r="D4108" s="3"/>
      <c r="E4108" s="3"/>
      <c r="F4108" s="3"/>
      <c r="G4108" s="7"/>
      <c r="H4108" s="8"/>
      <c r="I4108"/>
      <c r="J4108"/>
      <c r="K4108"/>
      <c r="L4108" s="9"/>
      <c r="M4108" s="9"/>
      <c r="N4108"/>
      <c r="O4108"/>
      <c r="Q4108"/>
      <c r="R4108" s="2"/>
      <c r="S4108" s="11"/>
      <c r="T4108" s="2"/>
      <c r="U4108" s="11"/>
      <c r="V4108" s="11"/>
      <c r="W4108" s="2"/>
      <c r="X4108" s="2"/>
      <c r="Y4108" s="2"/>
      <c r="Z4108" s="11"/>
      <c r="AA4108" s="11"/>
      <c r="AB4108" s="2"/>
      <c r="AC4108" s="2"/>
      <c r="AD4108" s="2"/>
      <c r="AE4108" s="2"/>
      <c r="AF4108" s="12"/>
      <c r="AG4108" s="9"/>
      <c r="AH4108" s="9"/>
      <c r="AI4108" s="11"/>
      <c r="AJ4108" s="2"/>
      <c r="AK4108" s="2"/>
      <c r="AL4108" s="2"/>
      <c r="AM4108" s="2"/>
      <c r="AN4108" s="2"/>
      <c r="AO4108" s="2"/>
      <c r="AP4108" s="2"/>
      <c r="AQ4108" s="2"/>
      <c r="AR4108" s="2"/>
      <c r="AS4108" s="2"/>
      <c r="AT4108" s="2"/>
      <c r="AU4108" s="2"/>
    </row>
    <row r="4109" spans="1:47" ht="12.45">
      <c r="H4109" s="8"/>
      <c r="I4109"/>
      <c r="P4109" s="4"/>
    </row>
    <row r="4110" spans="1:47" ht="12.45">
      <c r="H4110" s="8"/>
      <c r="I4110"/>
      <c r="P4110" s="4"/>
    </row>
    <row r="4111" spans="1:47" ht="12.45">
      <c r="H4111" s="8"/>
      <c r="I4111" s="8"/>
      <c r="M4111"/>
      <c r="P4111" s="4"/>
    </row>
    <row r="4112" spans="1:47" ht="12.45">
      <c r="H4112" s="8"/>
      <c r="I4112"/>
      <c r="P4112" s="4"/>
    </row>
    <row r="4113" spans="1:47" s="4" customFormat="1" ht="12.45">
      <c r="A4113" s="3"/>
      <c r="B4113" s="3"/>
      <c r="C4113" s="3"/>
      <c r="D4113" s="3"/>
      <c r="E4113" s="3"/>
      <c r="F4113" s="3"/>
      <c r="G4113" s="7"/>
      <c r="H4113" s="8"/>
      <c r="I4113"/>
      <c r="J4113"/>
      <c r="K4113"/>
      <c r="L4113" s="9"/>
      <c r="M4113" s="9"/>
      <c r="N4113"/>
      <c r="O4113"/>
      <c r="Q4113"/>
      <c r="R4113" s="2"/>
      <c r="S4113" s="11"/>
      <c r="T4113" s="2"/>
      <c r="U4113" s="11"/>
      <c r="V4113" s="11"/>
      <c r="W4113" s="2"/>
      <c r="X4113" s="2"/>
      <c r="Y4113" s="2"/>
      <c r="Z4113" s="11"/>
      <c r="AA4113" s="11"/>
      <c r="AB4113" s="2"/>
      <c r="AC4113" s="2"/>
      <c r="AD4113" s="2"/>
      <c r="AE4113" s="2"/>
      <c r="AF4113" s="12"/>
      <c r="AG4113" s="9"/>
      <c r="AH4113" s="9"/>
      <c r="AI4113" s="11"/>
      <c r="AJ4113" s="2"/>
      <c r="AK4113" s="2"/>
      <c r="AL4113" s="2"/>
      <c r="AM4113" s="2"/>
      <c r="AN4113" s="2"/>
      <c r="AO4113" s="2"/>
      <c r="AP4113" s="2"/>
      <c r="AQ4113" s="2"/>
      <c r="AR4113" s="2"/>
      <c r="AS4113" s="2"/>
      <c r="AT4113" s="2"/>
      <c r="AU4113" s="2"/>
    </row>
    <row r="4114" spans="1:47" ht="12.45">
      <c r="H4114" s="8"/>
      <c r="I4114"/>
      <c r="P4114" s="4"/>
    </row>
    <row r="4115" spans="1:47" ht="12.45">
      <c r="H4115" s="8"/>
      <c r="I4115"/>
      <c r="P4115" s="4"/>
    </row>
    <row r="4116" spans="1:47" ht="12.45">
      <c r="H4116" s="8"/>
      <c r="I4116"/>
      <c r="P4116" s="4"/>
    </row>
    <row r="4117" spans="1:47" ht="12.45">
      <c r="H4117" s="8"/>
      <c r="I4117"/>
      <c r="P4117" s="4"/>
    </row>
    <row r="4118" spans="1:47" ht="12.45">
      <c r="H4118" s="8"/>
      <c r="I4118"/>
      <c r="P4118" s="4"/>
    </row>
    <row r="4119" spans="1:47" ht="12.45">
      <c r="H4119" s="8"/>
      <c r="I4119"/>
      <c r="P4119" s="4"/>
    </row>
    <row r="4120" spans="1:47" ht="12.45">
      <c r="H4120" s="8"/>
      <c r="I4120" s="8"/>
      <c r="M4120"/>
      <c r="P4120" s="4"/>
    </row>
    <row r="4121" spans="1:47" ht="12.45">
      <c r="H4121" s="8"/>
      <c r="I4121"/>
      <c r="P4121" s="4"/>
    </row>
    <row r="4122" spans="1:47" ht="12.45">
      <c r="H4122" s="8"/>
      <c r="I4122"/>
      <c r="P4122" s="4"/>
    </row>
    <row r="4123" spans="1:47" ht="12.45">
      <c r="H4123" s="8"/>
      <c r="I4123" s="8"/>
      <c r="M4123"/>
      <c r="P4123" s="4"/>
    </row>
    <row r="4124" spans="1:47" ht="12.45">
      <c r="H4124" s="8"/>
      <c r="I4124"/>
      <c r="P4124" s="4"/>
    </row>
    <row r="4125" spans="1:47" ht="12.45">
      <c r="H4125" s="8"/>
      <c r="I4125"/>
      <c r="P4125" s="4"/>
    </row>
    <row r="4126" spans="1:47" ht="12.45">
      <c r="H4126" s="8"/>
      <c r="I4126"/>
      <c r="P4126" s="4"/>
    </row>
    <row r="4127" spans="1:47" ht="12.45">
      <c r="H4127" s="8"/>
      <c r="I4127"/>
      <c r="P4127" s="4"/>
    </row>
    <row r="4128" spans="1:47" ht="12.45">
      <c r="A4128" s="3"/>
      <c r="B4128" s="3"/>
      <c r="C4128" s="3"/>
      <c r="D4128" s="3"/>
      <c r="E4128" s="3"/>
      <c r="G4128" s="7"/>
      <c r="H4128" s="8"/>
      <c r="I4128"/>
      <c r="P4128" s="4"/>
    </row>
    <row r="4129" spans="8:16" ht="12.45">
      <c r="H4129" s="8"/>
      <c r="I4129"/>
      <c r="P4129" s="4"/>
    </row>
    <row r="4130" spans="8:16" ht="12.45">
      <c r="H4130" s="8"/>
      <c r="I4130"/>
      <c r="P4130" s="4"/>
    </row>
    <row r="4131" spans="8:16" ht="12.45">
      <c r="H4131" s="8"/>
      <c r="I4131"/>
      <c r="P4131" s="4"/>
    </row>
    <row r="4132" spans="8:16" ht="12.45">
      <c r="H4132" s="8"/>
      <c r="I4132"/>
      <c r="P4132" s="4"/>
    </row>
    <row r="4133" spans="8:16" ht="12.45">
      <c r="H4133" s="8"/>
      <c r="I4133"/>
      <c r="P4133" s="4"/>
    </row>
    <row r="4134" spans="8:16" ht="12.45">
      <c r="H4134" s="8"/>
      <c r="I4134"/>
      <c r="P4134" s="4"/>
    </row>
    <row r="4135" spans="8:16" ht="12.45">
      <c r="H4135" s="8"/>
      <c r="I4135"/>
      <c r="P4135" s="4"/>
    </row>
    <row r="4136" spans="8:16" ht="12.45">
      <c r="H4136" s="8"/>
      <c r="I4136"/>
      <c r="P4136" s="4"/>
    </row>
    <row r="4137" spans="8:16" ht="12.45">
      <c r="H4137" s="8"/>
      <c r="I4137"/>
      <c r="P4137" s="4"/>
    </row>
    <row r="4138" spans="8:16" ht="12.45">
      <c r="H4138" s="8"/>
      <c r="I4138"/>
      <c r="P4138" s="4"/>
    </row>
    <row r="4139" spans="8:16" ht="12.45">
      <c r="H4139" s="8"/>
      <c r="I4139"/>
      <c r="P4139" s="4"/>
    </row>
    <row r="4140" spans="8:16" ht="12.45">
      <c r="H4140" s="8"/>
      <c r="I4140"/>
      <c r="P4140" s="4"/>
    </row>
    <row r="4141" spans="8:16" ht="12.45">
      <c r="H4141" s="8"/>
      <c r="I4141"/>
      <c r="P4141" s="4"/>
    </row>
    <row r="4142" spans="8:16" ht="12.45">
      <c r="H4142" s="8"/>
      <c r="I4142"/>
      <c r="P4142" s="4"/>
    </row>
    <row r="4143" spans="8:16" ht="12.45">
      <c r="H4143" s="8"/>
      <c r="I4143"/>
      <c r="P4143" s="4"/>
    </row>
    <row r="4144" spans="8:16" ht="12.45">
      <c r="H4144" s="8"/>
      <c r="I4144"/>
      <c r="P4144" s="4"/>
    </row>
    <row r="4145" spans="1:47" ht="12.45">
      <c r="H4145" s="8"/>
      <c r="I4145"/>
      <c r="P4145" s="4"/>
    </row>
    <row r="4146" spans="1:47" ht="12.45">
      <c r="H4146" s="8"/>
      <c r="I4146"/>
      <c r="P4146" s="4"/>
    </row>
    <row r="4147" spans="1:47" ht="12.45">
      <c r="H4147" s="8"/>
      <c r="I4147"/>
      <c r="P4147" s="4"/>
    </row>
    <row r="4148" spans="1:47" ht="12.45">
      <c r="H4148" s="8"/>
      <c r="I4148"/>
      <c r="P4148" s="4"/>
    </row>
    <row r="4149" spans="1:47" s="4" customFormat="1" ht="12.45">
      <c r="A4149" s="3"/>
      <c r="B4149" s="3"/>
      <c r="C4149" s="3"/>
      <c r="D4149" s="3"/>
      <c r="E4149" s="3"/>
      <c r="F4149" s="3"/>
      <c r="G4149" s="7"/>
      <c r="H4149" s="8"/>
      <c r="I4149"/>
      <c r="J4149"/>
      <c r="K4149"/>
      <c r="L4149" s="9"/>
      <c r="M4149" s="9"/>
      <c r="N4149"/>
      <c r="O4149"/>
      <c r="Q4149"/>
      <c r="R4149" s="2"/>
      <c r="S4149" s="11"/>
      <c r="T4149" s="2"/>
      <c r="U4149" s="11"/>
      <c r="V4149" s="11"/>
      <c r="W4149" s="2"/>
      <c r="X4149" s="2"/>
      <c r="Y4149" s="2"/>
      <c r="Z4149" s="11"/>
      <c r="AA4149" s="11"/>
      <c r="AB4149" s="2"/>
      <c r="AC4149" s="2"/>
      <c r="AD4149" s="2"/>
      <c r="AE4149" s="2"/>
      <c r="AF4149" s="12"/>
      <c r="AG4149" s="9"/>
      <c r="AH4149" s="9"/>
      <c r="AI4149" s="11"/>
      <c r="AJ4149" s="2"/>
      <c r="AK4149" s="2"/>
      <c r="AL4149" s="2"/>
      <c r="AM4149" s="2"/>
      <c r="AN4149" s="2"/>
      <c r="AO4149" s="2"/>
      <c r="AP4149" s="2"/>
      <c r="AQ4149" s="2"/>
      <c r="AR4149" s="2"/>
      <c r="AS4149" s="2"/>
      <c r="AT4149" s="2"/>
      <c r="AU4149" s="2"/>
    </row>
    <row r="4150" spans="1:47" ht="12.45">
      <c r="H4150" s="8"/>
      <c r="I4150"/>
      <c r="P4150" s="4"/>
    </row>
    <row r="4151" spans="1:47" ht="12.45">
      <c r="H4151" s="8"/>
      <c r="I4151"/>
      <c r="P4151" s="4"/>
    </row>
    <row r="4152" spans="1:47" ht="12.45">
      <c r="H4152" s="8"/>
      <c r="I4152"/>
      <c r="P4152" s="4"/>
    </row>
    <row r="4153" spans="1:47" ht="12.45">
      <c r="H4153" s="8"/>
      <c r="I4153"/>
      <c r="P4153" s="4"/>
    </row>
    <row r="4154" spans="1:47" ht="12.45">
      <c r="H4154" s="8"/>
      <c r="I4154" s="8"/>
      <c r="M4154"/>
      <c r="P4154" s="4"/>
    </row>
    <row r="4155" spans="1:47" ht="12.45">
      <c r="H4155" s="8"/>
      <c r="I4155"/>
      <c r="P4155" s="4"/>
    </row>
    <row r="4156" spans="1:47" ht="12.45">
      <c r="H4156" s="8"/>
      <c r="I4156"/>
      <c r="P4156" s="4"/>
    </row>
    <row r="4157" spans="1:47" ht="12.45">
      <c r="H4157" s="8"/>
      <c r="I4157"/>
      <c r="P4157" s="4"/>
    </row>
    <row r="4158" spans="1:47" ht="12.45">
      <c r="H4158" s="8"/>
      <c r="I4158"/>
      <c r="P4158" s="4"/>
    </row>
    <row r="4159" spans="1:47" ht="12.45">
      <c r="H4159" s="8"/>
      <c r="I4159"/>
      <c r="P4159" s="4"/>
    </row>
    <row r="4160" spans="1:47" ht="12.45">
      <c r="H4160" s="8"/>
      <c r="I4160" s="8"/>
      <c r="M4160"/>
      <c r="P4160" s="4"/>
    </row>
    <row r="4161" spans="1:47" ht="12.45">
      <c r="H4161" s="8"/>
      <c r="I4161"/>
      <c r="P4161" s="4"/>
    </row>
    <row r="4162" spans="1:47" ht="12.45">
      <c r="H4162" s="8"/>
      <c r="I4162"/>
      <c r="P4162" s="4"/>
    </row>
    <row r="4163" spans="1:47" ht="12.45">
      <c r="H4163" s="8"/>
      <c r="I4163"/>
      <c r="P4163" s="4"/>
    </row>
    <row r="4164" spans="1:47" ht="12.45">
      <c r="H4164" s="8"/>
      <c r="I4164"/>
      <c r="P4164" s="4"/>
    </row>
    <row r="4165" spans="1:47" ht="12.45">
      <c r="H4165" s="8"/>
      <c r="I4165" s="8"/>
      <c r="M4165"/>
      <c r="P4165" s="4"/>
    </row>
    <row r="4166" spans="1:47" ht="12.45">
      <c r="H4166" s="8"/>
      <c r="I4166"/>
      <c r="P4166" s="4"/>
    </row>
    <row r="4167" spans="1:47" ht="12.45">
      <c r="H4167" s="8"/>
      <c r="I4167" s="8"/>
      <c r="M4167"/>
      <c r="P4167" s="4"/>
    </row>
    <row r="4168" spans="1:47" ht="12.45">
      <c r="H4168" s="8"/>
      <c r="I4168"/>
      <c r="P4168" s="4"/>
    </row>
    <row r="4169" spans="1:47" ht="12.45">
      <c r="H4169" s="8"/>
      <c r="I4169"/>
      <c r="P4169" s="4"/>
    </row>
    <row r="4170" spans="1:47" ht="12.45">
      <c r="H4170" s="8"/>
      <c r="I4170"/>
      <c r="P4170" s="4"/>
    </row>
    <row r="4171" spans="1:47" ht="12.45">
      <c r="A4171"/>
      <c r="B4171"/>
      <c r="C4171" s="3"/>
      <c r="D4171" s="3"/>
      <c r="E4171" s="3"/>
      <c r="F4171" s="3"/>
      <c r="H4171" s="8"/>
      <c r="I4171"/>
      <c r="P4171" s="4"/>
    </row>
    <row r="4172" spans="1:47" s="4" customFormat="1" ht="12.45">
      <c r="A4172" s="3"/>
      <c r="B4172" s="3"/>
      <c r="C4172" s="3"/>
      <c r="D4172" s="3"/>
      <c r="E4172" s="3"/>
      <c r="F4172" s="3"/>
      <c r="G4172" s="7"/>
      <c r="H4172" s="8"/>
      <c r="I4172"/>
      <c r="J4172"/>
      <c r="K4172"/>
      <c r="L4172" s="9"/>
      <c r="M4172" s="9"/>
      <c r="N4172"/>
      <c r="O4172"/>
      <c r="Q4172"/>
      <c r="R4172" s="2"/>
      <c r="S4172" s="11"/>
      <c r="T4172" s="2"/>
      <c r="U4172" s="11"/>
      <c r="V4172" s="11"/>
      <c r="W4172" s="2"/>
      <c r="X4172" s="2"/>
      <c r="Y4172" s="2"/>
      <c r="Z4172" s="11"/>
      <c r="AA4172" s="11"/>
      <c r="AB4172" s="2"/>
      <c r="AC4172" s="2"/>
      <c r="AD4172" s="2"/>
      <c r="AE4172" s="2"/>
      <c r="AF4172" s="12"/>
      <c r="AG4172" s="9"/>
      <c r="AH4172" s="9"/>
      <c r="AI4172" s="11"/>
      <c r="AJ4172" s="2"/>
      <c r="AK4172" s="2"/>
      <c r="AL4172" s="2"/>
      <c r="AM4172" s="2"/>
      <c r="AN4172" s="2"/>
      <c r="AO4172" s="2"/>
      <c r="AP4172" s="2"/>
      <c r="AQ4172" s="2"/>
      <c r="AR4172" s="2"/>
      <c r="AS4172" s="2"/>
      <c r="AT4172" s="2"/>
      <c r="AU4172" s="2"/>
    </row>
    <row r="4173" spans="1:47" ht="12.45">
      <c r="A4173"/>
      <c r="B4173"/>
      <c r="H4173" s="8"/>
      <c r="I4173"/>
      <c r="P4173" s="4"/>
    </row>
    <row r="4174" spans="1:47" ht="12.45">
      <c r="H4174" s="8"/>
      <c r="I4174"/>
      <c r="P4174" s="4"/>
    </row>
    <row r="4175" spans="1:47" ht="12.45">
      <c r="H4175" s="8"/>
      <c r="I4175"/>
      <c r="P4175" s="4"/>
    </row>
    <row r="4176" spans="1:47" ht="12.45">
      <c r="A4176"/>
      <c r="B4176"/>
      <c r="C4176" s="3"/>
      <c r="D4176" s="3"/>
      <c r="E4176" s="3"/>
      <c r="F4176" s="3"/>
      <c r="H4176" s="8"/>
      <c r="I4176"/>
      <c r="P4176" s="4"/>
    </row>
    <row r="4177" spans="1:47" ht="12.45">
      <c r="A4177"/>
      <c r="B4177"/>
      <c r="H4177" s="8"/>
      <c r="I4177"/>
      <c r="P4177" s="4"/>
    </row>
    <row r="4178" spans="1:47" ht="12.45">
      <c r="A4178"/>
      <c r="B4178"/>
      <c r="H4178" s="8"/>
      <c r="I4178"/>
      <c r="P4178" s="4"/>
    </row>
    <row r="4179" spans="1:47" ht="12.45">
      <c r="H4179" s="8"/>
      <c r="I4179"/>
      <c r="P4179" s="4"/>
    </row>
    <row r="4180" spans="1:47" ht="12.45">
      <c r="H4180" s="8"/>
      <c r="I4180"/>
      <c r="P4180" s="4"/>
    </row>
    <row r="4181" spans="1:47" s="4" customFormat="1" ht="12.45">
      <c r="A4181" s="3"/>
      <c r="B4181" s="3"/>
      <c r="C4181" s="3"/>
      <c r="D4181" s="3"/>
      <c r="E4181" s="3"/>
      <c r="F4181" s="3"/>
      <c r="G4181" s="7"/>
      <c r="H4181" s="8"/>
      <c r="I4181"/>
      <c r="J4181"/>
      <c r="K4181"/>
      <c r="L4181" s="9"/>
      <c r="M4181" s="9"/>
      <c r="N4181"/>
      <c r="O4181"/>
      <c r="Q4181"/>
      <c r="R4181" s="2"/>
      <c r="S4181" s="11"/>
      <c r="T4181" s="2"/>
      <c r="U4181" s="11"/>
      <c r="V4181" s="11"/>
      <c r="W4181" s="2"/>
      <c r="X4181" s="2"/>
      <c r="Y4181" s="2"/>
      <c r="Z4181" s="11"/>
      <c r="AA4181" s="11"/>
      <c r="AB4181" s="2"/>
      <c r="AC4181" s="2"/>
      <c r="AD4181" s="2"/>
      <c r="AE4181" s="2"/>
      <c r="AF4181" s="12"/>
      <c r="AG4181" s="9"/>
      <c r="AH4181" s="9"/>
      <c r="AI4181" s="11"/>
      <c r="AJ4181" s="2"/>
      <c r="AK4181" s="2"/>
      <c r="AL4181" s="2"/>
      <c r="AM4181" s="2"/>
      <c r="AN4181" s="2"/>
      <c r="AO4181" s="2"/>
      <c r="AP4181" s="2"/>
      <c r="AQ4181" s="2"/>
      <c r="AR4181" s="2"/>
      <c r="AS4181" s="2"/>
      <c r="AT4181" s="2"/>
      <c r="AU4181" s="2"/>
    </row>
    <row r="4182" spans="1:47" s="4" customFormat="1" ht="12.45">
      <c r="A4182" s="3"/>
      <c r="B4182" s="3"/>
      <c r="C4182" s="3"/>
      <c r="D4182" s="3"/>
      <c r="E4182" s="3"/>
      <c r="F4182" s="3"/>
      <c r="G4182" s="7"/>
      <c r="H4182" s="8"/>
      <c r="I4182"/>
      <c r="J4182"/>
      <c r="K4182"/>
      <c r="L4182" s="9"/>
      <c r="M4182" s="9"/>
      <c r="N4182"/>
      <c r="O4182"/>
      <c r="Q4182"/>
      <c r="R4182" s="2"/>
      <c r="S4182" s="11"/>
      <c r="T4182" s="2"/>
      <c r="U4182" s="11"/>
      <c r="V4182" s="11"/>
      <c r="W4182" s="2"/>
      <c r="X4182" s="2"/>
      <c r="Y4182" s="2"/>
      <c r="Z4182" s="11"/>
      <c r="AA4182" s="11"/>
      <c r="AB4182" s="2"/>
      <c r="AC4182" s="2"/>
      <c r="AD4182" s="2"/>
      <c r="AE4182" s="2"/>
      <c r="AF4182" s="12"/>
      <c r="AG4182" s="9"/>
      <c r="AH4182" s="9"/>
      <c r="AI4182" s="11"/>
      <c r="AJ4182" s="2"/>
      <c r="AK4182" s="2"/>
      <c r="AL4182" s="2"/>
      <c r="AM4182" s="2"/>
      <c r="AN4182" s="2"/>
      <c r="AO4182" s="2"/>
      <c r="AP4182" s="2"/>
      <c r="AQ4182" s="2"/>
      <c r="AR4182" s="2"/>
      <c r="AS4182" s="2"/>
      <c r="AT4182" s="2"/>
      <c r="AU4182" s="2"/>
    </row>
    <row r="4183" spans="1:47" ht="12.45">
      <c r="H4183" s="8"/>
      <c r="I4183"/>
      <c r="P4183" s="4"/>
    </row>
    <row r="4184" spans="1:47" ht="12.45">
      <c r="H4184" s="8"/>
      <c r="I4184"/>
      <c r="P4184" s="4"/>
    </row>
    <row r="4185" spans="1:47" s="4" customFormat="1" ht="12.45">
      <c r="A4185" s="3"/>
      <c r="B4185" s="3"/>
      <c r="C4185" s="3"/>
      <c r="D4185" s="3"/>
      <c r="E4185" s="3"/>
      <c r="F4185" s="3"/>
      <c r="G4185" s="7"/>
      <c r="H4185" s="8"/>
      <c r="I4185"/>
      <c r="J4185"/>
      <c r="K4185"/>
      <c r="L4185" s="9"/>
      <c r="M4185" s="9"/>
      <c r="N4185"/>
      <c r="O4185"/>
      <c r="Q4185"/>
      <c r="R4185" s="2"/>
      <c r="S4185" s="11"/>
      <c r="T4185" s="2"/>
      <c r="U4185" s="11"/>
      <c r="V4185" s="11"/>
      <c r="W4185" s="2"/>
      <c r="X4185" s="2"/>
      <c r="Y4185" s="2"/>
      <c r="Z4185" s="11"/>
      <c r="AA4185" s="11"/>
      <c r="AB4185" s="2"/>
      <c r="AC4185" s="2"/>
      <c r="AD4185" s="2"/>
      <c r="AE4185" s="2"/>
      <c r="AF4185" s="12"/>
      <c r="AG4185" s="9"/>
      <c r="AH4185" s="9"/>
      <c r="AI4185" s="11"/>
      <c r="AJ4185" s="2"/>
      <c r="AK4185" s="2"/>
      <c r="AL4185" s="2"/>
      <c r="AM4185" s="2"/>
      <c r="AN4185" s="2"/>
      <c r="AO4185" s="2"/>
      <c r="AP4185" s="2"/>
      <c r="AQ4185" s="2"/>
      <c r="AR4185" s="2"/>
      <c r="AS4185" s="2"/>
      <c r="AT4185" s="2"/>
      <c r="AU4185" s="2"/>
    </row>
    <row r="4186" spans="1:47" ht="12.45">
      <c r="H4186" s="8"/>
      <c r="I4186"/>
      <c r="P4186" s="4"/>
    </row>
    <row r="4187" spans="1:47" ht="12.45">
      <c r="H4187" s="8"/>
      <c r="I4187"/>
      <c r="P4187" s="4"/>
    </row>
    <row r="4188" spans="1:47" ht="12.45">
      <c r="H4188" s="8"/>
      <c r="I4188"/>
      <c r="P4188" s="4"/>
    </row>
    <row r="4189" spans="1:47" ht="12.45">
      <c r="H4189" s="8"/>
      <c r="I4189"/>
      <c r="P4189" s="4"/>
    </row>
    <row r="4190" spans="1:47" ht="12.45">
      <c r="H4190" s="8"/>
      <c r="I4190"/>
      <c r="P4190" s="4"/>
    </row>
    <row r="4191" spans="1:47" ht="12.45">
      <c r="H4191" s="8"/>
      <c r="I4191"/>
      <c r="P4191" s="4"/>
    </row>
    <row r="4192" spans="1:47" ht="12.45">
      <c r="H4192" s="8"/>
      <c r="I4192"/>
      <c r="P4192" s="4"/>
    </row>
    <row r="4193" spans="1:47" ht="12.45">
      <c r="H4193" s="8"/>
      <c r="I4193"/>
      <c r="P4193" s="4"/>
    </row>
    <row r="4194" spans="1:47" ht="12.45">
      <c r="H4194" s="8"/>
      <c r="I4194"/>
      <c r="P4194" s="4"/>
    </row>
    <row r="4195" spans="1:47" ht="12.45">
      <c r="H4195" s="8"/>
      <c r="I4195"/>
      <c r="P4195" s="4"/>
    </row>
    <row r="4196" spans="1:47" ht="12.45">
      <c r="H4196" s="8"/>
      <c r="I4196"/>
      <c r="P4196" s="4"/>
    </row>
    <row r="4197" spans="1:47" ht="12.45">
      <c r="H4197" s="8"/>
      <c r="I4197"/>
      <c r="P4197" s="4"/>
    </row>
    <row r="4198" spans="1:47" ht="12.45">
      <c r="H4198" s="8"/>
      <c r="I4198"/>
      <c r="P4198" s="4"/>
    </row>
    <row r="4199" spans="1:47" ht="12.45">
      <c r="H4199" s="8"/>
      <c r="I4199"/>
      <c r="P4199" s="4"/>
    </row>
    <row r="4200" spans="1:47" s="4" customFormat="1" ht="12.45">
      <c r="A4200" s="3"/>
      <c r="B4200" s="3"/>
      <c r="C4200" s="3"/>
      <c r="D4200" s="3"/>
      <c r="E4200" s="3"/>
      <c r="F4200" s="3"/>
      <c r="G4200" s="7"/>
      <c r="H4200" s="8"/>
      <c r="I4200"/>
      <c r="J4200"/>
      <c r="K4200"/>
      <c r="L4200" s="9"/>
      <c r="M4200" s="9"/>
      <c r="N4200"/>
      <c r="O4200"/>
      <c r="Q4200"/>
      <c r="R4200" s="2"/>
      <c r="S4200" s="11"/>
      <c r="T4200" s="2"/>
      <c r="U4200" s="11"/>
      <c r="V4200" s="11"/>
      <c r="W4200" s="2"/>
      <c r="X4200" s="2"/>
      <c r="Y4200" s="2"/>
      <c r="Z4200" s="11"/>
      <c r="AA4200" s="11"/>
      <c r="AB4200" s="2"/>
      <c r="AC4200" s="2"/>
      <c r="AD4200" s="2"/>
      <c r="AE4200" s="2"/>
      <c r="AF4200" s="12"/>
      <c r="AG4200" s="9"/>
      <c r="AH4200" s="9"/>
      <c r="AI4200" s="11"/>
      <c r="AJ4200" s="2"/>
      <c r="AK4200" s="2"/>
      <c r="AL4200" s="2"/>
      <c r="AM4200" s="2"/>
      <c r="AN4200" s="2"/>
      <c r="AO4200" s="2"/>
      <c r="AP4200" s="2"/>
      <c r="AQ4200" s="2"/>
      <c r="AR4200" s="2"/>
      <c r="AS4200" s="2"/>
      <c r="AT4200" s="2"/>
      <c r="AU4200" s="2"/>
    </row>
    <row r="4201" spans="1:47" ht="12.45">
      <c r="H4201" s="8"/>
      <c r="I4201"/>
      <c r="P4201" s="4"/>
    </row>
    <row r="4202" spans="1:47" s="4" customFormat="1" ht="12.45">
      <c r="A4202" s="3"/>
      <c r="B4202" s="3"/>
      <c r="C4202" s="3"/>
      <c r="D4202" s="3"/>
      <c r="E4202" s="3"/>
      <c r="F4202" s="3"/>
      <c r="G4202" s="7"/>
      <c r="H4202" s="8"/>
      <c r="I4202"/>
      <c r="J4202"/>
      <c r="K4202"/>
      <c r="L4202" s="9"/>
      <c r="M4202" s="9"/>
      <c r="N4202"/>
      <c r="O4202"/>
      <c r="Q4202"/>
      <c r="R4202" s="2"/>
      <c r="S4202" s="11"/>
      <c r="T4202" s="2"/>
      <c r="U4202" s="11"/>
      <c r="V4202" s="11"/>
      <c r="W4202" s="2"/>
      <c r="X4202" s="2"/>
      <c r="Y4202" s="2"/>
      <c r="Z4202" s="11"/>
      <c r="AA4202" s="11"/>
      <c r="AB4202" s="2"/>
      <c r="AC4202" s="2"/>
      <c r="AD4202" s="2"/>
      <c r="AE4202" s="2"/>
      <c r="AF4202" s="12"/>
      <c r="AG4202" s="9"/>
      <c r="AH4202" s="9"/>
      <c r="AI4202" s="11"/>
      <c r="AJ4202" s="2"/>
      <c r="AK4202" s="2"/>
      <c r="AL4202" s="2"/>
      <c r="AM4202" s="2"/>
      <c r="AN4202" s="2"/>
      <c r="AO4202" s="2"/>
      <c r="AP4202" s="2"/>
      <c r="AQ4202" s="2"/>
      <c r="AR4202" s="2"/>
      <c r="AS4202" s="2"/>
      <c r="AT4202" s="2"/>
      <c r="AU4202" s="2"/>
    </row>
    <row r="4203" spans="1:47" ht="12.45">
      <c r="H4203" s="8"/>
      <c r="I4203"/>
      <c r="P4203" s="4"/>
    </row>
    <row r="4204" spans="1:47" ht="12.45">
      <c r="H4204" s="8"/>
      <c r="I4204"/>
      <c r="P4204" s="4"/>
    </row>
    <row r="4205" spans="1:47" ht="12.45">
      <c r="H4205" s="8"/>
      <c r="I4205" s="8"/>
      <c r="M4205"/>
      <c r="P4205" s="4"/>
    </row>
    <row r="4206" spans="1:47" ht="12.45">
      <c r="H4206" s="8"/>
      <c r="I4206"/>
      <c r="P4206" s="4"/>
    </row>
    <row r="4207" spans="1:47" ht="12.45">
      <c r="H4207" s="8"/>
      <c r="I4207" s="8"/>
      <c r="M4207"/>
      <c r="P4207" s="4"/>
    </row>
    <row r="4208" spans="1:47" ht="12.45">
      <c r="H4208" s="8"/>
      <c r="I4208"/>
      <c r="P4208" s="4"/>
    </row>
    <row r="4209" spans="1:47" ht="12.45">
      <c r="H4209" s="8"/>
      <c r="I4209"/>
      <c r="P4209" s="4"/>
    </row>
    <row r="4210" spans="1:47" ht="12.45">
      <c r="H4210" s="8"/>
      <c r="I4210"/>
      <c r="P4210" s="4"/>
    </row>
    <row r="4211" spans="1:47" ht="12.45">
      <c r="H4211" s="8"/>
      <c r="I4211"/>
      <c r="P4211" s="4"/>
    </row>
    <row r="4212" spans="1:47" ht="12.45">
      <c r="H4212" s="8"/>
      <c r="I4212"/>
      <c r="P4212" s="4"/>
    </row>
    <row r="4213" spans="1:47" ht="12.45">
      <c r="H4213" s="8"/>
      <c r="I4213"/>
      <c r="P4213" s="4"/>
    </row>
    <row r="4214" spans="1:47" s="4" customFormat="1" ht="12.45">
      <c r="A4214" s="3"/>
      <c r="B4214" s="3"/>
      <c r="C4214" s="3"/>
      <c r="D4214" s="3"/>
      <c r="E4214" s="3"/>
      <c r="F4214" s="3"/>
      <c r="G4214" s="7"/>
      <c r="H4214" s="8"/>
      <c r="I4214"/>
      <c r="J4214"/>
      <c r="K4214"/>
      <c r="L4214" s="9"/>
      <c r="M4214" s="9"/>
      <c r="N4214"/>
      <c r="O4214"/>
      <c r="Q4214"/>
      <c r="R4214" s="2"/>
      <c r="S4214" s="11"/>
      <c r="T4214" s="2"/>
      <c r="U4214" s="11"/>
      <c r="V4214" s="11"/>
      <c r="W4214" s="2"/>
      <c r="X4214" s="2"/>
      <c r="Y4214" s="2"/>
      <c r="Z4214" s="11"/>
      <c r="AA4214" s="11"/>
      <c r="AB4214" s="2"/>
      <c r="AC4214" s="2"/>
      <c r="AD4214" s="2"/>
      <c r="AE4214" s="2"/>
      <c r="AF4214" s="12"/>
      <c r="AG4214" s="9"/>
      <c r="AH4214" s="9"/>
      <c r="AI4214" s="11"/>
      <c r="AJ4214" s="2"/>
      <c r="AK4214" s="2"/>
      <c r="AL4214" s="2"/>
      <c r="AM4214" s="2"/>
      <c r="AN4214" s="2"/>
      <c r="AO4214" s="2"/>
      <c r="AP4214" s="2"/>
      <c r="AQ4214" s="2"/>
      <c r="AR4214" s="2"/>
      <c r="AS4214" s="2"/>
      <c r="AT4214" s="2"/>
      <c r="AU4214" s="2"/>
    </row>
    <row r="4215" spans="1:47" ht="12.45">
      <c r="H4215" s="8"/>
      <c r="I4215"/>
      <c r="P4215" s="4"/>
    </row>
    <row r="4216" spans="1:47" ht="12.45">
      <c r="H4216" s="8"/>
      <c r="I4216"/>
      <c r="P4216" s="4"/>
    </row>
    <row r="4217" spans="1:47" ht="12.45">
      <c r="H4217" s="8"/>
      <c r="I4217"/>
      <c r="P4217" s="4"/>
    </row>
    <row r="4218" spans="1:47" ht="12.45">
      <c r="H4218" s="8"/>
      <c r="I4218"/>
      <c r="P4218" s="4"/>
    </row>
    <row r="4219" spans="1:47" ht="12.45">
      <c r="H4219" s="8"/>
      <c r="I4219" s="8"/>
      <c r="M4219"/>
      <c r="P4219" s="4"/>
    </row>
    <row r="4220" spans="1:47" ht="12.45">
      <c r="H4220" s="8"/>
      <c r="I4220"/>
      <c r="P4220" s="4"/>
    </row>
    <row r="4221" spans="1:47" ht="12.45">
      <c r="H4221" s="8"/>
      <c r="I4221"/>
      <c r="P4221" s="4"/>
    </row>
    <row r="4222" spans="1:47" ht="12.45">
      <c r="H4222" s="8"/>
      <c r="I4222"/>
      <c r="P4222" s="4"/>
    </row>
    <row r="4223" spans="1:47" ht="12.45">
      <c r="H4223" s="8"/>
      <c r="I4223"/>
      <c r="P4223" s="4"/>
    </row>
    <row r="4224" spans="1:47" ht="12.45">
      <c r="H4224" s="8"/>
      <c r="I4224"/>
      <c r="P4224" s="4"/>
    </row>
    <row r="4225" spans="1:47" ht="12.45">
      <c r="H4225" s="8"/>
      <c r="I4225"/>
      <c r="P4225" s="4"/>
    </row>
    <row r="4226" spans="1:47" s="4" customFormat="1" ht="12.45">
      <c r="A4226" s="3"/>
      <c r="B4226" s="3"/>
      <c r="C4226" s="3"/>
      <c r="D4226" s="3"/>
      <c r="E4226" s="3"/>
      <c r="F4226" s="3"/>
      <c r="G4226" s="7"/>
      <c r="H4226" s="8"/>
      <c r="I4226"/>
      <c r="J4226"/>
      <c r="K4226"/>
      <c r="L4226" s="9"/>
      <c r="M4226" s="9"/>
      <c r="N4226"/>
      <c r="O4226"/>
      <c r="Q4226"/>
      <c r="R4226" s="2"/>
      <c r="S4226" s="11"/>
      <c r="T4226" s="2"/>
      <c r="U4226" s="11"/>
      <c r="V4226" s="11"/>
      <c r="W4226" s="2"/>
      <c r="X4226" s="2"/>
      <c r="Y4226" s="2"/>
      <c r="Z4226" s="11"/>
      <c r="AA4226" s="11"/>
      <c r="AB4226" s="2"/>
      <c r="AC4226" s="2"/>
      <c r="AD4226" s="2"/>
      <c r="AE4226" s="2"/>
      <c r="AF4226" s="12"/>
      <c r="AG4226" s="9"/>
      <c r="AH4226" s="9"/>
      <c r="AI4226" s="11"/>
      <c r="AJ4226" s="2"/>
      <c r="AK4226" s="2"/>
      <c r="AL4226" s="2"/>
      <c r="AM4226" s="2"/>
      <c r="AN4226" s="2"/>
      <c r="AO4226" s="2"/>
      <c r="AP4226" s="2"/>
      <c r="AQ4226" s="2"/>
      <c r="AR4226" s="2"/>
      <c r="AS4226" s="2"/>
      <c r="AT4226" s="2"/>
      <c r="AU4226" s="2"/>
    </row>
    <row r="4227" spans="1:47" s="4" customFormat="1" ht="12.45">
      <c r="A4227" s="3"/>
      <c r="B4227" s="3"/>
      <c r="C4227" s="3"/>
      <c r="D4227" s="3"/>
      <c r="E4227" s="3"/>
      <c r="F4227" s="3"/>
      <c r="G4227" s="7"/>
      <c r="H4227" s="8"/>
      <c r="I4227"/>
      <c r="J4227"/>
      <c r="K4227"/>
      <c r="L4227" s="9"/>
      <c r="M4227" s="9"/>
      <c r="N4227"/>
      <c r="O4227"/>
      <c r="Q4227"/>
      <c r="R4227" s="2"/>
      <c r="S4227" s="11"/>
      <c r="T4227" s="2"/>
      <c r="U4227" s="11"/>
      <c r="V4227" s="11"/>
      <c r="W4227" s="2"/>
      <c r="X4227" s="2"/>
      <c r="Y4227" s="2"/>
      <c r="Z4227" s="11"/>
      <c r="AA4227" s="11"/>
      <c r="AB4227" s="2"/>
      <c r="AC4227" s="2"/>
      <c r="AD4227" s="2"/>
      <c r="AE4227" s="2"/>
      <c r="AF4227" s="12"/>
      <c r="AG4227" s="9"/>
      <c r="AH4227" s="9"/>
      <c r="AI4227" s="11"/>
      <c r="AJ4227" s="2"/>
      <c r="AK4227" s="2"/>
      <c r="AL4227" s="2"/>
      <c r="AM4227" s="2"/>
      <c r="AN4227" s="2"/>
      <c r="AO4227" s="2"/>
      <c r="AP4227" s="2"/>
      <c r="AQ4227" s="2"/>
      <c r="AR4227" s="2"/>
      <c r="AS4227" s="2"/>
      <c r="AT4227" s="2"/>
      <c r="AU4227" s="2"/>
    </row>
    <row r="4228" spans="1:47" ht="12.45">
      <c r="H4228" s="8"/>
      <c r="I4228"/>
      <c r="P4228" s="4"/>
    </row>
    <row r="4229" spans="1:47" ht="12.45">
      <c r="H4229" s="8"/>
      <c r="I4229"/>
      <c r="P4229" s="4"/>
    </row>
    <row r="4230" spans="1:47" s="4" customFormat="1" ht="12.45">
      <c r="A4230" s="3"/>
      <c r="B4230" s="3"/>
      <c r="C4230" s="3"/>
      <c r="D4230" s="3"/>
      <c r="E4230" s="3"/>
      <c r="F4230" s="3"/>
      <c r="G4230" s="7"/>
      <c r="H4230" s="8"/>
      <c r="I4230"/>
      <c r="J4230"/>
      <c r="K4230"/>
      <c r="L4230" s="9"/>
      <c r="M4230" s="9"/>
      <c r="N4230"/>
      <c r="O4230"/>
      <c r="Q4230"/>
      <c r="R4230" s="2"/>
      <c r="S4230" s="11"/>
      <c r="T4230" s="2"/>
      <c r="U4230" s="11"/>
      <c r="V4230" s="11"/>
      <c r="W4230" s="2"/>
      <c r="X4230" s="2"/>
      <c r="Y4230" s="2"/>
      <c r="Z4230" s="11"/>
      <c r="AA4230" s="11"/>
      <c r="AB4230" s="2"/>
      <c r="AC4230" s="2"/>
      <c r="AD4230" s="2"/>
      <c r="AE4230" s="2"/>
      <c r="AF4230" s="12"/>
      <c r="AG4230" s="9"/>
      <c r="AH4230" s="9"/>
      <c r="AI4230" s="11"/>
      <c r="AJ4230" s="2"/>
      <c r="AK4230" s="2"/>
      <c r="AL4230" s="2"/>
      <c r="AM4230" s="2"/>
      <c r="AN4230" s="2"/>
      <c r="AO4230" s="2"/>
      <c r="AP4230" s="2"/>
      <c r="AQ4230" s="2"/>
      <c r="AR4230" s="2"/>
      <c r="AS4230" s="2"/>
      <c r="AT4230" s="2"/>
      <c r="AU4230" s="2"/>
    </row>
    <row r="4231" spans="1:47" ht="12.45">
      <c r="A4231" s="3"/>
      <c r="B4231" s="3"/>
      <c r="C4231" s="3"/>
      <c r="D4231" s="3"/>
      <c r="E4231" s="3"/>
      <c r="G4231" s="7"/>
      <c r="H4231" s="8"/>
      <c r="I4231"/>
      <c r="P4231" s="4"/>
    </row>
    <row r="4232" spans="1:47" ht="12.45">
      <c r="H4232" s="8"/>
      <c r="I4232"/>
      <c r="P4232" s="4"/>
    </row>
    <row r="4233" spans="1:47" ht="12.45">
      <c r="H4233" s="8"/>
      <c r="I4233"/>
      <c r="P4233" s="4"/>
    </row>
    <row r="4234" spans="1:47" ht="12.45">
      <c r="H4234" s="8"/>
      <c r="I4234"/>
      <c r="P4234" s="4"/>
    </row>
    <row r="4235" spans="1:47" ht="12.45">
      <c r="H4235" s="8"/>
      <c r="I4235"/>
      <c r="P4235" s="4"/>
    </row>
    <row r="4236" spans="1:47" ht="12.45">
      <c r="H4236" s="8"/>
      <c r="I4236"/>
      <c r="P4236" s="4"/>
    </row>
    <row r="4237" spans="1:47" ht="12.45">
      <c r="H4237" s="8"/>
      <c r="I4237"/>
      <c r="P4237" s="4"/>
    </row>
    <row r="4238" spans="1:47" s="4" customFormat="1" ht="12.45">
      <c r="A4238" s="3"/>
      <c r="B4238" s="3"/>
      <c r="C4238" s="3"/>
      <c r="D4238" s="3"/>
      <c r="E4238" s="3"/>
      <c r="F4238" s="3"/>
      <c r="G4238" s="7"/>
      <c r="H4238" s="8"/>
      <c r="I4238"/>
      <c r="J4238"/>
      <c r="K4238"/>
      <c r="L4238" s="9"/>
      <c r="M4238" s="9"/>
      <c r="N4238"/>
      <c r="O4238"/>
      <c r="Q4238"/>
      <c r="R4238" s="2"/>
      <c r="S4238" s="11"/>
      <c r="T4238" s="2"/>
      <c r="U4238" s="11"/>
      <c r="V4238" s="11"/>
      <c r="W4238" s="2"/>
      <c r="X4238" s="2"/>
      <c r="Y4238" s="2"/>
      <c r="Z4238" s="11"/>
      <c r="AA4238" s="11"/>
      <c r="AB4238" s="2"/>
      <c r="AC4238" s="2"/>
      <c r="AD4238" s="2"/>
      <c r="AE4238" s="2"/>
      <c r="AF4238" s="12"/>
      <c r="AG4238" s="9"/>
      <c r="AH4238" s="9"/>
      <c r="AI4238" s="11"/>
      <c r="AJ4238" s="2"/>
      <c r="AK4238" s="2"/>
      <c r="AL4238" s="2"/>
      <c r="AM4238" s="2"/>
      <c r="AN4238" s="2"/>
      <c r="AO4238" s="2"/>
      <c r="AP4238" s="2"/>
      <c r="AQ4238" s="2"/>
      <c r="AR4238" s="2"/>
      <c r="AS4238" s="2"/>
      <c r="AT4238" s="2"/>
      <c r="AU4238" s="2"/>
    </row>
    <row r="4239" spans="1:47" ht="12.45">
      <c r="H4239" s="8"/>
      <c r="I4239"/>
      <c r="P4239" s="4"/>
    </row>
    <row r="4240" spans="1:47" ht="12.45">
      <c r="H4240" s="8"/>
      <c r="I4240"/>
      <c r="P4240" s="4"/>
    </row>
    <row r="4241" spans="1:47" ht="12.45">
      <c r="H4241" s="8"/>
      <c r="I4241"/>
      <c r="P4241" s="4"/>
    </row>
    <row r="4242" spans="1:47" ht="12.45">
      <c r="H4242" s="8"/>
      <c r="I4242"/>
      <c r="P4242" s="4"/>
    </row>
    <row r="4243" spans="1:47" ht="12.45">
      <c r="H4243" s="8"/>
      <c r="I4243"/>
      <c r="P4243" s="4"/>
    </row>
    <row r="4244" spans="1:47" ht="12.45">
      <c r="H4244" s="8"/>
      <c r="I4244"/>
      <c r="P4244" s="4"/>
    </row>
    <row r="4245" spans="1:47" ht="12.45">
      <c r="H4245" s="8"/>
      <c r="I4245" s="8"/>
      <c r="M4245"/>
      <c r="P4245" s="4"/>
    </row>
    <row r="4246" spans="1:47" ht="12.45">
      <c r="H4246" s="8"/>
      <c r="I4246"/>
      <c r="P4246" s="4"/>
    </row>
    <row r="4247" spans="1:47" ht="12.45">
      <c r="H4247" s="8"/>
      <c r="I4247" s="8"/>
      <c r="M4247"/>
      <c r="P4247" s="4"/>
    </row>
    <row r="4248" spans="1:47" ht="12.45">
      <c r="H4248" s="8"/>
      <c r="I4248"/>
      <c r="P4248" s="4"/>
    </row>
    <row r="4249" spans="1:47" ht="12.45">
      <c r="H4249" s="8"/>
      <c r="I4249"/>
      <c r="P4249" s="4"/>
    </row>
    <row r="4250" spans="1:47" ht="12.45">
      <c r="H4250" s="8"/>
      <c r="I4250"/>
      <c r="P4250" s="4"/>
    </row>
    <row r="4251" spans="1:47" ht="12.45">
      <c r="H4251" s="8"/>
      <c r="I4251"/>
      <c r="P4251" s="4"/>
    </row>
    <row r="4252" spans="1:47" ht="12.45">
      <c r="H4252" s="8"/>
      <c r="I4252"/>
      <c r="P4252" s="4"/>
    </row>
    <row r="4253" spans="1:47" ht="12.45">
      <c r="H4253" s="8"/>
      <c r="I4253"/>
      <c r="P4253" s="4"/>
    </row>
    <row r="4254" spans="1:47" s="4" customFormat="1" ht="12.45">
      <c r="A4254" s="3"/>
      <c r="B4254" s="3"/>
      <c r="C4254" s="3"/>
      <c r="D4254" s="3"/>
      <c r="E4254" s="3"/>
      <c r="F4254" s="1"/>
      <c r="G4254" s="7"/>
      <c r="H4254" s="8"/>
      <c r="I4254"/>
      <c r="J4254"/>
      <c r="K4254"/>
      <c r="L4254" s="9"/>
      <c r="M4254" s="9"/>
      <c r="N4254"/>
      <c r="O4254"/>
      <c r="Q4254"/>
      <c r="R4254" s="2"/>
      <c r="S4254" s="11"/>
      <c r="T4254" s="2"/>
      <c r="U4254" s="11"/>
      <c r="V4254" s="11"/>
      <c r="W4254" s="2"/>
      <c r="X4254" s="2"/>
      <c r="Y4254" s="2"/>
      <c r="Z4254" s="11"/>
      <c r="AA4254" s="11"/>
      <c r="AB4254" s="2"/>
      <c r="AC4254" s="2"/>
      <c r="AD4254" s="2"/>
      <c r="AE4254" s="2"/>
      <c r="AF4254" s="12"/>
      <c r="AG4254" s="9"/>
      <c r="AH4254" s="9"/>
      <c r="AI4254" s="11"/>
      <c r="AJ4254" s="2"/>
      <c r="AK4254" s="2"/>
      <c r="AL4254" s="2"/>
      <c r="AM4254" s="2"/>
      <c r="AN4254" s="2"/>
      <c r="AO4254" s="2"/>
      <c r="AP4254" s="2"/>
      <c r="AQ4254" s="2"/>
      <c r="AR4254" s="2"/>
      <c r="AS4254" s="2"/>
      <c r="AT4254" s="2"/>
      <c r="AU4254" s="2"/>
    </row>
    <row r="4255" spans="1:47" s="4" customFormat="1" ht="12.45">
      <c r="A4255" s="3"/>
      <c r="B4255" s="3"/>
      <c r="C4255" s="3"/>
      <c r="D4255" s="3"/>
      <c r="E4255" s="3"/>
      <c r="F4255" s="3"/>
      <c r="G4255" s="7"/>
      <c r="H4255" s="8"/>
      <c r="I4255"/>
      <c r="J4255"/>
      <c r="K4255"/>
      <c r="L4255" s="9"/>
      <c r="M4255" s="9"/>
      <c r="N4255"/>
      <c r="O4255"/>
      <c r="Q4255"/>
      <c r="R4255" s="2"/>
      <c r="S4255" s="11"/>
      <c r="T4255" s="2"/>
      <c r="U4255" s="11"/>
      <c r="V4255" s="11"/>
      <c r="W4255" s="2"/>
      <c r="X4255" s="2"/>
      <c r="Y4255" s="2"/>
      <c r="Z4255" s="11"/>
      <c r="AA4255" s="11"/>
      <c r="AB4255" s="2"/>
      <c r="AC4255" s="2"/>
      <c r="AD4255" s="2"/>
      <c r="AE4255" s="2"/>
      <c r="AF4255" s="12"/>
      <c r="AG4255" s="9"/>
      <c r="AH4255" s="9"/>
      <c r="AI4255" s="11"/>
      <c r="AJ4255" s="2"/>
      <c r="AK4255" s="2"/>
      <c r="AL4255" s="2"/>
      <c r="AM4255" s="2"/>
      <c r="AN4255" s="2"/>
      <c r="AO4255" s="2"/>
      <c r="AP4255" s="2"/>
      <c r="AQ4255" s="2"/>
      <c r="AR4255" s="2"/>
      <c r="AS4255" s="2"/>
      <c r="AT4255" s="2"/>
      <c r="AU4255" s="2"/>
    </row>
    <row r="4256" spans="1:47" ht="12.45">
      <c r="H4256" s="8"/>
      <c r="I4256"/>
      <c r="P4256" s="4"/>
    </row>
    <row r="4257" spans="1:47" ht="12.45">
      <c r="H4257" s="8"/>
      <c r="I4257" s="8"/>
      <c r="M4257"/>
      <c r="P4257" s="4"/>
    </row>
    <row r="4258" spans="1:47" ht="12.45">
      <c r="H4258" s="8"/>
      <c r="I4258"/>
      <c r="P4258" s="4"/>
    </row>
    <row r="4259" spans="1:47" ht="12.45">
      <c r="H4259" s="8"/>
      <c r="I4259"/>
      <c r="P4259" s="4"/>
    </row>
    <row r="4260" spans="1:47" ht="12.45">
      <c r="H4260" s="8"/>
      <c r="I4260" s="8"/>
      <c r="M4260"/>
      <c r="P4260" s="4"/>
    </row>
    <row r="4261" spans="1:47" ht="12.45">
      <c r="H4261" s="8"/>
      <c r="I4261"/>
      <c r="P4261" s="4"/>
    </row>
    <row r="4262" spans="1:47" s="4" customFormat="1" ht="12.45">
      <c r="A4262" s="3"/>
      <c r="B4262" s="3"/>
      <c r="C4262" s="3"/>
      <c r="D4262" s="3"/>
      <c r="E4262" s="3"/>
      <c r="F4262" s="3"/>
      <c r="G4262" s="7"/>
      <c r="H4262" s="8"/>
      <c r="I4262"/>
      <c r="J4262"/>
      <c r="K4262"/>
      <c r="L4262" s="9"/>
      <c r="M4262" s="9"/>
      <c r="N4262"/>
      <c r="O4262"/>
      <c r="Q4262"/>
      <c r="R4262" s="2"/>
      <c r="S4262" s="11"/>
      <c r="T4262" s="2"/>
      <c r="U4262" s="11"/>
      <c r="V4262" s="11"/>
      <c r="W4262" s="2"/>
      <c r="X4262" s="2"/>
      <c r="Y4262" s="2"/>
      <c r="Z4262" s="11"/>
      <c r="AA4262" s="11"/>
      <c r="AB4262" s="2"/>
      <c r="AC4262" s="2"/>
      <c r="AD4262" s="2"/>
      <c r="AE4262" s="2"/>
      <c r="AF4262" s="12"/>
      <c r="AG4262" s="9"/>
      <c r="AH4262" s="9"/>
      <c r="AI4262" s="11"/>
      <c r="AJ4262" s="2"/>
      <c r="AK4262" s="2"/>
      <c r="AL4262" s="2"/>
      <c r="AM4262" s="2"/>
      <c r="AN4262" s="2"/>
      <c r="AO4262" s="2"/>
      <c r="AP4262" s="2"/>
      <c r="AQ4262" s="2"/>
      <c r="AR4262" s="2"/>
      <c r="AS4262" s="2"/>
      <c r="AT4262" s="2"/>
      <c r="AU4262" s="2"/>
    </row>
    <row r="4263" spans="1:47" s="4" customFormat="1" ht="12.45">
      <c r="A4263" s="3"/>
      <c r="B4263" s="3"/>
      <c r="C4263" s="3"/>
      <c r="D4263" s="3"/>
      <c r="E4263" s="3"/>
      <c r="F4263" s="1"/>
      <c r="G4263" s="7"/>
      <c r="H4263" s="8"/>
      <c r="I4263"/>
      <c r="J4263"/>
      <c r="K4263"/>
      <c r="L4263" s="9"/>
      <c r="M4263" s="9"/>
      <c r="N4263"/>
      <c r="O4263"/>
      <c r="Q4263"/>
      <c r="R4263" s="2"/>
      <c r="S4263" s="11"/>
      <c r="T4263" s="2"/>
      <c r="U4263" s="11"/>
      <c r="V4263" s="11"/>
      <c r="W4263" s="2"/>
      <c r="X4263" s="2"/>
      <c r="Y4263" s="2"/>
      <c r="Z4263" s="11"/>
      <c r="AA4263" s="11"/>
      <c r="AB4263" s="2"/>
      <c r="AC4263" s="2"/>
      <c r="AD4263" s="2"/>
      <c r="AE4263" s="2"/>
      <c r="AF4263" s="12"/>
      <c r="AG4263" s="9"/>
      <c r="AH4263" s="9"/>
      <c r="AI4263" s="11"/>
      <c r="AJ4263" s="2"/>
      <c r="AK4263" s="2"/>
      <c r="AL4263" s="2"/>
      <c r="AM4263" s="2"/>
      <c r="AN4263" s="2"/>
      <c r="AO4263" s="2"/>
      <c r="AP4263" s="2"/>
      <c r="AQ4263" s="2"/>
      <c r="AR4263" s="2"/>
      <c r="AS4263" s="2"/>
      <c r="AT4263" s="2"/>
      <c r="AU4263" s="2"/>
    </row>
    <row r="4264" spans="1:47" ht="12.45">
      <c r="H4264" s="8"/>
      <c r="I4264"/>
      <c r="P4264" s="4"/>
    </row>
    <row r="4265" spans="1:47" ht="12.45">
      <c r="H4265" s="8"/>
      <c r="I4265"/>
      <c r="P4265" s="4"/>
    </row>
    <row r="4266" spans="1:47" s="4" customFormat="1" ht="12.45">
      <c r="A4266" s="3"/>
      <c r="B4266" s="3"/>
      <c r="C4266" s="3"/>
      <c r="D4266" s="3"/>
      <c r="E4266" s="3"/>
      <c r="F4266" s="3"/>
      <c r="G4266" s="7"/>
      <c r="H4266" s="8"/>
      <c r="I4266"/>
      <c r="J4266"/>
      <c r="K4266"/>
      <c r="L4266" s="9"/>
      <c r="M4266" s="9"/>
      <c r="N4266"/>
      <c r="O4266"/>
      <c r="Q4266"/>
      <c r="R4266" s="2"/>
      <c r="S4266" s="11"/>
      <c r="T4266" s="2"/>
      <c r="U4266" s="11"/>
      <c r="V4266" s="11"/>
      <c r="W4266" s="2"/>
      <c r="X4266" s="2"/>
      <c r="Y4266" s="2"/>
      <c r="Z4266" s="11"/>
      <c r="AA4266" s="11"/>
      <c r="AB4266" s="2"/>
      <c r="AC4266" s="2"/>
      <c r="AD4266" s="2"/>
      <c r="AE4266" s="2"/>
      <c r="AF4266" s="12"/>
      <c r="AG4266" s="9"/>
      <c r="AH4266" s="9"/>
      <c r="AI4266" s="11"/>
      <c r="AJ4266" s="2"/>
      <c r="AK4266" s="2"/>
      <c r="AL4266" s="2"/>
      <c r="AM4266" s="2"/>
      <c r="AN4266" s="2"/>
      <c r="AO4266" s="2"/>
      <c r="AP4266" s="2"/>
      <c r="AQ4266" s="2"/>
      <c r="AR4266" s="2"/>
      <c r="AS4266" s="2"/>
      <c r="AT4266" s="2"/>
      <c r="AU4266" s="2"/>
    </row>
    <row r="4267" spans="1:47" ht="12.45">
      <c r="H4267" s="8"/>
      <c r="I4267"/>
      <c r="P4267" s="4"/>
    </row>
    <row r="4268" spans="1:47" ht="12.45">
      <c r="H4268" s="8"/>
      <c r="I4268"/>
      <c r="P4268" s="4"/>
    </row>
    <row r="4269" spans="1:47" ht="12.45">
      <c r="H4269" s="8"/>
      <c r="I4269"/>
      <c r="P4269" s="4"/>
    </row>
    <row r="4270" spans="1:47" s="4" customFormat="1" ht="12.45">
      <c r="A4270" s="3"/>
      <c r="B4270" s="3"/>
      <c r="C4270" s="3"/>
      <c r="D4270" s="3"/>
      <c r="E4270" s="3"/>
      <c r="F4270" s="3"/>
      <c r="G4270" s="7"/>
      <c r="H4270" s="8"/>
      <c r="I4270"/>
      <c r="J4270"/>
      <c r="K4270"/>
      <c r="L4270" s="9"/>
      <c r="M4270" s="9"/>
      <c r="N4270"/>
      <c r="O4270"/>
      <c r="Q4270"/>
      <c r="R4270" s="2"/>
      <c r="S4270" s="11"/>
      <c r="T4270" s="2"/>
      <c r="U4270" s="11"/>
      <c r="V4270" s="11"/>
      <c r="W4270" s="2"/>
      <c r="X4270" s="2"/>
      <c r="Y4270" s="2"/>
      <c r="Z4270" s="11"/>
      <c r="AA4270" s="11"/>
      <c r="AB4270" s="2"/>
      <c r="AC4270" s="2"/>
      <c r="AD4270" s="2"/>
      <c r="AE4270" s="2"/>
      <c r="AF4270" s="12"/>
      <c r="AG4270" s="9"/>
      <c r="AH4270" s="9"/>
      <c r="AI4270" s="11"/>
      <c r="AJ4270" s="2"/>
      <c r="AK4270" s="2"/>
      <c r="AL4270" s="2"/>
      <c r="AM4270" s="2"/>
      <c r="AN4270" s="2"/>
      <c r="AO4270" s="2"/>
      <c r="AP4270" s="2"/>
      <c r="AQ4270" s="2"/>
      <c r="AR4270" s="2"/>
      <c r="AS4270" s="2"/>
      <c r="AT4270" s="2"/>
      <c r="AU4270" s="2"/>
    </row>
    <row r="4271" spans="1:47" ht="12.45">
      <c r="H4271" s="8"/>
      <c r="I4271" s="8"/>
      <c r="M4271"/>
      <c r="P4271" s="4"/>
    </row>
    <row r="4272" spans="1:47" ht="12.45">
      <c r="H4272" s="8"/>
      <c r="I4272"/>
      <c r="P4272" s="4"/>
    </row>
    <row r="4273" spans="1:47" ht="12.45">
      <c r="H4273" s="8"/>
      <c r="I4273"/>
      <c r="P4273" s="4"/>
    </row>
    <row r="4274" spans="1:47" ht="12.45">
      <c r="H4274" s="8"/>
      <c r="I4274"/>
      <c r="P4274" s="4"/>
    </row>
    <row r="4275" spans="1:47" s="4" customFormat="1" ht="12.45">
      <c r="A4275" s="3"/>
      <c r="B4275" s="3"/>
      <c r="C4275" s="3"/>
      <c r="D4275" s="3"/>
      <c r="E4275" s="3"/>
      <c r="F4275" s="3"/>
      <c r="G4275" s="7"/>
      <c r="H4275" s="8"/>
      <c r="I4275"/>
      <c r="J4275"/>
      <c r="K4275"/>
      <c r="L4275" s="9"/>
      <c r="M4275" s="9"/>
      <c r="N4275"/>
      <c r="O4275"/>
      <c r="Q4275"/>
      <c r="R4275" s="2"/>
      <c r="S4275" s="11"/>
      <c r="T4275" s="2"/>
      <c r="U4275" s="11"/>
      <c r="V4275" s="11"/>
      <c r="W4275" s="2"/>
      <c r="X4275" s="2"/>
      <c r="Y4275" s="2"/>
      <c r="Z4275" s="11"/>
      <c r="AA4275" s="11"/>
      <c r="AB4275" s="2"/>
      <c r="AC4275" s="2"/>
      <c r="AD4275" s="2"/>
      <c r="AE4275" s="2"/>
      <c r="AF4275" s="12"/>
      <c r="AG4275" s="9"/>
      <c r="AH4275" s="9"/>
      <c r="AI4275" s="11"/>
      <c r="AJ4275" s="2"/>
      <c r="AK4275" s="2"/>
      <c r="AL4275" s="2"/>
      <c r="AM4275" s="2"/>
      <c r="AN4275" s="2"/>
      <c r="AO4275" s="2"/>
      <c r="AP4275" s="2"/>
      <c r="AQ4275" s="2"/>
      <c r="AR4275" s="2"/>
      <c r="AS4275" s="2"/>
      <c r="AT4275" s="2"/>
      <c r="AU4275" s="2"/>
    </row>
    <row r="4276" spans="1:47" ht="12.45">
      <c r="H4276" s="8"/>
      <c r="I4276"/>
      <c r="P4276" s="4"/>
    </row>
    <row r="4277" spans="1:47" ht="12.45">
      <c r="H4277" s="8"/>
      <c r="I4277"/>
      <c r="P4277" s="4"/>
    </row>
    <row r="4278" spans="1:47" ht="12.45">
      <c r="H4278" s="8"/>
      <c r="I4278"/>
      <c r="P4278" s="4"/>
    </row>
    <row r="4279" spans="1:47" ht="12.45">
      <c r="H4279" s="8"/>
      <c r="I4279"/>
      <c r="P4279" s="4"/>
    </row>
    <row r="4280" spans="1:47" ht="12.45">
      <c r="H4280" s="8"/>
      <c r="I4280"/>
      <c r="P4280" s="4"/>
    </row>
    <row r="4281" spans="1:47" ht="12.45">
      <c r="H4281" s="8"/>
      <c r="I4281"/>
      <c r="P4281" s="4"/>
    </row>
    <row r="4282" spans="1:47" ht="12.45">
      <c r="H4282" s="8"/>
      <c r="I4282"/>
      <c r="P4282" s="4"/>
    </row>
    <row r="4283" spans="1:47" ht="12.45">
      <c r="H4283" s="8"/>
      <c r="I4283"/>
      <c r="P4283" s="4"/>
    </row>
    <row r="4284" spans="1:47" ht="12.45">
      <c r="H4284" s="8"/>
      <c r="I4284"/>
      <c r="P4284" s="4"/>
    </row>
    <row r="4285" spans="1:47" ht="12.45">
      <c r="H4285" s="8"/>
      <c r="I4285"/>
      <c r="P4285" s="4"/>
    </row>
    <row r="4286" spans="1:47" ht="12.45">
      <c r="H4286" s="8"/>
      <c r="I4286"/>
      <c r="P4286" s="4"/>
    </row>
    <row r="4287" spans="1:47" ht="12.45">
      <c r="H4287" s="8"/>
      <c r="I4287"/>
      <c r="P4287" s="4"/>
    </row>
    <row r="4288" spans="1:47" ht="12.45">
      <c r="H4288" s="8"/>
      <c r="I4288"/>
      <c r="P4288" s="4"/>
    </row>
    <row r="4289" spans="1:47" ht="12.45">
      <c r="H4289" s="8"/>
      <c r="I4289"/>
      <c r="P4289" s="4"/>
    </row>
    <row r="4290" spans="1:47" ht="12.45">
      <c r="H4290" s="8"/>
      <c r="I4290"/>
      <c r="P4290" s="4"/>
    </row>
    <row r="4291" spans="1:47" ht="12.45">
      <c r="H4291" s="8"/>
      <c r="I4291" s="8"/>
      <c r="M4291"/>
      <c r="P4291" s="4"/>
    </row>
    <row r="4292" spans="1:47" ht="12.45">
      <c r="H4292" s="8"/>
      <c r="I4292" s="8"/>
      <c r="M4292"/>
      <c r="P4292" s="4"/>
    </row>
    <row r="4293" spans="1:47" s="4" customFormat="1" ht="12.45">
      <c r="A4293" s="3"/>
      <c r="B4293" s="3"/>
      <c r="C4293" s="3"/>
      <c r="D4293" s="3"/>
      <c r="E4293" s="3"/>
      <c r="F4293" s="3"/>
      <c r="G4293" s="7"/>
      <c r="H4293" s="8"/>
      <c r="I4293"/>
      <c r="J4293"/>
      <c r="K4293"/>
      <c r="L4293" s="9"/>
      <c r="M4293" s="9"/>
      <c r="N4293"/>
      <c r="O4293"/>
      <c r="Q4293"/>
      <c r="R4293" s="2"/>
      <c r="S4293" s="11"/>
      <c r="T4293" s="2"/>
      <c r="U4293" s="11"/>
      <c r="V4293" s="11"/>
      <c r="W4293" s="2"/>
      <c r="X4293" s="2"/>
      <c r="Y4293" s="2"/>
      <c r="Z4293" s="11"/>
      <c r="AA4293" s="11"/>
      <c r="AB4293" s="2"/>
      <c r="AC4293" s="2"/>
      <c r="AD4293" s="2"/>
      <c r="AE4293" s="2"/>
      <c r="AF4293" s="12"/>
      <c r="AG4293" s="9"/>
      <c r="AH4293" s="9"/>
      <c r="AI4293" s="11"/>
      <c r="AJ4293" s="2"/>
      <c r="AK4293" s="2"/>
      <c r="AL4293" s="2"/>
      <c r="AM4293" s="2"/>
      <c r="AN4293" s="2"/>
      <c r="AO4293" s="2"/>
      <c r="AP4293" s="2"/>
      <c r="AQ4293" s="2"/>
      <c r="AR4293" s="2"/>
      <c r="AS4293" s="2"/>
      <c r="AT4293" s="2"/>
      <c r="AU4293" s="2"/>
    </row>
    <row r="4294" spans="1:47" ht="12.45">
      <c r="H4294" s="8"/>
      <c r="I4294"/>
      <c r="P4294" s="4"/>
    </row>
    <row r="4295" spans="1:47" ht="12.45">
      <c r="H4295" s="8"/>
      <c r="I4295"/>
      <c r="P4295" s="4"/>
    </row>
    <row r="4296" spans="1:47" ht="12.45">
      <c r="H4296" s="8"/>
      <c r="I4296"/>
      <c r="P4296" s="4"/>
    </row>
    <row r="4297" spans="1:47" ht="12.45">
      <c r="H4297" s="8"/>
      <c r="I4297"/>
      <c r="P4297" s="4"/>
    </row>
    <row r="4298" spans="1:47" ht="12.45">
      <c r="H4298" s="8"/>
      <c r="I4298"/>
      <c r="P4298" s="4"/>
    </row>
    <row r="4299" spans="1:47" ht="12.45">
      <c r="H4299" s="8"/>
      <c r="I4299"/>
      <c r="P4299" s="4"/>
    </row>
    <row r="4300" spans="1:47" s="4" customFormat="1" ht="12.45">
      <c r="B4300"/>
      <c r="C4300" s="1"/>
      <c r="D4300" s="1"/>
      <c r="E4300" s="1"/>
      <c r="F4300" s="1"/>
      <c r="G4300" s="6"/>
      <c r="H4300" s="8"/>
      <c r="I4300"/>
      <c r="J4300"/>
      <c r="K4300"/>
      <c r="L4300" s="9"/>
      <c r="M4300" s="9"/>
      <c r="N4300"/>
      <c r="O4300"/>
      <c r="Q4300"/>
      <c r="R4300" s="2"/>
      <c r="S4300" s="11"/>
      <c r="T4300" s="2"/>
      <c r="U4300" s="11"/>
      <c r="V4300" s="11"/>
      <c r="W4300" s="2"/>
      <c r="X4300" s="2"/>
      <c r="Y4300" s="2"/>
      <c r="Z4300" s="11"/>
      <c r="AA4300" s="11"/>
      <c r="AB4300" s="2"/>
      <c r="AC4300" s="2"/>
      <c r="AD4300" s="2"/>
      <c r="AE4300" s="2"/>
      <c r="AF4300" s="12"/>
      <c r="AG4300" s="9"/>
      <c r="AH4300" s="9"/>
      <c r="AI4300" s="11"/>
      <c r="AJ4300" s="2"/>
      <c r="AK4300" s="2"/>
      <c r="AL4300" s="2"/>
      <c r="AM4300" s="2"/>
      <c r="AN4300" s="2"/>
      <c r="AO4300" s="2"/>
      <c r="AP4300" s="2"/>
      <c r="AQ4300" s="2"/>
      <c r="AR4300" s="2"/>
      <c r="AS4300" s="2"/>
      <c r="AT4300" s="2"/>
      <c r="AU4300" s="2"/>
    </row>
    <row r="4301" spans="1:47" s="4" customFormat="1" ht="12.45">
      <c r="B4301"/>
      <c r="D4301" s="3"/>
      <c r="E4301" s="3"/>
      <c r="F4301" s="3"/>
      <c r="G4301" s="6"/>
      <c r="H4301" s="8"/>
      <c r="I4301"/>
      <c r="J4301"/>
      <c r="K4301"/>
      <c r="L4301" s="9"/>
      <c r="M4301" s="9"/>
      <c r="N4301"/>
      <c r="O4301"/>
      <c r="Q4301"/>
      <c r="R4301" s="2"/>
      <c r="S4301" s="11"/>
      <c r="T4301" s="2"/>
      <c r="U4301" s="11"/>
      <c r="V4301" s="11"/>
      <c r="W4301" s="2"/>
      <c r="X4301" s="2"/>
      <c r="Y4301" s="2"/>
      <c r="Z4301" s="11"/>
      <c r="AA4301" s="11"/>
      <c r="AB4301" s="2"/>
      <c r="AC4301" s="2"/>
      <c r="AD4301" s="2"/>
      <c r="AE4301" s="2"/>
      <c r="AF4301" s="12"/>
      <c r="AG4301" s="9"/>
      <c r="AH4301" s="9"/>
      <c r="AI4301" s="11"/>
      <c r="AJ4301" s="2"/>
      <c r="AK4301" s="2"/>
      <c r="AL4301" s="2"/>
      <c r="AM4301" s="2"/>
      <c r="AN4301" s="2"/>
      <c r="AO4301" s="2"/>
      <c r="AP4301" s="2"/>
      <c r="AQ4301" s="2"/>
      <c r="AR4301" s="2"/>
      <c r="AS4301" s="2"/>
      <c r="AT4301" s="2"/>
      <c r="AU4301" s="2"/>
    </row>
    <row r="4302" spans="1:47" ht="12.45">
      <c r="H4302" s="8"/>
      <c r="I4302" s="8"/>
      <c r="M4302"/>
      <c r="P4302" s="4"/>
    </row>
    <row r="4303" spans="1:47" s="4" customFormat="1" ht="12.45">
      <c r="B4303"/>
      <c r="C4303" s="1"/>
      <c r="D4303" s="1"/>
      <c r="E4303" s="1"/>
      <c r="F4303" s="1"/>
      <c r="G4303" s="6"/>
      <c r="H4303" s="8"/>
      <c r="I4303"/>
      <c r="J4303"/>
      <c r="K4303"/>
      <c r="L4303" s="9"/>
      <c r="M4303" s="9"/>
      <c r="N4303"/>
      <c r="O4303"/>
      <c r="Q4303"/>
      <c r="R4303" s="2"/>
      <c r="S4303" s="11"/>
      <c r="T4303" s="2"/>
      <c r="U4303" s="11"/>
      <c r="V4303" s="11"/>
      <c r="W4303" s="2"/>
      <c r="X4303" s="2"/>
      <c r="Y4303" s="2"/>
      <c r="Z4303" s="11"/>
      <c r="AA4303" s="11"/>
      <c r="AB4303" s="2"/>
      <c r="AC4303" s="2"/>
      <c r="AD4303" s="2"/>
      <c r="AE4303" s="2"/>
      <c r="AF4303" s="12"/>
      <c r="AG4303" s="9"/>
      <c r="AH4303" s="9"/>
      <c r="AI4303" s="11"/>
      <c r="AJ4303" s="2"/>
      <c r="AK4303" s="2"/>
      <c r="AL4303" s="2"/>
      <c r="AM4303" s="2"/>
      <c r="AN4303" s="2"/>
      <c r="AO4303" s="2"/>
      <c r="AP4303" s="2"/>
      <c r="AQ4303" s="2"/>
      <c r="AR4303" s="2"/>
      <c r="AS4303" s="2"/>
      <c r="AT4303" s="2"/>
      <c r="AU4303" s="2"/>
    </row>
    <row r="4304" spans="1:47" s="4" customFormat="1" ht="12.45">
      <c r="B4304"/>
      <c r="C4304" s="1"/>
      <c r="D4304" s="1"/>
      <c r="E4304" s="1"/>
      <c r="F4304" s="1"/>
      <c r="G4304" s="6"/>
      <c r="H4304" s="8"/>
      <c r="I4304"/>
      <c r="J4304"/>
      <c r="K4304"/>
      <c r="L4304" s="9"/>
      <c r="M4304" s="9"/>
      <c r="N4304"/>
      <c r="O4304"/>
      <c r="Q4304"/>
      <c r="R4304" s="2"/>
      <c r="S4304" s="11"/>
      <c r="T4304" s="2"/>
      <c r="U4304" s="11"/>
      <c r="V4304" s="11"/>
      <c r="W4304" s="2"/>
      <c r="X4304" s="2"/>
      <c r="Y4304" s="2"/>
      <c r="Z4304" s="11"/>
      <c r="AA4304" s="11"/>
      <c r="AB4304" s="2"/>
      <c r="AC4304" s="2"/>
      <c r="AD4304" s="2"/>
      <c r="AE4304" s="2"/>
      <c r="AF4304" s="12"/>
      <c r="AG4304" s="9"/>
      <c r="AH4304" s="9"/>
      <c r="AI4304" s="11"/>
      <c r="AJ4304" s="2"/>
      <c r="AK4304" s="2"/>
      <c r="AL4304" s="2"/>
      <c r="AM4304" s="2"/>
      <c r="AN4304" s="2"/>
      <c r="AO4304" s="2"/>
      <c r="AP4304" s="2"/>
      <c r="AQ4304" s="2"/>
      <c r="AR4304" s="2"/>
      <c r="AS4304" s="2"/>
      <c r="AT4304" s="2"/>
      <c r="AU4304" s="2"/>
    </row>
    <row r="4305" spans="1:47" ht="12.45">
      <c r="H4305" s="8"/>
      <c r="I4305"/>
      <c r="P4305" s="4"/>
    </row>
    <row r="4306" spans="1:47" ht="12.45">
      <c r="H4306" s="8"/>
      <c r="I4306"/>
      <c r="P4306" s="4"/>
    </row>
    <row r="4307" spans="1:47" s="4" customFormat="1" ht="12.45">
      <c r="B4307"/>
      <c r="D4307" s="3"/>
      <c r="E4307" s="3"/>
      <c r="F4307" s="3"/>
      <c r="G4307" s="6"/>
      <c r="H4307" s="8"/>
      <c r="I4307"/>
      <c r="J4307"/>
      <c r="K4307"/>
      <c r="L4307" s="9"/>
      <c r="M4307" s="9"/>
      <c r="N4307"/>
      <c r="O4307"/>
      <c r="Q4307"/>
      <c r="R4307" s="2"/>
      <c r="S4307" s="11"/>
      <c r="T4307" s="2"/>
      <c r="U4307" s="11"/>
      <c r="V4307" s="11"/>
      <c r="W4307" s="2"/>
      <c r="X4307" s="2"/>
      <c r="Y4307" s="2"/>
      <c r="Z4307" s="11"/>
      <c r="AA4307" s="11"/>
      <c r="AB4307" s="2"/>
      <c r="AC4307" s="2"/>
      <c r="AD4307" s="2"/>
      <c r="AE4307" s="2"/>
      <c r="AF4307" s="12"/>
      <c r="AG4307" s="9"/>
      <c r="AH4307" s="9"/>
      <c r="AI4307" s="11"/>
      <c r="AJ4307" s="2"/>
      <c r="AK4307" s="2"/>
      <c r="AL4307" s="2"/>
      <c r="AM4307" s="2"/>
      <c r="AN4307" s="2"/>
      <c r="AO4307" s="2"/>
      <c r="AP4307" s="2"/>
      <c r="AQ4307" s="2"/>
      <c r="AR4307" s="2"/>
      <c r="AS4307" s="2"/>
      <c r="AT4307" s="2"/>
      <c r="AU4307" s="2"/>
    </row>
    <row r="4308" spans="1:47" s="4" customFormat="1" ht="12.45">
      <c r="B4308"/>
      <c r="C4308" s="1"/>
      <c r="D4308" s="1"/>
      <c r="E4308" s="1"/>
      <c r="F4308" s="1"/>
      <c r="G4308" s="6"/>
      <c r="H4308" s="8"/>
      <c r="I4308" s="8"/>
      <c r="J4308"/>
      <c r="K4308"/>
      <c r="L4308" s="9"/>
      <c r="N4308"/>
      <c r="O4308"/>
      <c r="Q4308"/>
      <c r="R4308" s="2"/>
      <c r="S4308" s="11"/>
      <c r="T4308" s="2"/>
      <c r="U4308" s="11"/>
      <c r="V4308" s="11"/>
      <c r="W4308" s="2"/>
      <c r="X4308" s="2"/>
      <c r="Y4308" s="2"/>
      <c r="Z4308" s="11"/>
      <c r="AA4308" s="11"/>
      <c r="AB4308" s="2"/>
      <c r="AC4308" s="2"/>
      <c r="AD4308" s="2"/>
      <c r="AE4308" s="2"/>
      <c r="AF4308" s="12"/>
      <c r="AG4308" s="9"/>
      <c r="AH4308" s="9"/>
      <c r="AI4308" s="11"/>
      <c r="AJ4308" s="2"/>
      <c r="AK4308" s="2"/>
      <c r="AL4308" s="2"/>
      <c r="AM4308" s="2"/>
      <c r="AN4308" s="2"/>
      <c r="AO4308" s="2"/>
      <c r="AP4308" s="2"/>
      <c r="AQ4308" s="2"/>
      <c r="AR4308" s="2"/>
      <c r="AS4308" s="2"/>
      <c r="AT4308" s="2"/>
      <c r="AU4308" s="2"/>
    </row>
    <row r="4309" spans="1:47" s="4" customFormat="1" ht="12.45">
      <c r="B4309"/>
      <c r="C4309" s="1"/>
      <c r="D4309" s="1"/>
      <c r="E4309" s="1"/>
      <c r="F4309" s="1"/>
      <c r="G4309" s="6"/>
      <c r="H4309" s="8"/>
      <c r="I4309" s="8"/>
      <c r="J4309"/>
      <c r="K4309"/>
      <c r="L4309" s="9"/>
      <c r="N4309"/>
      <c r="O4309"/>
      <c r="Q4309"/>
      <c r="R4309" s="2"/>
      <c r="S4309" s="11"/>
      <c r="T4309" s="2"/>
      <c r="U4309" s="11"/>
      <c r="V4309" s="11"/>
      <c r="W4309" s="2"/>
      <c r="X4309" s="2"/>
      <c r="Y4309" s="2"/>
      <c r="Z4309" s="11"/>
      <c r="AA4309" s="11"/>
      <c r="AB4309" s="2"/>
      <c r="AC4309" s="2"/>
      <c r="AD4309" s="2"/>
      <c r="AE4309" s="2"/>
      <c r="AF4309" s="12"/>
      <c r="AG4309" s="9"/>
      <c r="AH4309" s="9"/>
      <c r="AI4309" s="11"/>
      <c r="AJ4309" s="2"/>
      <c r="AK4309" s="2"/>
      <c r="AL4309" s="2"/>
      <c r="AM4309" s="2"/>
      <c r="AN4309" s="2"/>
      <c r="AO4309" s="2"/>
      <c r="AP4309" s="2"/>
      <c r="AQ4309" s="2"/>
      <c r="AR4309" s="2"/>
      <c r="AS4309" s="2"/>
      <c r="AT4309" s="2"/>
      <c r="AU4309" s="2"/>
    </row>
    <row r="4310" spans="1:47" s="4" customFormat="1" ht="12.45">
      <c r="B4310"/>
      <c r="C4310" s="1"/>
      <c r="D4310" s="1"/>
      <c r="E4310" s="1"/>
      <c r="F4310" s="1"/>
      <c r="G4310" s="6"/>
      <c r="H4310" s="8"/>
      <c r="I4310"/>
      <c r="J4310"/>
      <c r="K4310"/>
      <c r="L4310" s="9"/>
      <c r="M4310" s="9"/>
      <c r="N4310"/>
      <c r="O4310"/>
      <c r="Q4310"/>
      <c r="R4310" s="2"/>
      <c r="S4310" s="11"/>
      <c r="T4310" s="2"/>
      <c r="U4310" s="11"/>
      <c r="V4310" s="11"/>
      <c r="W4310" s="2"/>
      <c r="X4310" s="2"/>
      <c r="Y4310" s="2"/>
      <c r="Z4310" s="11"/>
      <c r="AA4310" s="11"/>
      <c r="AB4310" s="2"/>
      <c r="AC4310" s="2"/>
      <c r="AD4310" s="2"/>
      <c r="AE4310" s="2"/>
      <c r="AF4310" s="12"/>
      <c r="AG4310" s="9"/>
      <c r="AH4310" s="9"/>
      <c r="AI4310" s="11"/>
      <c r="AJ4310" s="2"/>
      <c r="AK4310" s="2"/>
      <c r="AL4310" s="2"/>
      <c r="AM4310" s="2"/>
      <c r="AN4310" s="2"/>
      <c r="AO4310" s="2"/>
      <c r="AP4310" s="2"/>
      <c r="AQ4310" s="2"/>
      <c r="AR4310" s="2"/>
      <c r="AS4310" s="2"/>
      <c r="AT4310" s="2"/>
      <c r="AU4310" s="2"/>
    </row>
    <row r="4311" spans="1:47" s="4" customFormat="1" ht="12.45">
      <c r="B4311"/>
      <c r="C4311" s="1"/>
      <c r="D4311" s="1"/>
      <c r="E4311" s="1"/>
      <c r="F4311" s="1"/>
      <c r="G4311" s="6"/>
      <c r="H4311" s="8"/>
      <c r="I4311"/>
      <c r="J4311"/>
      <c r="K4311"/>
      <c r="L4311" s="9"/>
      <c r="M4311" s="9"/>
      <c r="N4311"/>
      <c r="O4311"/>
      <c r="Q4311"/>
      <c r="R4311" s="2"/>
      <c r="S4311" s="11"/>
      <c r="T4311" s="2"/>
      <c r="U4311" s="11"/>
      <c r="V4311" s="11"/>
      <c r="W4311" s="2"/>
      <c r="X4311" s="2"/>
      <c r="Y4311" s="2"/>
      <c r="Z4311" s="11"/>
      <c r="AA4311" s="11"/>
      <c r="AB4311" s="2"/>
      <c r="AC4311" s="2"/>
      <c r="AD4311" s="2"/>
      <c r="AE4311" s="2"/>
      <c r="AF4311" s="12"/>
      <c r="AG4311" s="9"/>
      <c r="AH4311" s="9"/>
      <c r="AI4311" s="11"/>
      <c r="AJ4311" s="2"/>
      <c r="AK4311" s="2"/>
      <c r="AL4311" s="2"/>
      <c r="AM4311" s="2"/>
      <c r="AN4311" s="2"/>
      <c r="AO4311" s="2"/>
      <c r="AP4311" s="2"/>
      <c r="AQ4311" s="2"/>
      <c r="AR4311" s="2"/>
      <c r="AS4311" s="2"/>
      <c r="AT4311" s="2"/>
      <c r="AU4311" s="2"/>
    </row>
    <row r="4312" spans="1:47" ht="12.45">
      <c r="H4312" s="8"/>
      <c r="I4312"/>
      <c r="P4312" s="4"/>
    </row>
    <row r="4313" spans="1:47" ht="12.45">
      <c r="H4313" s="8"/>
      <c r="I4313" s="8"/>
      <c r="M4313"/>
      <c r="P4313" s="4"/>
    </row>
    <row r="4314" spans="1:47" ht="12.45">
      <c r="A4314" s="3"/>
      <c r="B4314" s="3"/>
      <c r="C4314" s="3"/>
      <c r="D4314" s="3"/>
      <c r="E4314" s="3"/>
      <c r="F4314" s="3"/>
      <c r="G4314" s="7"/>
      <c r="H4314" s="8"/>
      <c r="I4314"/>
      <c r="P4314" s="4"/>
    </row>
    <row r="4315" spans="1:47" ht="12.45">
      <c r="H4315" s="8"/>
      <c r="I4315"/>
      <c r="P4315" s="4"/>
    </row>
    <row r="4316" spans="1:47" ht="12.45">
      <c r="H4316" s="8"/>
      <c r="I4316"/>
      <c r="P4316" s="4"/>
    </row>
    <row r="4317" spans="1:47" ht="12.45">
      <c r="H4317" s="8"/>
      <c r="I4317"/>
      <c r="P4317" s="4"/>
    </row>
    <row r="4318" spans="1:47" ht="12.45">
      <c r="H4318" s="8"/>
      <c r="I4318"/>
      <c r="P4318" s="4"/>
    </row>
    <row r="4319" spans="1:47" ht="12.45">
      <c r="H4319" s="8"/>
      <c r="I4319"/>
      <c r="P4319" s="4"/>
    </row>
    <row r="4320" spans="1:47" ht="12.45">
      <c r="H4320" s="8"/>
      <c r="I4320"/>
      <c r="P4320" s="4"/>
    </row>
    <row r="4321" spans="1:47" ht="12.45">
      <c r="H4321" s="8"/>
      <c r="I4321"/>
      <c r="P4321" s="4"/>
    </row>
    <row r="4322" spans="1:47" ht="12.45">
      <c r="H4322" s="8"/>
      <c r="I4322"/>
      <c r="P4322" s="4"/>
    </row>
    <row r="4323" spans="1:47" ht="12.45">
      <c r="H4323" s="8"/>
      <c r="I4323" s="8"/>
      <c r="M4323"/>
      <c r="P4323" s="4"/>
    </row>
    <row r="4324" spans="1:47" ht="12.45">
      <c r="H4324" s="8"/>
      <c r="I4324"/>
      <c r="P4324" s="4"/>
    </row>
    <row r="4325" spans="1:47" s="4" customFormat="1" ht="12.45">
      <c r="A4325" s="3"/>
      <c r="B4325" s="3"/>
      <c r="C4325" s="3"/>
      <c r="D4325" s="3"/>
      <c r="E4325" s="3"/>
      <c r="F4325" s="1"/>
      <c r="G4325" s="7"/>
      <c r="H4325" s="8"/>
      <c r="I4325"/>
      <c r="J4325"/>
      <c r="K4325"/>
      <c r="L4325" s="9"/>
      <c r="M4325" s="9"/>
      <c r="N4325"/>
      <c r="O4325"/>
      <c r="Q4325"/>
      <c r="R4325" s="2"/>
      <c r="S4325" s="11"/>
      <c r="T4325" s="2"/>
      <c r="U4325" s="11"/>
      <c r="V4325" s="11"/>
      <c r="W4325" s="2"/>
      <c r="X4325" s="2"/>
      <c r="Y4325" s="2"/>
      <c r="Z4325" s="11"/>
      <c r="AA4325" s="11"/>
      <c r="AB4325" s="2"/>
      <c r="AC4325" s="2"/>
      <c r="AD4325" s="2"/>
      <c r="AE4325" s="2"/>
      <c r="AF4325" s="12"/>
      <c r="AG4325" s="9"/>
      <c r="AH4325" s="9"/>
      <c r="AI4325" s="11"/>
      <c r="AJ4325" s="2"/>
      <c r="AK4325" s="2"/>
      <c r="AL4325" s="2"/>
      <c r="AM4325" s="2"/>
      <c r="AN4325" s="2"/>
      <c r="AO4325" s="2"/>
      <c r="AP4325" s="2"/>
      <c r="AQ4325" s="2"/>
      <c r="AR4325" s="2"/>
      <c r="AS4325" s="2"/>
      <c r="AT4325" s="2"/>
      <c r="AU4325" s="2"/>
    </row>
    <row r="4326" spans="1:47" ht="12.45">
      <c r="H4326" s="8"/>
      <c r="I4326"/>
      <c r="P4326" s="4"/>
    </row>
    <row r="4327" spans="1:47" ht="12.45">
      <c r="H4327" s="8"/>
      <c r="I4327"/>
      <c r="P4327" s="4"/>
    </row>
    <row r="4328" spans="1:47" ht="12.45">
      <c r="H4328" s="8"/>
      <c r="I4328" s="8"/>
      <c r="M4328"/>
      <c r="P4328" s="4"/>
    </row>
    <row r="4329" spans="1:47" ht="12.45">
      <c r="H4329" s="8"/>
      <c r="I4329"/>
      <c r="P4329" s="4"/>
    </row>
    <row r="4330" spans="1:47" ht="12.45">
      <c r="H4330" s="8"/>
      <c r="I4330"/>
      <c r="P4330" s="4"/>
    </row>
    <row r="4331" spans="1:47" ht="12.45">
      <c r="H4331" s="8"/>
      <c r="I4331"/>
      <c r="P4331" s="4"/>
    </row>
    <row r="4332" spans="1:47" ht="12.45">
      <c r="H4332" s="8"/>
      <c r="I4332"/>
      <c r="P4332" s="4"/>
    </row>
    <row r="4333" spans="1:47" s="4" customFormat="1" ht="12.45">
      <c r="A4333" s="3"/>
      <c r="B4333" s="3"/>
      <c r="C4333" s="3"/>
      <c r="D4333" s="3"/>
      <c r="E4333" s="3"/>
      <c r="F4333" s="3"/>
      <c r="G4333" s="7"/>
      <c r="H4333" s="8"/>
      <c r="I4333" s="8"/>
      <c r="J4333"/>
      <c r="K4333"/>
      <c r="L4333" s="9"/>
      <c r="N4333"/>
      <c r="O4333"/>
      <c r="Q4333"/>
      <c r="R4333" s="2"/>
      <c r="S4333" s="11"/>
      <c r="T4333" s="2"/>
      <c r="U4333" s="11"/>
      <c r="V4333" s="11"/>
      <c r="W4333" s="2"/>
      <c r="X4333" s="2"/>
      <c r="Y4333" s="2"/>
      <c r="Z4333" s="11"/>
      <c r="AA4333" s="11"/>
      <c r="AB4333" s="2"/>
      <c r="AC4333" s="2"/>
      <c r="AD4333" s="2"/>
      <c r="AE4333" s="2"/>
      <c r="AF4333" s="12"/>
      <c r="AG4333" s="9"/>
      <c r="AH4333" s="9"/>
      <c r="AI4333" s="11"/>
      <c r="AJ4333" s="2"/>
      <c r="AK4333" s="2"/>
      <c r="AL4333" s="2"/>
      <c r="AM4333" s="2"/>
      <c r="AN4333" s="2"/>
      <c r="AO4333" s="2"/>
      <c r="AP4333" s="2"/>
      <c r="AQ4333" s="2"/>
      <c r="AR4333" s="2"/>
      <c r="AS4333" s="2"/>
      <c r="AT4333" s="2"/>
      <c r="AU4333" s="2"/>
    </row>
    <row r="4334" spans="1:47" ht="12.45">
      <c r="H4334" s="8"/>
      <c r="I4334"/>
      <c r="P4334" s="4"/>
    </row>
    <row r="4335" spans="1:47" s="4" customFormat="1" ht="12.45">
      <c r="A4335" s="3"/>
      <c r="B4335" s="3"/>
      <c r="C4335" s="1"/>
      <c r="D4335" s="1"/>
      <c r="E4335" s="1"/>
      <c r="F4335" s="1"/>
      <c r="G4335" s="7"/>
      <c r="H4335" s="8"/>
      <c r="I4335"/>
      <c r="J4335"/>
      <c r="K4335"/>
      <c r="L4335" s="9"/>
      <c r="M4335" s="9"/>
      <c r="N4335"/>
      <c r="O4335"/>
      <c r="Q4335"/>
      <c r="R4335" s="2"/>
      <c r="S4335" s="11"/>
      <c r="T4335" s="2"/>
      <c r="U4335" s="11"/>
      <c r="V4335" s="11"/>
      <c r="W4335" s="2"/>
      <c r="X4335" s="2"/>
      <c r="Y4335" s="2"/>
      <c r="Z4335" s="11"/>
      <c r="AA4335" s="11"/>
      <c r="AB4335" s="2"/>
      <c r="AC4335" s="2"/>
      <c r="AD4335" s="2"/>
      <c r="AE4335" s="2"/>
      <c r="AF4335" s="12"/>
      <c r="AG4335" s="9"/>
      <c r="AH4335" s="9"/>
      <c r="AI4335" s="11"/>
      <c r="AJ4335" s="2"/>
      <c r="AK4335" s="2"/>
      <c r="AL4335" s="2"/>
      <c r="AM4335" s="2"/>
      <c r="AN4335" s="2"/>
      <c r="AO4335" s="2"/>
      <c r="AP4335" s="2"/>
      <c r="AQ4335" s="2"/>
      <c r="AR4335" s="2"/>
      <c r="AS4335" s="2"/>
      <c r="AT4335" s="2"/>
      <c r="AU4335" s="2"/>
    </row>
    <row r="4336" spans="1:47" s="4" customFormat="1" ht="12.45">
      <c r="A4336" s="3"/>
      <c r="B4336" s="3"/>
      <c r="C4336" s="3"/>
      <c r="D4336" s="3"/>
      <c r="E4336" s="3"/>
      <c r="F4336" s="3"/>
      <c r="G4336" s="7"/>
      <c r="H4336" s="8"/>
      <c r="I4336"/>
      <c r="J4336"/>
      <c r="K4336"/>
      <c r="L4336" s="9"/>
      <c r="M4336" s="9"/>
      <c r="N4336"/>
      <c r="O4336"/>
      <c r="Q4336"/>
      <c r="R4336" s="2"/>
      <c r="S4336" s="11"/>
      <c r="T4336" s="2"/>
      <c r="U4336" s="11"/>
      <c r="V4336" s="11"/>
      <c r="W4336" s="2"/>
      <c r="X4336" s="2"/>
      <c r="Y4336" s="2"/>
      <c r="Z4336" s="11"/>
      <c r="AA4336" s="11"/>
      <c r="AB4336" s="2"/>
      <c r="AC4336" s="2"/>
      <c r="AD4336" s="2"/>
      <c r="AE4336" s="2"/>
      <c r="AF4336" s="12"/>
      <c r="AG4336" s="9"/>
      <c r="AH4336" s="9"/>
      <c r="AI4336" s="11"/>
      <c r="AJ4336" s="2"/>
      <c r="AK4336" s="2"/>
      <c r="AL4336" s="2"/>
      <c r="AM4336" s="2"/>
      <c r="AN4336" s="2"/>
      <c r="AO4336" s="2"/>
      <c r="AP4336" s="2"/>
      <c r="AQ4336" s="2"/>
      <c r="AR4336" s="2"/>
      <c r="AS4336" s="2"/>
      <c r="AT4336" s="2"/>
      <c r="AU4336" s="2"/>
    </row>
    <row r="4337" spans="1:47" ht="12.45">
      <c r="H4337" s="8"/>
      <c r="I4337"/>
      <c r="P4337" s="4"/>
    </row>
    <row r="4338" spans="1:47" ht="12.45">
      <c r="H4338" s="8"/>
      <c r="I4338"/>
      <c r="P4338" s="4"/>
    </row>
    <row r="4339" spans="1:47" s="4" customFormat="1" ht="12.45">
      <c r="A4339" s="3"/>
      <c r="B4339" s="3"/>
      <c r="C4339" s="3"/>
      <c r="D4339" s="3"/>
      <c r="E4339" s="3"/>
      <c r="F4339" s="3"/>
      <c r="G4339" s="7"/>
      <c r="H4339" s="8"/>
      <c r="I4339"/>
      <c r="J4339"/>
      <c r="K4339"/>
      <c r="L4339" s="9"/>
      <c r="M4339" s="9"/>
      <c r="N4339"/>
      <c r="O4339"/>
      <c r="Q4339"/>
      <c r="R4339" s="2"/>
      <c r="S4339" s="11"/>
      <c r="T4339" s="2"/>
      <c r="U4339" s="11"/>
      <c r="V4339" s="11"/>
      <c r="W4339" s="2"/>
      <c r="X4339" s="2"/>
      <c r="Y4339" s="2"/>
      <c r="Z4339" s="11"/>
      <c r="AA4339" s="11"/>
      <c r="AB4339" s="2"/>
      <c r="AC4339" s="2"/>
      <c r="AD4339" s="2"/>
      <c r="AE4339" s="2"/>
      <c r="AF4339" s="12"/>
      <c r="AG4339" s="9"/>
      <c r="AH4339" s="9"/>
      <c r="AI4339" s="11"/>
      <c r="AJ4339" s="2"/>
      <c r="AK4339" s="2"/>
      <c r="AL4339" s="2"/>
      <c r="AM4339" s="2"/>
      <c r="AN4339" s="2"/>
      <c r="AO4339" s="2"/>
      <c r="AP4339" s="2"/>
      <c r="AQ4339" s="2"/>
      <c r="AR4339" s="2"/>
      <c r="AS4339" s="2"/>
      <c r="AT4339" s="2"/>
      <c r="AU4339" s="2"/>
    </row>
    <row r="4340" spans="1:47" ht="12.45">
      <c r="H4340" s="8"/>
      <c r="I4340"/>
      <c r="P4340" s="4"/>
    </row>
    <row r="4341" spans="1:47" ht="12.45">
      <c r="H4341" s="8"/>
      <c r="I4341"/>
      <c r="P4341" s="4"/>
    </row>
    <row r="4342" spans="1:47" ht="12.45">
      <c r="H4342" s="8"/>
      <c r="I4342"/>
      <c r="P4342" s="4"/>
    </row>
    <row r="4343" spans="1:47" ht="12.45">
      <c r="H4343" s="8"/>
      <c r="I4343"/>
      <c r="P4343" s="4"/>
    </row>
    <row r="4344" spans="1:47" ht="12.45">
      <c r="H4344" s="8"/>
      <c r="I4344" s="8"/>
      <c r="M4344"/>
      <c r="P4344" s="4"/>
    </row>
    <row r="4345" spans="1:47" ht="12.45">
      <c r="H4345" s="8"/>
      <c r="I4345"/>
      <c r="P4345" s="4"/>
    </row>
    <row r="4346" spans="1:47" s="4" customFormat="1" ht="12.45">
      <c r="A4346" s="3"/>
      <c r="B4346" s="3"/>
      <c r="C4346" s="3"/>
      <c r="D4346" s="3"/>
      <c r="E4346" s="3"/>
      <c r="F4346" s="3"/>
      <c r="G4346" s="7"/>
      <c r="H4346" s="8"/>
      <c r="I4346"/>
      <c r="J4346"/>
      <c r="K4346"/>
      <c r="L4346" s="9"/>
      <c r="M4346" s="9"/>
      <c r="N4346"/>
      <c r="O4346"/>
      <c r="Q4346"/>
      <c r="R4346" s="2"/>
      <c r="S4346" s="11"/>
      <c r="T4346" s="2"/>
      <c r="U4346" s="11"/>
      <c r="V4346" s="11"/>
      <c r="W4346" s="2"/>
      <c r="X4346" s="2"/>
      <c r="Y4346" s="2"/>
      <c r="Z4346" s="11"/>
      <c r="AA4346" s="11"/>
      <c r="AB4346" s="2"/>
      <c r="AC4346" s="2"/>
      <c r="AD4346" s="2"/>
      <c r="AE4346" s="2"/>
      <c r="AF4346" s="12"/>
      <c r="AG4346" s="9"/>
      <c r="AH4346" s="9"/>
      <c r="AI4346" s="11"/>
      <c r="AJ4346" s="2"/>
      <c r="AK4346" s="2"/>
      <c r="AL4346" s="2"/>
      <c r="AM4346" s="2"/>
      <c r="AN4346" s="2"/>
      <c r="AO4346" s="2"/>
      <c r="AP4346" s="2"/>
      <c r="AQ4346" s="2"/>
      <c r="AR4346" s="2"/>
      <c r="AS4346" s="2"/>
      <c r="AT4346" s="2"/>
      <c r="AU4346" s="2"/>
    </row>
    <row r="4347" spans="1:47" ht="12.45">
      <c r="H4347" s="8"/>
      <c r="I4347"/>
      <c r="P4347" s="4"/>
    </row>
    <row r="4348" spans="1:47" ht="12.45">
      <c r="H4348" s="8"/>
      <c r="I4348"/>
      <c r="P4348" s="4"/>
    </row>
    <row r="4349" spans="1:47" ht="12.45">
      <c r="H4349" s="8"/>
      <c r="I4349"/>
      <c r="P4349" s="4"/>
    </row>
    <row r="4350" spans="1:47" ht="12.45">
      <c r="H4350" s="8"/>
      <c r="I4350"/>
      <c r="P4350" s="4"/>
    </row>
    <row r="4351" spans="1:47" ht="12.45">
      <c r="H4351" s="8"/>
      <c r="I4351"/>
      <c r="P4351" s="4"/>
    </row>
    <row r="4352" spans="1:47" s="4" customFormat="1" ht="12.45">
      <c r="A4352" s="3"/>
      <c r="B4352" s="3"/>
      <c r="C4352" s="3"/>
      <c r="D4352" s="3"/>
      <c r="E4352" s="3"/>
      <c r="F4352" s="3"/>
      <c r="G4352" s="7"/>
      <c r="H4352" s="8"/>
      <c r="I4352"/>
      <c r="J4352"/>
      <c r="K4352"/>
      <c r="L4352" s="9"/>
      <c r="M4352" s="9"/>
      <c r="N4352"/>
      <c r="O4352"/>
      <c r="Q4352"/>
      <c r="R4352" s="2"/>
      <c r="S4352" s="11"/>
      <c r="T4352" s="2"/>
      <c r="U4352" s="11"/>
      <c r="V4352" s="11"/>
      <c r="W4352" s="2"/>
      <c r="X4352" s="2"/>
      <c r="Y4352" s="2"/>
      <c r="Z4352" s="11"/>
      <c r="AA4352" s="11"/>
      <c r="AB4352" s="2"/>
      <c r="AC4352" s="2"/>
      <c r="AD4352" s="2"/>
      <c r="AE4352" s="2"/>
      <c r="AF4352" s="12"/>
      <c r="AG4352" s="9"/>
      <c r="AH4352" s="9"/>
      <c r="AI4352" s="11"/>
      <c r="AJ4352" s="2"/>
      <c r="AK4352" s="2"/>
      <c r="AL4352" s="2"/>
      <c r="AM4352" s="2"/>
      <c r="AN4352" s="2"/>
      <c r="AO4352" s="2"/>
      <c r="AP4352" s="2"/>
      <c r="AQ4352" s="2"/>
      <c r="AR4352" s="2"/>
      <c r="AS4352" s="2"/>
      <c r="AT4352" s="2"/>
      <c r="AU4352" s="2"/>
    </row>
    <row r="4353" spans="1:47" ht="12.45">
      <c r="H4353" s="8"/>
      <c r="I4353" s="8"/>
      <c r="M4353"/>
      <c r="P4353" s="4"/>
    </row>
    <row r="4354" spans="1:47" ht="12.45">
      <c r="H4354" s="8"/>
      <c r="I4354"/>
      <c r="P4354" s="4"/>
    </row>
    <row r="4355" spans="1:47" ht="12.45">
      <c r="A4355" s="3"/>
      <c r="B4355" s="3"/>
      <c r="C4355" s="3"/>
      <c r="D4355" s="3"/>
      <c r="E4355" s="3"/>
      <c r="G4355" s="7"/>
      <c r="H4355" s="8"/>
      <c r="I4355"/>
      <c r="P4355" s="4"/>
    </row>
    <row r="4356" spans="1:47" ht="12.45">
      <c r="H4356" s="8"/>
      <c r="I4356"/>
      <c r="P4356" s="4"/>
    </row>
    <row r="4357" spans="1:47" ht="12.45">
      <c r="H4357" s="8"/>
      <c r="I4357"/>
      <c r="P4357" s="4"/>
    </row>
    <row r="4358" spans="1:47" s="4" customFormat="1" ht="12.45">
      <c r="A4358" s="3"/>
      <c r="B4358" s="3"/>
      <c r="C4358" s="3"/>
      <c r="D4358" s="3"/>
      <c r="E4358" s="3"/>
      <c r="F4358" s="1"/>
      <c r="G4358" s="7"/>
      <c r="H4358" s="8"/>
      <c r="I4358"/>
      <c r="J4358"/>
      <c r="K4358"/>
      <c r="L4358" s="9"/>
      <c r="M4358" s="9"/>
      <c r="N4358"/>
      <c r="O4358"/>
      <c r="Q4358"/>
      <c r="R4358" s="2"/>
      <c r="S4358" s="11"/>
      <c r="T4358" s="2"/>
      <c r="U4358" s="11"/>
      <c r="V4358" s="11"/>
      <c r="W4358" s="2"/>
      <c r="X4358" s="2"/>
      <c r="Y4358" s="2"/>
      <c r="Z4358" s="11"/>
      <c r="AA4358" s="11"/>
      <c r="AB4358" s="2"/>
      <c r="AC4358" s="2"/>
      <c r="AD4358" s="2"/>
      <c r="AE4358" s="2"/>
      <c r="AF4358" s="12"/>
      <c r="AG4358" s="9"/>
      <c r="AH4358" s="9"/>
      <c r="AI4358" s="11"/>
      <c r="AJ4358" s="2"/>
      <c r="AK4358" s="2"/>
      <c r="AL4358" s="2"/>
      <c r="AM4358" s="2"/>
      <c r="AN4358" s="2"/>
      <c r="AO4358" s="2"/>
      <c r="AP4358" s="2"/>
      <c r="AQ4358" s="2"/>
      <c r="AR4358" s="2"/>
      <c r="AS4358" s="2"/>
      <c r="AT4358" s="2"/>
      <c r="AU4358" s="2"/>
    </row>
    <row r="4359" spans="1:47" s="4" customFormat="1" ht="12.45">
      <c r="A4359" s="3"/>
      <c r="B4359" s="3"/>
      <c r="C4359" s="3"/>
      <c r="D4359" s="3"/>
      <c r="E4359" s="3"/>
      <c r="F4359" s="3"/>
      <c r="G4359" s="7"/>
      <c r="H4359" s="8"/>
      <c r="I4359"/>
      <c r="J4359"/>
      <c r="K4359"/>
      <c r="L4359" s="9"/>
      <c r="M4359" s="9"/>
      <c r="N4359"/>
      <c r="O4359"/>
      <c r="Q4359"/>
      <c r="R4359" s="2"/>
      <c r="S4359" s="11"/>
      <c r="T4359" s="2"/>
      <c r="U4359" s="11"/>
      <c r="V4359" s="11"/>
      <c r="W4359" s="2"/>
      <c r="X4359" s="2"/>
      <c r="Y4359" s="2"/>
      <c r="Z4359" s="11"/>
      <c r="AA4359" s="11"/>
      <c r="AB4359" s="2"/>
      <c r="AC4359" s="2"/>
      <c r="AD4359" s="2"/>
      <c r="AE4359" s="2"/>
      <c r="AF4359" s="12"/>
      <c r="AG4359" s="9"/>
      <c r="AH4359" s="9"/>
      <c r="AI4359" s="11"/>
      <c r="AJ4359" s="2"/>
      <c r="AK4359" s="2"/>
      <c r="AL4359" s="2"/>
      <c r="AM4359" s="2"/>
      <c r="AN4359" s="2"/>
      <c r="AO4359" s="2"/>
      <c r="AP4359" s="2"/>
      <c r="AQ4359" s="2"/>
      <c r="AR4359" s="2"/>
      <c r="AS4359" s="2"/>
      <c r="AT4359" s="2"/>
      <c r="AU4359" s="2"/>
    </row>
    <row r="4360" spans="1:47" s="4" customFormat="1" ht="12.45">
      <c r="A4360" s="3"/>
      <c r="B4360" s="3"/>
      <c r="C4360" s="3"/>
      <c r="D4360" s="3"/>
      <c r="E4360" s="3"/>
      <c r="F4360" s="3"/>
      <c r="G4360" s="7"/>
      <c r="H4360" s="8"/>
      <c r="I4360"/>
      <c r="J4360"/>
      <c r="K4360"/>
      <c r="L4360" s="9"/>
      <c r="M4360" s="9"/>
      <c r="N4360"/>
      <c r="O4360"/>
      <c r="Q4360"/>
      <c r="R4360" s="2"/>
      <c r="S4360" s="11"/>
      <c r="T4360" s="2"/>
      <c r="U4360" s="11"/>
      <c r="V4360" s="11"/>
      <c r="W4360" s="2"/>
      <c r="X4360" s="2"/>
      <c r="Y4360" s="2"/>
      <c r="Z4360" s="11"/>
      <c r="AA4360" s="11"/>
      <c r="AB4360" s="2"/>
      <c r="AC4360" s="2"/>
      <c r="AD4360" s="2"/>
      <c r="AE4360" s="2"/>
      <c r="AF4360" s="12"/>
      <c r="AG4360" s="9"/>
      <c r="AH4360" s="9"/>
      <c r="AI4360" s="11"/>
      <c r="AJ4360" s="2"/>
      <c r="AK4360" s="2"/>
      <c r="AL4360" s="2"/>
      <c r="AM4360" s="2"/>
      <c r="AN4360" s="2"/>
      <c r="AO4360" s="2"/>
      <c r="AP4360" s="2"/>
      <c r="AQ4360" s="2"/>
      <c r="AR4360" s="2"/>
      <c r="AS4360" s="2"/>
      <c r="AT4360" s="2"/>
      <c r="AU4360" s="2"/>
    </row>
    <row r="4361" spans="1:47" ht="12.45">
      <c r="A4361" s="3"/>
      <c r="B4361" s="3"/>
      <c r="C4361" s="3"/>
      <c r="D4361" s="3"/>
      <c r="E4361" s="3"/>
      <c r="G4361" s="7"/>
      <c r="H4361" s="8"/>
      <c r="I4361"/>
      <c r="P4361" s="4"/>
    </row>
    <row r="4362" spans="1:47" ht="12.45">
      <c r="H4362" s="8"/>
      <c r="I4362"/>
      <c r="P4362" s="4"/>
    </row>
    <row r="4363" spans="1:47" ht="12.45">
      <c r="H4363" s="8"/>
      <c r="I4363"/>
      <c r="P4363" s="4"/>
    </row>
    <row r="4364" spans="1:47" s="4" customFormat="1" ht="12.45">
      <c r="A4364" s="3"/>
      <c r="B4364" s="3"/>
      <c r="C4364" s="3"/>
      <c r="D4364" s="3"/>
      <c r="E4364" s="3"/>
      <c r="F4364" s="3"/>
      <c r="G4364" s="7"/>
      <c r="H4364" s="8"/>
      <c r="I4364"/>
      <c r="J4364"/>
      <c r="K4364"/>
      <c r="L4364" s="9"/>
      <c r="M4364" s="9"/>
      <c r="N4364"/>
      <c r="O4364"/>
      <c r="Q4364"/>
      <c r="R4364" s="2"/>
      <c r="S4364" s="11"/>
      <c r="T4364" s="2"/>
      <c r="U4364" s="11"/>
      <c r="V4364" s="11"/>
      <c r="W4364" s="2"/>
      <c r="X4364" s="2"/>
      <c r="Y4364" s="2"/>
      <c r="Z4364" s="11"/>
      <c r="AA4364" s="11"/>
      <c r="AB4364" s="2"/>
      <c r="AC4364" s="2"/>
      <c r="AD4364" s="2"/>
      <c r="AE4364" s="2"/>
      <c r="AF4364" s="12"/>
      <c r="AG4364" s="9"/>
      <c r="AH4364" s="9"/>
      <c r="AI4364" s="11"/>
      <c r="AJ4364" s="2"/>
      <c r="AK4364" s="2"/>
      <c r="AL4364" s="2"/>
      <c r="AM4364" s="2"/>
      <c r="AN4364" s="2"/>
      <c r="AO4364" s="2"/>
      <c r="AP4364" s="2"/>
      <c r="AQ4364" s="2"/>
      <c r="AR4364" s="2"/>
      <c r="AS4364" s="2"/>
      <c r="AT4364" s="2"/>
      <c r="AU4364" s="2"/>
    </row>
    <row r="4365" spans="1:47" ht="12.45">
      <c r="H4365" s="8"/>
      <c r="I4365"/>
      <c r="P4365" s="4"/>
    </row>
    <row r="4366" spans="1:47" ht="12.45">
      <c r="H4366" s="8"/>
      <c r="I4366"/>
      <c r="P4366" s="4"/>
    </row>
    <row r="4367" spans="1:47" ht="12.45">
      <c r="H4367" s="8"/>
      <c r="I4367"/>
      <c r="P4367" s="4"/>
    </row>
    <row r="4368" spans="1:47" s="4" customFormat="1" ht="12.45">
      <c r="A4368" s="3"/>
      <c r="B4368" s="3"/>
      <c r="C4368" s="3"/>
      <c r="D4368" s="3"/>
      <c r="E4368" s="3"/>
      <c r="F4368" s="3"/>
      <c r="G4368" s="7"/>
      <c r="H4368" s="8"/>
      <c r="I4368"/>
      <c r="J4368"/>
      <c r="K4368"/>
      <c r="L4368" s="9"/>
      <c r="M4368" s="9"/>
      <c r="N4368"/>
      <c r="O4368"/>
      <c r="Q4368"/>
      <c r="R4368" s="2"/>
      <c r="S4368" s="11"/>
      <c r="T4368" s="2"/>
      <c r="U4368" s="11"/>
      <c r="V4368" s="11"/>
      <c r="W4368" s="2"/>
      <c r="X4368" s="2"/>
      <c r="Y4368" s="2"/>
      <c r="Z4368" s="11"/>
      <c r="AA4368" s="11"/>
      <c r="AB4368" s="2"/>
      <c r="AC4368" s="2"/>
      <c r="AD4368" s="2"/>
      <c r="AE4368" s="2"/>
      <c r="AF4368" s="12"/>
      <c r="AG4368" s="9"/>
      <c r="AH4368" s="9"/>
      <c r="AI4368" s="11"/>
      <c r="AJ4368" s="2"/>
      <c r="AK4368" s="2"/>
      <c r="AL4368" s="2"/>
      <c r="AM4368" s="2"/>
      <c r="AN4368" s="2"/>
      <c r="AO4368" s="2"/>
      <c r="AP4368" s="2"/>
      <c r="AQ4368" s="2"/>
      <c r="AR4368" s="2"/>
      <c r="AS4368" s="2"/>
      <c r="AT4368" s="2"/>
      <c r="AU4368" s="2"/>
    </row>
    <row r="4369" spans="1:47" ht="12.45">
      <c r="H4369" s="8"/>
      <c r="I4369"/>
      <c r="P4369" s="4"/>
    </row>
    <row r="4370" spans="1:47" ht="12.45">
      <c r="H4370" s="8"/>
      <c r="I4370"/>
      <c r="P4370" s="4"/>
    </row>
    <row r="4371" spans="1:47" ht="12.45">
      <c r="H4371" s="8"/>
      <c r="I4371"/>
      <c r="P4371" s="4"/>
    </row>
    <row r="4372" spans="1:47" ht="12.45">
      <c r="H4372" s="8"/>
      <c r="I4372"/>
      <c r="P4372" s="4"/>
    </row>
    <row r="4373" spans="1:47" ht="12.45">
      <c r="H4373" s="8"/>
      <c r="I4373"/>
      <c r="P4373" s="4"/>
    </row>
    <row r="4374" spans="1:47" ht="12.45">
      <c r="H4374" s="8"/>
      <c r="I4374" s="8"/>
      <c r="M4374"/>
      <c r="P4374" s="4"/>
    </row>
    <row r="4375" spans="1:47" ht="12.45">
      <c r="H4375" s="8"/>
      <c r="I4375"/>
      <c r="P4375" s="4"/>
    </row>
    <row r="4376" spans="1:47" ht="12.45">
      <c r="H4376" s="8"/>
      <c r="I4376"/>
      <c r="P4376" s="4"/>
    </row>
    <row r="4377" spans="1:47" ht="12.45">
      <c r="H4377" s="8"/>
      <c r="I4377" s="8"/>
      <c r="M4377"/>
      <c r="P4377" s="4"/>
    </row>
    <row r="4378" spans="1:47" ht="12.45">
      <c r="H4378" s="8"/>
      <c r="I4378"/>
      <c r="P4378" s="4"/>
    </row>
    <row r="4379" spans="1:47" ht="12.45">
      <c r="H4379" s="8"/>
      <c r="I4379"/>
      <c r="P4379" s="4"/>
    </row>
    <row r="4380" spans="1:47" ht="12.45">
      <c r="H4380" s="8"/>
      <c r="I4380"/>
      <c r="P4380" s="4"/>
    </row>
    <row r="4381" spans="1:47" s="4" customFormat="1" ht="12.45">
      <c r="A4381" s="3"/>
      <c r="B4381" s="3"/>
      <c r="C4381" s="3"/>
      <c r="D4381" s="3"/>
      <c r="E4381" s="3"/>
      <c r="F4381" s="3"/>
      <c r="G4381" s="7"/>
      <c r="H4381" s="8"/>
      <c r="I4381"/>
      <c r="J4381"/>
      <c r="K4381"/>
      <c r="L4381" s="9"/>
      <c r="M4381" s="9"/>
      <c r="N4381"/>
      <c r="O4381"/>
      <c r="Q4381"/>
      <c r="R4381" s="2"/>
      <c r="S4381" s="11"/>
      <c r="T4381" s="2"/>
      <c r="U4381" s="11"/>
      <c r="V4381" s="11"/>
      <c r="W4381" s="2"/>
      <c r="X4381" s="2"/>
      <c r="Y4381" s="2"/>
      <c r="Z4381" s="11"/>
      <c r="AA4381" s="11"/>
      <c r="AB4381" s="2"/>
      <c r="AC4381" s="2"/>
      <c r="AD4381" s="2"/>
      <c r="AE4381" s="2"/>
      <c r="AF4381" s="12"/>
      <c r="AG4381" s="9"/>
      <c r="AH4381" s="9"/>
      <c r="AI4381" s="11"/>
      <c r="AJ4381" s="2"/>
      <c r="AK4381" s="2"/>
      <c r="AL4381" s="2"/>
      <c r="AM4381" s="2"/>
      <c r="AN4381" s="2"/>
      <c r="AO4381" s="2"/>
      <c r="AP4381" s="2"/>
      <c r="AQ4381" s="2"/>
      <c r="AR4381" s="2"/>
      <c r="AS4381" s="2"/>
      <c r="AT4381" s="2"/>
      <c r="AU4381" s="2"/>
    </row>
    <row r="4382" spans="1:47" ht="12.45">
      <c r="H4382" s="8"/>
      <c r="I4382"/>
      <c r="P4382" s="4"/>
    </row>
    <row r="4383" spans="1:47" ht="12.45">
      <c r="H4383" s="8"/>
      <c r="I4383"/>
      <c r="P4383" s="4"/>
    </row>
    <row r="4384" spans="1:47" ht="12.45">
      <c r="H4384" s="8"/>
      <c r="I4384"/>
      <c r="P4384" s="4"/>
    </row>
    <row r="4385" spans="1:16" ht="12.45">
      <c r="H4385" s="8"/>
      <c r="I4385"/>
      <c r="P4385" s="4"/>
    </row>
    <row r="4386" spans="1:16" ht="12.45">
      <c r="H4386" s="8"/>
      <c r="I4386"/>
      <c r="P4386" s="4"/>
    </row>
    <row r="4387" spans="1:16" ht="12.45">
      <c r="H4387" s="8"/>
      <c r="I4387" s="8"/>
      <c r="M4387"/>
      <c r="P4387" s="4"/>
    </row>
    <row r="4388" spans="1:16" ht="12.45">
      <c r="H4388" s="8"/>
      <c r="I4388"/>
      <c r="P4388" s="4"/>
    </row>
    <row r="4389" spans="1:16" ht="12.45">
      <c r="A4389"/>
      <c r="B4389"/>
      <c r="H4389" s="8"/>
      <c r="I4389"/>
      <c r="P4389" s="4"/>
    </row>
    <row r="4390" spans="1:16" ht="12.45">
      <c r="A4390"/>
      <c r="B4390"/>
      <c r="H4390" s="8"/>
      <c r="I4390"/>
      <c r="P4390" s="4"/>
    </row>
    <row r="4391" spans="1:16" ht="12.45">
      <c r="H4391" s="8"/>
      <c r="I4391"/>
      <c r="P4391" s="4"/>
    </row>
    <row r="4392" spans="1:16" ht="12.45">
      <c r="A4392"/>
      <c r="B4392"/>
      <c r="H4392" s="8"/>
      <c r="I4392"/>
      <c r="P4392" s="4"/>
    </row>
    <row r="4393" spans="1:16" ht="12.45">
      <c r="A4393"/>
      <c r="B4393"/>
      <c r="H4393" s="8"/>
      <c r="I4393"/>
      <c r="P4393" s="4"/>
    </row>
    <row r="4394" spans="1:16" ht="12.45">
      <c r="H4394" s="8"/>
      <c r="I4394"/>
      <c r="P4394" s="4"/>
    </row>
    <row r="4395" spans="1:16" ht="12.45">
      <c r="H4395" s="8"/>
      <c r="I4395"/>
      <c r="P4395" s="4"/>
    </row>
    <row r="4396" spans="1:16" ht="12.45">
      <c r="H4396" s="8"/>
      <c r="I4396" s="8"/>
      <c r="M4396"/>
      <c r="P4396" s="4"/>
    </row>
    <row r="4397" spans="1:16" ht="12.45">
      <c r="H4397" s="8"/>
      <c r="I4397"/>
      <c r="P4397" s="4"/>
    </row>
    <row r="4398" spans="1:16" ht="12.45">
      <c r="H4398" s="8"/>
      <c r="I4398"/>
      <c r="P4398" s="4"/>
    </row>
    <row r="4399" spans="1:16" ht="12.45">
      <c r="H4399" s="8"/>
      <c r="I4399"/>
      <c r="P4399" s="4"/>
    </row>
    <row r="4400" spans="1:16" ht="12.45">
      <c r="H4400" s="8"/>
      <c r="I4400"/>
      <c r="P4400" s="4"/>
    </row>
    <row r="4401" spans="1:16" ht="12.45">
      <c r="H4401" s="8"/>
      <c r="I4401"/>
      <c r="P4401" s="4"/>
    </row>
    <row r="4402" spans="1:16" ht="12.45">
      <c r="H4402" s="8"/>
      <c r="I4402"/>
      <c r="P4402" s="4"/>
    </row>
    <row r="4403" spans="1:16" ht="12.45">
      <c r="H4403" s="8"/>
      <c r="I4403" s="8"/>
      <c r="M4403"/>
      <c r="P4403" s="4"/>
    </row>
    <row r="4404" spans="1:16" ht="12.45">
      <c r="H4404" s="8"/>
      <c r="I4404"/>
      <c r="P4404" s="4"/>
    </row>
    <row r="4405" spans="1:16" ht="12.45">
      <c r="A4405"/>
      <c r="B4405"/>
      <c r="H4405" s="8"/>
      <c r="I4405"/>
      <c r="P4405" s="4"/>
    </row>
    <row r="4406" spans="1:16" ht="12.45">
      <c r="H4406" s="8"/>
      <c r="I4406"/>
      <c r="P4406" s="4"/>
    </row>
    <row r="4407" spans="1:16" ht="12.45">
      <c r="A4407"/>
      <c r="B4407"/>
      <c r="H4407" s="8"/>
      <c r="I4407"/>
      <c r="P4407" s="4"/>
    </row>
    <row r="4408" spans="1:16" ht="12.45">
      <c r="H4408" s="8"/>
      <c r="I4408" s="8"/>
      <c r="M4408"/>
      <c r="P4408" s="4"/>
    </row>
    <row r="4409" spans="1:16" ht="12.45">
      <c r="H4409" s="8"/>
      <c r="I4409"/>
      <c r="P4409" s="4"/>
    </row>
    <row r="4410" spans="1:16" ht="12.45">
      <c r="H4410" s="8"/>
      <c r="I4410"/>
      <c r="P4410" s="4"/>
    </row>
    <row r="4411" spans="1:16" ht="12.45">
      <c r="H4411" s="8"/>
      <c r="I4411"/>
      <c r="P4411" s="4"/>
    </row>
    <row r="4412" spans="1:16" ht="12.45">
      <c r="H4412" s="8"/>
      <c r="I4412" s="8"/>
      <c r="M4412"/>
      <c r="P4412" s="4"/>
    </row>
    <row r="4413" spans="1:16" ht="12.45">
      <c r="H4413" s="8"/>
      <c r="I4413"/>
      <c r="P4413" s="4"/>
    </row>
    <row r="4414" spans="1:16" ht="12.45">
      <c r="H4414" s="8"/>
      <c r="I4414"/>
      <c r="P4414" s="4"/>
    </row>
    <row r="4415" spans="1:16" ht="12.45">
      <c r="H4415" s="8"/>
      <c r="I4415"/>
      <c r="P4415" s="4"/>
    </row>
    <row r="4416" spans="1:16" ht="12.45">
      <c r="A4416" s="4"/>
      <c r="B4416"/>
      <c r="H4416" s="8"/>
      <c r="I4416"/>
      <c r="P4416" s="4"/>
    </row>
    <row r="4417" spans="1:47" ht="12.45">
      <c r="A4417" s="4"/>
      <c r="B4417"/>
      <c r="H4417" s="8"/>
      <c r="I4417"/>
      <c r="P4417" s="4"/>
    </row>
    <row r="4418" spans="1:47" ht="12.45">
      <c r="A4418" s="4"/>
      <c r="B4418"/>
      <c r="H4418" s="8"/>
      <c r="I4418"/>
      <c r="P4418" s="4"/>
    </row>
    <row r="4419" spans="1:47" ht="12.45">
      <c r="H4419" s="8"/>
      <c r="I4419"/>
      <c r="P4419" s="4"/>
    </row>
    <row r="4420" spans="1:47" ht="12.45">
      <c r="H4420" s="8"/>
      <c r="I4420"/>
      <c r="P4420" s="4"/>
    </row>
    <row r="4421" spans="1:47" ht="12.45">
      <c r="H4421" s="8"/>
      <c r="I4421"/>
      <c r="P4421" s="4"/>
    </row>
    <row r="4422" spans="1:47" ht="12.45">
      <c r="H4422" s="8"/>
      <c r="I4422"/>
      <c r="P4422" s="4"/>
    </row>
    <row r="4423" spans="1:47" ht="12.45">
      <c r="H4423" s="8"/>
      <c r="I4423"/>
      <c r="P4423" s="4"/>
    </row>
    <row r="4424" spans="1:47" ht="12.45">
      <c r="H4424" s="8"/>
      <c r="I4424"/>
      <c r="P4424" s="4"/>
    </row>
    <row r="4425" spans="1:47" s="4" customFormat="1" ht="12.45">
      <c r="A4425" s="3"/>
      <c r="B4425" s="3"/>
      <c r="C4425" s="3"/>
      <c r="D4425" s="3"/>
      <c r="E4425" s="3"/>
      <c r="F4425" s="3"/>
      <c r="G4425" s="7"/>
      <c r="H4425" s="8"/>
      <c r="I4425"/>
      <c r="J4425"/>
      <c r="K4425"/>
      <c r="L4425" s="9"/>
      <c r="M4425" s="9"/>
      <c r="N4425"/>
      <c r="O4425"/>
      <c r="Q4425"/>
      <c r="R4425" s="2"/>
      <c r="S4425" s="11"/>
      <c r="T4425" s="2"/>
      <c r="U4425" s="11"/>
      <c r="V4425" s="11"/>
      <c r="W4425" s="2"/>
      <c r="X4425" s="2"/>
      <c r="Y4425" s="2"/>
      <c r="Z4425" s="11"/>
      <c r="AA4425" s="11"/>
      <c r="AB4425" s="2"/>
      <c r="AC4425" s="2"/>
      <c r="AD4425" s="2"/>
      <c r="AE4425" s="2"/>
      <c r="AF4425" s="12"/>
      <c r="AG4425" s="9"/>
      <c r="AH4425" s="9"/>
      <c r="AI4425" s="11"/>
      <c r="AJ4425" s="2"/>
      <c r="AK4425" s="2"/>
      <c r="AL4425" s="2"/>
      <c r="AM4425" s="2"/>
      <c r="AN4425" s="2"/>
      <c r="AO4425" s="2"/>
      <c r="AP4425" s="2"/>
      <c r="AQ4425" s="2"/>
      <c r="AR4425" s="2"/>
      <c r="AS4425" s="2"/>
      <c r="AT4425" s="2"/>
      <c r="AU4425" s="2"/>
    </row>
    <row r="4426" spans="1:47" ht="12.45">
      <c r="H4426" s="8"/>
      <c r="I4426"/>
      <c r="P4426" s="4"/>
    </row>
    <row r="4427" spans="1:47" s="4" customFormat="1" ht="12.45">
      <c r="A4427" s="3"/>
      <c r="B4427" s="3"/>
      <c r="C4427" s="3"/>
      <c r="D4427" s="3"/>
      <c r="E4427" s="3"/>
      <c r="F4427" s="3"/>
      <c r="G4427" s="7"/>
      <c r="H4427" s="8"/>
      <c r="I4427"/>
      <c r="J4427"/>
      <c r="K4427"/>
      <c r="L4427" s="9"/>
      <c r="M4427" s="9"/>
      <c r="N4427"/>
      <c r="O4427"/>
      <c r="Q4427"/>
      <c r="R4427" s="2"/>
      <c r="S4427" s="11"/>
      <c r="T4427" s="2"/>
      <c r="U4427" s="11"/>
      <c r="V4427" s="11"/>
      <c r="W4427" s="2"/>
      <c r="X4427" s="2"/>
      <c r="Y4427" s="2"/>
      <c r="Z4427" s="11"/>
      <c r="AA4427" s="11"/>
      <c r="AB4427" s="2"/>
      <c r="AC4427" s="2"/>
      <c r="AD4427" s="2"/>
      <c r="AE4427" s="2"/>
      <c r="AF4427" s="12"/>
      <c r="AG4427" s="9"/>
      <c r="AH4427" s="9"/>
      <c r="AI4427" s="11"/>
      <c r="AJ4427" s="2"/>
      <c r="AK4427" s="2"/>
      <c r="AL4427" s="2"/>
      <c r="AM4427" s="2"/>
      <c r="AN4427" s="2"/>
      <c r="AO4427" s="2"/>
      <c r="AP4427" s="2"/>
      <c r="AQ4427" s="2"/>
      <c r="AR4427" s="2"/>
      <c r="AS4427" s="2"/>
      <c r="AT4427" s="2"/>
      <c r="AU4427" s="2"/>
    </row>
    <row r="4428" spans="1:47" ht="12.45">
      <c r="H4428" s="8"/>
      <c r="I4428"/>
      <c r="P4428" s="4"/>
    </row>
    <row r="4429" spans="1:47" ht="12.45">
      <c r="H4429" s="8"/>
      <c r="I4429"/>
      <c r="P4429" s="4"/>
    </row>
    <row r="4430" spans="1:47" ht="12.45">
      <c r="H4430" s="8"/>
      <c r="I4430"/>
      <c r="P4430" s="4"/>
    </row>
    <row r="4431" spans="1:47" s="4" customFormat="1" ht="12.45">
      <c r="A4431" s="3"/>
      <c r="B4431" s="3"/>
      <c r="C4431" s="3"/>
      <c r="D4431" s="3"/>
      <c r="E4431" s="3"/>
      <c r="F4431" s="1"/>
      <c r="G4431" s="7"/>
      <c r="H4431" s="8"/>
      <c r="I4431"/>
      <c r="J4431"/>
      <c r="K4431"/>
      <c r="L4431" s="9"/>
      <c r="M4431" s="9"/>
      <c r="N4431"/>
      <c r="O4431"/>
      <c r="Q4431"/>
      <c r="R4431" s="2"/>
      <c r="S4431" s="11"/>
      <c r="T4431" s="2"/>
      <c r="U4431" s="11"/>
      <c r="V4431" s="11"/>
      <c r="W4431" s="2"/>
      <c r="X4431" s="2"/>
      <c r="Y4431" s="2"/>
      <c r="Z4431" s="11"/>
      <c r="AA4431" s="11"/>
      <c r="AB4431" s="2"/>
      <c r="AC4431" s="2"/>
      <c r="AD4431" s="2"/>
      <c r="AE4431" s="2"/>
      <c r="AF4431" s="12"/>
      <c r="AG4431" s="9"/>
      <c r="AH4431" s="9"/>
      <c r="AI4431" s="11"/>
      <c r="AJ4431" s="2"/>
      <c r="AK4431" s="2"/>
      <c r="AL4431" s="2"/>
      <c r="AM4431" s="2"/>
      <c r="AN4431" s="2"/>
      <c r="AO4431" s="2"/>
      <c r="AP4431" s="2"/>
      <c r="AQ4431" s="2"/>
      <c r="AR4431" s="2"/>
      <c r="AS4431" s="2"/>
      <c r="AT4431" s="2"/>
      <c r="AU4431" s="2"/>
    </row>
    <row r="4432" spans="1:47" ht="12.45">
      <c r="H4432" s="8"/>
      <c r="I4432"/>
      <c r="P4432" s="4"/>
    </row>
    <row r="4433" spans="1:47" ht="12.45">
      <c r="H4433" s="8"/>
      <c r="I4433"/>
      <c r="P4433" s="4"/>
    </row>
    <row r="4434" spans="1:47" ht="12.45">
      <c r="H4434" s="8"/>
      <c r="I4434" s="8"/>
      <c r="M4434"/>
      <c r="P4434" s="4"/>
    </row>
    <row r="4435" spans="1:47" ht="12.45">
      <c r="H4435" s="8"/>
      <c r="I4435"/>
      <c r="P4435" s="4"/>
    </row>
    <row r="4436" spans="1:47" ht="12.45">
      <c r="H4436" s="8"/>
      <c r="I4436"/>
      <c r="P4436" s="4"/>
    </row>
    <row r="4437" spans="1:47" ht="12.45">
      <c r="H4437" s="8"/>
      <c r="I4437"/>
      <c r="P4437" s="4"/>
    </row>
    <row r="4438" spans="1:47" ht="12.45">
      <c r="H4438" s="8"/>
      <c r="I4438"/>
      <c r="P4438" s="4"/>
    </row>
    <row r="4439" spans="1:47" ht="12.45">
      <c r="H4439" s="8"/>
      <c r="I4439"/>
      <c r="P4439" s="4"/>
    </row>
    <row r="4440" spans="1:47" ht="12.45">
      <c r="H4440" s="8"/>
      <c r="I4440"/>
      <c r="P4440" s="4"/>
    </row>
    <row r="4441" spans="1:47" ht="12.45">
      <c r="H4441" s="8"/>
      <c r="I4441"/>
      <c r="P4441" s="4"/>
    </row>
    <row r="4442" spans="1:47" ht="12.45">
      <c r="H4442" s="8"/>
      <c r="I4442"/>
      <c r="P4442" s="4"/>
    </row>
    <row r="4443" spans="1:47" ht="12.45">
      <c r="H4443" s="8"/>
      <c r="I4443"/>
      <c r="P4443" s="4"/>
    </row>
    <row r="4444" spans="1:47" s="4" customFormat="1" ht="12.45">
      <c r="A4444" s="3"/>
      <c r="B4444" s="3"/>
      <c r="C4444" s="3"/>
      <c r="D4444" s="3"/>
      <c r="E4444" s="3"/>
      <c r="F4444" s="3"/>
      <c r="G4444" s="7"/>
      <c r="H4444" s="8"/>
      <c r="I4444"/>
      <c r="J4444"/>
      <c r="K4444"/>
      <c r="L4444" s="9"/>
      <c r="M4444" s="9"/>
      <c r="N4444"/>
      <c r="O4444"/>
      <c r="Q4444"/>
      <c r="R4444" s="2"/>
      <c r="S4444" s="11"/>
      <c r="T4444" s="2"/>
      <c r="U4444" s="11"/>
      <c r="V4444" s="11"/>
      <c r="W4444" s="2"/>
      <c r="X4444" s="2"/>
      <c r="Y4444" s="2"/>
      <c r="Z4444" s="11"/>
      <c r="AA4444" s="11"/>
      <c r="AB4444" s="2"/>
      <c r="AC4444" s="2"/>
      <c r="AD4444" s="2"/>
      <c r="AE4444" s="2"/>
      <c r="AF4444" s="12"/>
      <c r="AG4444" s="9"/>
      <c r="AH4444" s="9"/>
      <c r="AI4444" s="11"/>
      <c r="AJ4444" s="2"/>
      <c r="AK4444" s="2"/>
      <c r="AL4444" s="2"/>
      <c r="AM4444" s="2"/>
      <c r="AN4444" s="2"/>
      <c r="AO4444" s="2"/>
      <c r="AP4444" s="2"/>
      <c r="AQ4444" s="2"/>
      <c r="AR4444" s="2"/>
      <c r="AS4444" s="2"/>
      <c r="AT4444" s="2"/>
      <c r="AU4444" s="2"/>
    </row>
    <row r="4445" spans="1:47" ht="12.45">
      <c r="H4445" s="8"/>
      <c r="I4445"/>
      <c r="P4445" s="4"/>
    </row>
    <row r="4446" spans="1:47" ht="12.45">
      <c r="H4446" s="8"/>
      <c r="I4446"/>
      <c r="P4446" s="4"/>
    </row>
    <row r="4447" spans="1:47" ht="12.45">
      <c r="H4447" s="8"/>
      <c r="I4447"/>
      <c r="P4447" s="4"/>
    </row>
    <row r="4448" spans="1:47" ht="12.45">
      <c r="H4448" s="8"/>
      <c r="I4448"/>
      <c r="P4448" s="4"/>
    </row>
    <row r="4449" spans="1:47" ht="12.45">
      <c r="H4449" s="8"/>
      <c r="I4449" s="8"/>
      <c r="M4449"/>
      <c r="P4449" s="4"/>
    </row>
    <row r="4450" spans="1:47" ht="12.45">
      <c r="H4450" s="8"/>
      <c r="I4450" s="8"/>
      <c r="M4450"/>
      <c r="P4450" s="4"/>
    </row>
    <row r="4451" spans="1:47" ht="12.45">
      <c r="H4451" s="8"/>
      <c r="I4451" s="8"/>
      <c r="M4451"/>
      <c r="P4451" s="4"/>
    </row>
    <row r="4452" spans="1:47" ht="12.45">
      <c r="H4452" s="8"/>
      <c r="I4452"/>
      <c r="P4452" s="4"/>
    </row>
    <row r="4453" spans="1:47" ht="12.45">
      <c r="H4453" s="8"/>
      <c r="I4453"/>
      <c r="P4453" s="4"/>
    </row>
    <row r="4454" spans="1:47" ht="12.45">
      <c r="H4454" s="8"/>
      <c r="I4454" s="8"/>
      <c r="M4454"/>
      <c r="P4454" s="4"/>
    </row>
    <row r="4455" spans="1:47" ht="12.45">
      <c r="A4455"/>
      <c r="B4455"/>
      <c r="C4455" s="3"/>
      <c r="D4455" s="3"/>
      <c r="E4455" s="3"/>
      <c r="H4455" s="8"/>
      <c r="I4455"/>
      <c r="P4455" s="4"/>
    </row>
    <row r="4456" spans="1:47" ht="12.45">
      <c r="A4456"/>
      <c r="B4456"/>
      <c r="H4456" s="8"/>
      <c r="I4456"/>
      <c r="P4456" s="4"/>
    </row>
    <row r="4457" spans="1:47" ht="12.45">
      <c r="H4457" s="8"/>
      <c r="I4457"/>
      <c r="P4457" s="4"/>
    </row>
    <row r="4458" spans="1:47" ht="12.45">
      <c r="A4458"/>
      <c r="B4458"/>
      <c r="C4458" s="3"/>
      <c r="D4458" s="3"/>
      <c r="E4458" s="3"/>
      <c r="H4458" s="8"/>
      <c r="I4458"/>
      <c r="P4458" s="4"/>
    </row>
    <row r="4459" spans="1:47" ht="12.45">
      <c r="A4459"/>
      <c r="B4459"/>
      <c r="H4459" s="8"/>
      <c r="I4459"/>
      <c r="P4459" s="4"/>
    </row>
    <row r="4460" spans="1:47" ht="12.45">
      <c r="A4460"/>
      <c r="B4460"/>
      <c r="H4460" s="8"/>
      <c r="I4460"/>
      <c r="P4460" s="4"/>
    </row>
    <row r="4461" spans="1:47" ht="12.45">
      <c r="H4461" s="8"/>
      <c r="I4461"/>
      <c r="P4461" s="4"/>
    </row>
    <row r="4462" spans="1:47" ht="12.45">
      <c r="H4462" s="8"/>
      <c r="I4462" s="8"/>
      <c r="M4462"/>
      <c r="P4462" s="4"/>
    </row>
    <row r="4463" spans="1:47" ht="12.45">
      <c r="H4463" s="8"/>
      <c r="I4463" s="8"/>
      <c r="M4463"/>
      <c r="P4463" s="4"/>
    </row>
    <row r="4464" spans="1:47" s="4" customFormat="1" ht="12.45">
      <c r="A4464" s="3"/>
      <c r="B4464" s="3"/>
      <c r="C4464" s="3"/>
      <c r="D4464" s="3"/>
      <c r="E4464" s="3"/>
      <c r="F4464" s="1"/>
      <c r="G4464" s="7"/>
      <c r="H4464" s="8"/>
      <c r="I4464"/>
      <c r="J4464"/>
      <c r="K4464"/>
      <c r="L4464" s="9"/>
      <c r="M4464" s="9"/>
      <c r="N4464"/>
      <c r="O4464"/>
      <c r="Q4464"/>
      <c r="R4464" s="2"/>
      <c r="S4464" s="11"/>
      <c r="T4464" s="2"/>
      <c r="U4464" s="11"/>
      <c r="V4464" s="11"/>
      <c r="W4464" s="2"/>
      <c r="X4464" s="2"/>
      <c r="Y4464" s="2"/>
      <c r="Z4464" s="11"/>
      <c r="AA4464" s="11"/>
      <c r="AB4464" s="2"/>
      <c r="AC4464" s="2"/>
      <c r="AD4464" s="2"/>
      <c r="AE4464" s="2"/>
      <c r="AF4464" s="12"/>
      <c r="AG4464" s="9"/>
      <c r="AH4464" s="9"/>
      <c r="AI4464" s="11"/>
      <c r="AJ4464" s="2"/>
      <c r="AK4464" s="2"/>
      <c r="AL4464" s="2"/>
      <c r="AM4464" s="2"/>
      <c r="AN4464" s="2"/>
      <c r="AO4464" s="2"/>
      <c r="AP4464" s="2"/>
      <c r="AQ4464" s="2"/>
      <c r="AR4464" s="2"/>
      <c r="AS4464" s="2"/>
      <c r="AT4464" s="2"/>
      <c r="AU4464" s="2"/>
    </row>
    <row r="4465" spans="1:47" ht="12.45">
      <c r="H4465" s="8"/>
      <c r="I4465"/>
      <c r="P4465" s="4"/>
    </row>
    <row r="4466" spans="1:47" ht="12.45">
      <c r="H4466" s="8"/>
      <c r="I4466"/>
      <c r="P4466" s="4"/>
    </row>
    <row r="4467" spans="1:47" ht="12.45">
      <c r="H4467" s="8"/>
      <c r="I4467"/>
      <c r="P4467" s="4"/>
    </row>
    <row r="4468" spans="1:47" ht="12.45">
      <c r="H4468" s="8"/>
      <c r="I4468"/>
      <c r="P4468" s="4"/>
    </row>
    <row r="4469" spans="1:47" ht="12.45">
      <c r="H4469" s="8"/>
      <c r="I4469"/>
      <c r="P4469" s="4"/>
    </row>
    <row r="4470" spans="1:47" ht="12.45">
      <c r="H4470" s="8"/>
      <c r="I4470" s="8"/>
      <c r="M4470"/>
      <c r="P4470" s="4"/>
    </row>
    <row r="4471" spans="1:47" ht="12.45">
      <c r="H4471" s="8"/>
      <c r="I4471"/>
      <c r="P4471" s="4"/>
    </row>
    <row r="4472" spans="1:47" ht="12.45">
      <c r="H4472" s="8"/>
      <c r="I4472"/>
      <c r="P4472" s="4"/>
    </row>
    <row r="4473" spans="1:47" ht="12.45">
      <c r="H4473" s="8"/>
      <c r="I4473"/>
      <c r="P4473" s="4"/>
    </row>
    <row r="4474" spans="1:47" ht="12.45">
      <c r="H4474" s="8"/>
      <c r="I4474"/>
      <c r="P4474" s="4"/>
    </row>
    <row r="4475" spans="1:47" ht="12.45">
      <c r="H4475" s="8"/>
      <c r="I4475"/>
      <c r="P4475" s="4"/>
    </row>
    <row r="4476" spans="1:47" ht="12.45">
      <c r="H4476" s="8"/>
      <c r="I4476"/>
      <c r="P4476" s="4"/>
    </row>
    <row r="4477" spans="1:47" ht="12.45">
      <c r="H4477" s="8"/>
      <c r="I4477"/>
      <c r="P4477" s="4"/>
    </row>
    <row r="4478" spans="1:47" s="4" customFormat="1" ht="12.45">
      <c r="A4478" s="3"/>
      <c r="B4478" s="3"/>
      <c r="C4478" s="3"/>
      <c r="D4478" s="3"/>
      <c r="E4478" s="3"/>
      <c r="F4478" s="3"/>
      <c r="G4478" s="7"/>
      <c r="H4478" s="8"/>
      <c r="I4478"/>
      <c r="J4478"/>
      <c r="K4478"/>
      <c r="L4478" s="9"/>
      <c r="M4478" s="9"/>
      <c r="N4478"/>
      <c r="O4478"/>
      <c r="Q4478"/>
      <c r="R4478" s="2"/>
      <c r="S4478" s="11"/>
      <c r="T4478" s="2"/>
      <c r="U4478" s="11"/>
      <c r="V4478" s="11"/>
      <c r="W4478" s="2"/>
      <c r="X4478" s="2"/>
      <c r="Y4478" s="2"/>
      <c r="Z4478" s="11"/>
      <c r="AA4478" s="11"/>
      <c r="AB4478" s="2"/>
      <c r="AC4478" s="2"/>
      <c r="AD4478" s="2"/>
      <c r="AE4478" s="2"/>
      <c r="AF4478" s="12"/>
      <c r="AG4478" s="9"/>
      <c r="AH4478" s="9"/>
      <c r="AI4478" s="11"/>
      <c r="AJ4478" s="2"/>
      <c r="AK4478" s="2"/>
      <c r="AL4478" s="2"/>
      <c r="AM4478" s="2"/>
      <c r="AN4478" s="2"/>
      <c r="AO4478" s="2"/>
      <c r="AP4478" s="2"/>
      <c r="AQ4478" s="2"/>
      <c r="AR4478" s="2"/>
      <c r="AS4478" s="2"/>
      <c r="AT4478" s="2"/>
      <c r="AU4478" s="2"/>
    </row>
    <row r="4479" spans="1:47" ht="12.45">
      <c r="H4479" s="8"/>
      <c r="I4479"/>
      <c r="P4479" s="4"/>
    </row>
    <row r="4480" spans="1:47" ht="12.45">
      <c r="H4480" s="8"/>
      <c r="I4480"/>
      <c r="P4480" s="4"/>
    </row>
    <row r="4481" spans="8:16" ht="12.45">
      <c r="H4481" s="8"/>
      <c r="I4481"/>
      <c r="P4481" s="4"/>
    </row>
    <row r="4482" spans="8:16" ht="12.45">
      <c r="H4482" s="8"/>
      <c r="I4482" s="8"/>
      <c r="M4482"/>
      <c r="P4482" s="4"/>
    </row>
    <row r="4483" spans="8:16" ht="12.45">
      <c r="H4483" s="8"/>
      <c r="I4483"/>
      <c r="P4483" s="4"/>
    </row>
    <row r="4484" spans="8:16" ht="12.45">
      <c r="H4484" s="8"/>
      <c r="I4484"/>
      <c r="P4484" s="4"/>
    </row>
    <row r="4485" spans="8:16" ht="12.45">
      <c r="H4485" s="8"/>
      <c r="I4485"/>
      <c r="P4485" s="4"/>
    </row>
    <row r="4486" spans="8:16" ht="12.45">
      <c r="H4486" s="8"/>
      <c r="I4486"/>
      <c r="P4486" s="4"/>
    </row>
    <row r="4487" spans="8:16" ht="12.45">
      <c r="H4487" s="8"/>
      <c r="I4487"/>
      <c r="P4487" s="4"/>
    </row>
    <row r="4488" spans="8:16" ht="12.45">
      <c r="H4488" s="8"/>
      <c r="I4488" s="8"/>
      <c r="M4488"/>
      <c r="P4488" s="4"/>
    </row>
    <row r="4489" spans="8:16" ht="12.45">
      <c r="H4489" s="8"/>
      <c r="I4489"/>
      <c r="P4489" s="4"/>
    </row>
    <row r="4490" spans="8:16" ht="12.45">
      <c r="H4490" s="8"/>
      <c r="I4490"/>
      <c r="P4490" s="4"/>
    </row>
    <row r="4491" spans="8:16" ht="12.45">
      <c r="H4491" s="8"/>
      <c r="I4491"/>
      <c r="P4491" s="4"/>
    </row>
    <row r="4492" spans="8:16" ht="12.45">
      <c r="H4492" s="8"/>
      <c r="I4492"/>
      <c r="P4492" s="4"/>
    </row>
    <row r="4493" spans="8:16" ht="12.45">
      <c r="H4493" s="8"/>
      <c r="I4493"/>
      <c r="P4493" s="4"/>
    </row>
    <row r="4494" spans="8:16" ht="12.45">
      <c r="H4494" s="8"/>
      <c r="I4494"/>
      <c r="P4494" s="4"/>
    </row>
    <row r="4495" spans="8:16" ht="12.45">
      <c r="H4495" s="8"/>
      <c r="I4495"/>
      <c r="P4495" s="4"/>
    </row>
    <row r="4496" spans="8:16" ht="12.45">
      <c r="H4496" s="8"/>
      <c r="I4496"/>
      <c r="P4496" s="4"/>
    </row>
    <row r="4497" spans="1:47" ht="12.45">
      <c r="H4497" s="8"/>
      <c r="I4497"/>
      <c r="P4497" s="4"/>
    </row>
    <row r="4498" spans="1:47" ht="12.45">
      <c r="H4498" s="8"/>
      <c r="I4498"/>
      <c r="P4498" s="4"/>
    </row>
    <row r="4499" spans="1:47" ht="12.45">
      <c r="H4499" s="8"/>
      <c r="I4499"/>
      <c r="P4499" s="4"/>
    </row>
    <row r="4500" spans="1:47" ht="12.45">
      <c r="H4500" s="8"/>
      <c r="I4500" s="8"/>
      <c r="M4500"/>
      <c r="P4500" s="4"/>
    </row>
    <row r="4501" spans="1:47" ht="12.45">
      <c r="H4501" s="8"/>
      <c r="I4501"/>
      <c r="P4501" s="4"/>
    </row>
    <row r="4502" spans="1:47" ht="12.45">
      <c r="H4502" s="8"/>
      <c r="I4502"/>
      <c r="P4502" s="4"/>
    </row>
    <row r="4503" spans="1:47" s="4" customFormat="1" ht="12.45">
      <c r="A4503" s="3"/>
      <c r="B4503" s="3"/>
      <c r="C4503" s="3"/>
      <c r="D4503" s="3"/>
      <c r="E4503" s="3"/>
      <c r="F4503" s="3"/>
      <c r="G4503" s="7"/>
      <c r="H4503" s="8"/>
      <c r="I4503"/>
      <c r="J4503"/>
      <c r="K4503"/>
      <c r="L4503" s="9"/>
      <c r="M4503" s="9"/>
      <c r="N4503"/>
      <c r="O4503"/>
      <c r="Q4503"/>
      <c r="R4503" s="2"/>
      <c r="S4503" s="11"/>
      <c r="T4503" s="2"/>
      <c r="U4503" s="11"/>
      <c r="V4503" s="11"/>
      <c r="W4503" s="2"/>
      <c r="X4503" s="2"/>
      <c r="Y4503" s="2"/>
      <c r="Z4503" s="11"/>
      <c r="AA4503" s="11"/>
      <c r="AB4503" s="2"/>
      <c r="AC4503" s="2"/>
      <c r="AD4503" s="2"/>
      <c r="AE4503" s="2"/>
      <c r="AF4503" s="12"/>
      <c r="AG4503" s="9"/>
      <c r="AH4503" s="9"/>
      <c r="AI4503" s="11"/>
      <c r="AJ4503" s="2"/>
      <c r="AK4503" s="2"/>
      <c r="AL4503" s="2"/>
      <c r="AM4503" s="2"/>
      <c r="AN4503" s="2"/>
      <c r="AO4503" s="2"/>
      <c r="AP4503" s="2"/>
      <c r="AQ4503" s="2"/>
      <c r="AR4503" s="2"/>
      <c r="AS4503" s="2"/>
      <c r="AT4503" s="2"/>
      <c r="AU4503" s="2"/>
    </row>
    <row r="4504" spans="1:47" ht="12.45">
      <c r="A4504"/>
      <c r="B4504"/>
      <c r="H4504" s="8"/>
      <c r="I4504" s="8"/>
      <c r="M4504"/>
      <c r="P4504" s="4"/>
    </row>
    <row r="4505" spans="1:47" ht="12.45">
      <c r="A4505"/>
      <c r="B4505"/>
      <c r="C4505" s="3"/>
      <c r="D4505" s="3"/>
      <c r="E4505" s="3"/>
      <c r="H4505" s="8"/>
      <c r="I4505"/>
      <c r="P4505" s="4"/>
    </row>
    <row r="4506" spans="1:47" ht="12.45">
      <c r="A4506"/>
      <c r="B4506"/>
      <c r="H4506" s="8"/>
      <c r="I4506"/>
      <c r="P4506" s="4"/>
    </row>
    <row r="4507" spans="1:47" ht="12.45">
      <c r="H4507" s="8"/>
      <c r="I4507"/>
      <c r="P4507" s="4"/>
    </row>
    <row r="4508" spans="1:47" ht="12.45">
      <c r="H4508" s="8"/>
      <c r="I4508"/>
      <c r="P4508" s="4"/>
    </row>
    <row r="4509" spans="1:47" ht="12.45">
      <c r="H4509" s="8"/>
      <c r="I4509" s="8"/>
      <c r="M4509"/>
      <c r="P4509" s="4"/>
    </row>
    <row r="4510" spans="1:47" s="4" customFormat="1" ht="12.45">
      <c r="A4510" s="3"/>
      <c r="B4510" s="3"/>
      <c r="C4510" s="3"/>
      <c r="D4510" s="3"/>
      <c r="E4510" s="3"/>
      <c r="F4510" s="1"/>
      <c r="G4510" s="7"/>
      <c r="H4510" s="8"/>
      <c r="I4510"/>
      <c r="J4510"/>
      <c r="K4510"/>
      <c r="L4510" s="9"/>
      <c r="M4510" s="9"/>
      <c r="N4510"/>
      <c r="O4510"/>
      <c r="Q4510"/>
      <c r="R4510" s="2"/>
      <c r="S4510" s="11"/>
      <c r="T4510" s="2"/>
      <c r="U4510" s="11"/>
      <c r="V4510" s="11"/>
      <c r="W4510" s="2"/>
      <c r="X4510" s="2"/>
      <c r="Y4510" s="2"/>
      <c r="Z4510" s="11"/>
      <c r="AA4510" s="11"/>
      <c r="AB4510" s="2"/>
      <c r="AC4510" s="2"/>
      <c r="AD4510" s="2"/>
      <c r="AE4510" s="2"/>
      <c r="AF4510" s="12"/>
      <c r="AG4510" s="9"/>
      <c r="AH4510" s="9"/>
      <c r="AI4510" s="11"/>
      <c r="AJ4510" s="2"/>
      <c r="AK4510" s="2"/>
      <c r="AL4510" s="2"/>
      <c r="AM4510" s="2"/>
      <c r="AN4510" s="2"/>
      <c r="AO4510" s="2"/>
      <c r="AP4510" s="2"/>
      <c r="AQ4510" s="2"/>
      <c r="AR4510" s="2"/>
      <c r="AS4510" s="2"/>
      <c r="AT4510" s="2"/>
      <c r="AU4510" s="2"/>
    </row>
    <row r="4511" spans="1:47" ht="12.45">
      <c r="H4511" s="8"/>
      <c r="I4511"/>
      <c r="P4511" s="4"/>
    </row>
    <row r="4512" spans="1:47" ht="12.45">
      <c r="H4512" s="8"/>
      <c r="I4512"/>
      <c r="P4512" s="4"/>
    </row>
    <row r="4513" spans="1:47" ht="12.45">
      <c r="H4513" s="8"/>
      <c r="I4513" s="8"/>
      <c r="M4513"/>
      <c r="P4513" s="4"/>
    </row>
    <row r="4514" spans="1:47" ht="12.45">
      <c r="H4514" s="8"/>
      <c r="I4514"/>
      <c r="P4514" s="4"/>
    </row>
    <row r="4515" spans="1:47" ht="12.45">
      <c r="H4515" s="8"/>
      <c r="I4515" s="8"/>
      <c r="M4515"/>
      <c r="P4515" s="4"/>
    </row>
    <row r="4516" spans="1:47" ht="12.45">
      <c r="A4516"/>
      <c r="B4516"/>
      <c r="H4516" s="8"/>
      <c r="I4516"/>
      <c r="P4516" s="4"/>
    </row>
    <row r="4517" spans="1:47" ht="12.45">
      <c r="A4517"/>
      <c r="B4517"/>
      <c r="H4517" s="8"/>
      <c r="I4517"/>
      <c r="P4517" s="4"/>
    </row>
    <row r="4518" spans="1:47" ht="12.45">
      <c r="H4518" s="8"/>
      <c r="I4518" s="8"/>
      <c r="M4518"/>
      <c r="P4518" s="4"/>
    </row>
    <row r="4519" spans="1:47" ht="12.45">
      <c r="H4519" s="8"/>
      <c r="I4519"/>
      <c r="P4519" s="4"/>
    </row>
    <row r="4520" spans="1:47" ht="12.45">
      <c r="H4520" s="8"/>
      <c r="I4520"/>
      <c r="P4520" s="4"/>
    </row>
    <row r="4521" spans="1:47" ht="12.45">
      <c r="H4521" s="8"/>
      <c r="I4521"/>
      <c r="P4521" s="4"/>
    </row>
    <row r="4522" spans="1:47" ht="12.45">
      <c r="H4522" s="8"/>
      <c r="I4522"/>
      <c r="P4522" s="4"/>
    </row>
    <row r="4523" spans="1:47" s="4" customFormat="1" ht="12.45">
      <c r="A4523" s="3"/>
      <c r="B4523" s="3"/>
      <c r="C4523" s="3"/>
      <c r="D4523" s="3"/>
      <c r="E4523" s="3"/>
      <c r="F4523" s="3"/>
      <c r="G4523" s="7"/>
      <c r="H4523" s="8"/>
      <c r="I4523"/>
      <c r="J4523"/>
      <c r="K4523"/>
      <c r="L4523" s="9"/>
      <c r="M4523" s="9"/>
      <c r="N4523"/>
      <c r="O4523"/>
      <c r="Q4523"/>
      <c r="R4523" s="2"/>
      <c r="S4523" s="11"/>
      <c r="T4523" s="2"/>
      <c r="U4523" s="11"/>
      <c r="V4523" s="11"/>
      <c r="W4523" s="2"/>
      <c r="X4523" s="2"/>
      <c r="Y4523" s="2"/>
      <c r="Z4523" s="11"/>
      <c r="AA4523" s="11"/>
      <c r="AB4523" s="2"/>
      <c r="AC4523" s="2"/>
      <c r="AD4523" s="2"/>
      <c r="AE4523" s="2"/>
      <c r="AF4523" s="12"/>
      <c r="AG4523" s="9"/>
      <c r="AH4523" s="9"/>
      <c r="AI4523" s="11"/>
      <c r="AJ4523" s="2"/>
      <c r="AK4523" s="2"/>
      <c r="AL4523" s="2"/>
      <c r="AM4523" s="2"/>
      <c r="AN4523" s="2"/>
      <c r="AO4523" s="2"/>
      <c r="AP4523" s="2"/>
      <c r="AQ4523" s="2"/>
      <c r="AR4523" s="2"/>
      <c r="AS4523" s="2"/>
      <c r="AT4523" s="2"/>
      <c r="AU4523" s="2"/>
    </row>
    <row r="4524" spans="1:47" ht="12.45">
      <c r="H4524" s="8"/>
      <c r="I4524"/>
      <c r="P4524" s="4"/>
    </row>
    <row r="4525" spans="1:47" ht="12.45">
      <c r="H4525" s="8"/>
      <c r="I4525"/>
      <c r="P4525" s="4"/>
    </row>
    <row r="4526" spans="1:47" ht="12.45">
      <c r="H4526" s="8"/>
      <c r="I4526" s="8"/>
      <c r="M4526"/>
      <c r="P4526" s="4"/>
    </row>
    <row r="4527" spans="1:47" ht="12.45">
      <c r="H4527" s="8"/>
      <c r="I4527"/>
      <c r="P4527" s="4"/>
    </row>
    <row r="4528" spans="1:47" ht="12.45">
      <c r="H4528" s="8"/>
      <c r="I4528" s="8"/>
      <c r="M4528"/>
      <c r="P4528" s="4"/>
    </row>
    <row r="4529" spans="1:47" s="4" customFormat="1" ht="12.45">
      <c r="A4529" s="3"/>
      <c r="B4529" s="3"/>
      <c r="C4529" s="3"/>
      <c r="D4529" s="3"/>
      <c r="E4529" s="3"/>
      <c r="F4529" s="3"/>
      <c r="G4529" s="7"/>
      <c r="H4529" s="8"/>
      <c r="I4529"/>
      <c r="J4529"/>
      <c r="K4529"/>
      <c r="L4529" s="9"/>
      <c r="M4529" s="9"/>
      <c r="N4529"/>
      <c r="O4529"/>
      <c r="Q4529"/>
      <c r="R4529" s="2"/>
      <c r="S4529" s="11"/>
      <c r="T4529" s="2"/>
      <c r="U4529" s="11"/>
      <c r="V4529" s="11"/>
      <c r="W4529" s="2"/>
      <c r="X4529" s="2"/>
      <c r="Y4529" s="2"/>
      <c r="Z4529" s="11"/>
      <c r="AA4529" s="11"/>
      <c r="AB4529" s="2"/>
      <c r="AC4529" s="2"/>
      <c r="AD4529" s="2"/>
      <c r="AE4529" s="2"/>
      <c r="AF4529" s="12"/>
      <c r="AG4529" s="9"/>
      <c r="AH4529" s="9"/>
      <c r="AI4529" s="11"/>
      <c r="AJ4529" s="2"/>
      <c r="AK4529" s="2"/>
      <c r="AL4529" s="2"/>
      <c r="AM4529" s="2"/>
      <c r="AN4529" s="2"/>
      <c r="AO4529" s="2"/>
      <c r="AP4529" s="2"/>
      <c r="AQ4529" s="2"/>
      <c r="AR4529" s="2"/>
      <c r="AS4529" s="2"/>
      <c r="AT4529" s="2"/>
      <c r="AU4529" s="2"/>
    </row>
    <row r="4530" spans="1:47" ht="12.45">
      <c r="H4530" s="8"/>
      <c r="I4530"/>
      <c r="P4530" s="4"/>
    </row>
    <row r="4531" spans="1:47" ht="12.45">
      <c r="H4531" s="8"/>
      <c r="I4531"/>
      <c r="P4531" s="4"/>
    </row>
    <row r="4532" spans="1:47" ht="12.45">
      <c r="H4532" s="8"/>
      <c r="I4532"/>
      <c r="P4532" s="4"/>
    </row>
    <row r="4533" spans="1:47" ht="12.45">
      <c r="H4533" s="8"/>
      <c r="I4533"/>
      <c r="P4533" s="4"/>
    </row>
    <row r="4534" spans="1:47" ht="12.45">
      <c r="H4534" s="8"/>
      <c r="I4534"/>
      <c r="P4534" s="4"/>
    </row>
    <row r="4535" spans="1:47" ht="12.45">
      <c r="H4535" s="8"/>
      <c r="I4535"/>
      <c r="P4535" s="4"/>
    </row>
    <row r="4536" spans="1:47" ht="12.45">
      <c r="H4536" s="8"/>
      <c r="I4536"/>
      <c r="P4536" s="4"/>
    </row>
    <row r="4537" spans="1:47" ht="12.45">
      <c r="H4537" s="8"/>
      <c r="I4537"/>
      <c r="P4537" s="4"/>
    </row>
    <row r="4538" spans="1:47" s="4" customFormat="1" ht="12.45">
      <c r="A4538" s="3"/>
      <c r="B4538" s="3"/>
      <c r="C4538" s="3"/>
      <c r="D4538" s="3"/>
      <c r="E4538" s="3"/>
      <c r="F4538" s="3"/>
      <c r="G4538" s="7"/>
      <c r="H4538" s="8"/>
      <c r="I4538"/>
      <c r="J4538"/>
      <c r="K4538"/>
      <c r="L4538" s="9"/>
      <c r="M4538" s="9"/>
      <c r="N4538"/>
      <c r="O4538"/>
      <c r="Q4538"/>
      <c r="R4538" s="2"/>
      <c r="S4538" s="11"/>
      <c r="T4538" s="2"/>
      <c r="U4538" s="11"/>
      <c r="V4538" s="11"/>
      <c r="W4538" s="2"/>
      <c r="X4538" s="2"/>
      <c r="Y4538" s="2"/>
      <c r="Z4538" s="11"/>
      <c r="AA4538" s="11"/>
      <c r="AB4538" s="2"/>
      <c r="AC4538" s="2"/>
      <c r="AD4538" s="2"/>
      <c r="AE4538" s="2"/>
      <c r="AF4538" s="12"/>
      <c r="AG4538" s="9"/>
      <c r="AH4538" s="9"/>
      <c r="AI4538" s="11"/>
      <c r="AJ4538" s="2"/>
      <c r="AK4538" s="2"/>
      <c r="AL4538" s="2"/>
      <c r="AM4538" s="2"/>
      <c r="AN4538" s="2"/>
      <c r="AO4538" s="2"/>
      <c r="AP4538" s="2"/>
      <c r="AQ4538" s="2"/>
      <c r="AR4538" s="2"/>
      <c r="AS4538" s="2"/>
      <c r="AT4538" s="2"/>
      <c r="AU4538" s="2"/>
    </row>
    <row r="4539" spans="1:47" s="4" customFormat="1" ht="12.45">
      <c r="A4539" s="3"/>
      <c r="B4539" s="3"/>
      <c r="C4539" s="3"/>
      <c r="D4539" s="3"/>
      <c r="E4539" s="3"/>
      <c r="F4539" s="1"/>
      <c r="G4539" s="7"/>
      <c r="H4539" s="8"/>
      <c r="I4539"/>
      <c r="J4539"/>
      <c r="K4539"/>
      <c r="L4539" s="9"/>
      <c r="M4539" s="9"/>
      <c r="N4539"/>
      <c r="O4539"/>
      <c r="Q4539"/>
      <c r="R4539" s="2"/>
      <c r="S4539" s="11"/>
      <c r="T4539" s="2"/>
      <c r="U4539" s="11"/>
      <c r="V4539" s="11"/>
      <c r="W4539" s="2"/>
      <c r="X4539" s="2"/>
      <c r="Y4539" s="2"/>
      <c r="Z4539" s="11"/>
      <c r="AA4539" s="11"/>
      <c r="AB4539" s="2"/>
      <c r="AC4539" s="2"/>
      <c r="AD4539" s="2"/>
      <c r="AE4539" s="2"/>
      <c r="AF4539" s="12"/>
      <c r="AG4539" s="9"/>
      <c r="AH4539" s="9"/>
      <c r="AI4539" s="11"/>
      <c r="AJ4539" s="2"/>
      <c r="AK4539" s="2"/>
      <c r="AL4539" s="2"/>
      <c r="AM4539" s="2"/>
      <c r="AN4539" s="2"/>
      <c r="AO4539" s="2"/>
      <c r="AP4539" s="2"/>
      <c r="AQ4539" s="2"/>
      <c r="AR4539" s="2"/>
      <c r="AS4539" s="2"/>
      <c r="AT4539" s="2"/>
      <c r="AU4539" s="2"/>
    </row>
    <row r="4540" spans="1:47" ht="12.45">
      <c r="H4540" s="8"/>
      <c r="I4540"/>
      <c r="P4540" s="4"/>
    </row>
    <row r="4541" spans="1:47" ht="12.45">
      <c r="H4541" s="8"/>
      <c r="I4541"/>
      <c r="P4541" s="4"/>
    </row>
    <row r="4542" spans="1:47" ht="12.45">
      <c r="H4542" s="8"/>
      <c r="I4542"/>
      <c r="P4542" s="4"/>
    </row>
    <row r="4543" spans="1:47" ht="12.45">
      <c r="H4543" s="8"/>
      <c r="I4543" s="8"/>
      <c r="M4543"/>
      <c r="P4543" s="4"/>
    </row>
    <row r="4544" spans="1:47" ht="12.45">
      <c r="H4544" s="8"/>
      <c r="I4544"/>
      <c r="P4544" s="4"/>
    </row>
    <row r="4545" spans="1:47" ht="12.45">
      <c r="H4545" s="8"/>
      <c r="I4545"/>
      <c r="P4545" s="4"/>
    </row>
    <row r="4546" spans="1:47" s="4" customFormat="1" ht="12.45">
      <c r="A4546" s="3"/>
      <c r="B4546" s="3"/>
      <c r="C4546" s="3"/>
      <c r="D4546" s="3"/>
      <c r="E4546" s="3"/>
      <c r="F4546" s="3"/>
      <c r="G4546" s="7"/>
      <c r="H4546" s="8"/>
      <c r="I4546"/>
      <c r="J4546"/>
      <c r="K4546"/>
      <c r="L4546" s="9"/>
      <c r="M4546" s="9"/>
      <c r="N4546"/>
      <c r="O4546"/>
      <c r="Q4546"/>
      <c r="R4546" s="2"/>
      <c r="S4546" s="11"/>
      <c r="T4546" s="2"/>
      <c r="U4546" s="11"/>
      <c r="V4546" s="11"/>
      <c r="W4546" s="2"/>
      <c r="X4546" s="2"/>
      <c r="Y4546" s="2"/>
      <c r="Z4546" s="11"/>
      <c r="AA4546" s="11"/>
      <c r="AB4546" s="2"/>
      <c r="AC4546" s="2"/>
      <c r="AD4546" s="2"/>
      <c r="AE4546" s="2"/>
      <c r="AF4546" s="12"/>
      <c r="AG4546" s="9"/>
      <c r="AH4546" s="9"/>
      <c r="AI4546" s="11"/>
      <c r="AJ4546" s="2"/>
      <c r="AK4546" s="2"/>
      <c r="AL4546" s="2"/>
      <c r="AM4546" s="2"/>
      <c r="AN4546" s="2"/>
      <c r="AO4546" s="2"/>
      <c r="AP4546" s="2"/>
      <c r="AQ4546" s="2"/>
      <c r="AR4546" s="2"/>
      <c r="AS4546" s="2"/>
      <c r="AT4546" s="2"/>
      <c r="AU4546" s="2"/>
    </row>
    <row r="4547" spans="1:47" ht="12.45">
      <c r="H4547" s="8"/>
      <c r="I4547" s="8"/>
      <c r="M4547"/>
      <c r="P4547" s="4"/>
    </row>
    <row r="4548" spans="1:47" ht="12.45">
      <c r="H4548" s="8"/>
      <c r="I4548"/>
      <c r="P4548" s="4"/>
    </row>
    <row r="4549" spans="1:47" ht="12.45">
      <c r="H4549" s="8"/>
      <c r="I4549"/>
      <c r="P4549" s="4"/>
    </row>
    <row r="4550" spans="1:47" s="4" customFormat="1" ht="12.45">
      <c r="A4550" s="3"/>
      <c r="B4550" s="3"/>
      <c r="C4550" s="3"/>
      <c r="D4550" s="3"/>
      <c r="E4550" s="3"/>
      <c r="F4550" s="3"/>
      <c r="G4550" s="7"/>
      <c r="H4550" s="8"/>
      <c r="I4550"/>
      <c r="J4550"/>
      <c r="K4550"/>
      <c r="L4550" s="9"/>
      <c r="M4550" s="9"/>
      <c r="N4550"/>
      <c r="O4550"/>
      <c r="Q4550"/>
      <c r="R4550" s="2"/>
      <c r="S4550" s="11"/>
      <c r="T4550" s="2"/>
      <c r="U4550" s="11"/>
      <c r="V4550" s="11"/>
      <c r="W4550" s="2"/>
      <c r="X4550" s="2"/>
      <c r="Y4550" s="2"/>
      <c r="Z4550" s="11"/>
      <c r="AA4550" s="11"/>
      <c r="AB4550" s="2"/>
      <c r="AC4550" s="2"/>
      <c r="AD4550" s="2"/>
      <c r="AE4550" s="2"/>
      <c r="AF4550" s="12"/>
      <c r="AG4550" s="9"/>
      <c r="AH4550" s="9"/>
      <c r="AI4550" s="11"/>
      <c r="AJ4550" s="2"/>
      <c r="AK4550" s="2"/>
      <c r="AL4550" s="2"/>
      <c r="AM4550" s="2"/>
      <c r="AN4550" s="2"/>
      <c r="AO4550" s="2"/>
      <c r="AP4550" s="2"/>
      <c r="AQ4550" s="2"/>
      <c r="AR4550" s="2"/>
      <c r="AS4550" s="2"/>
      <c r="AT4550" s="2"/>
      <c r="AU4550" s="2"/>
    </row>
    <row r="4551" spans="1:47" ht="12.45">
      <c r="H4551" s="8"/>
      <c r="I4551"/>
      <c r="P4551" s="4"/>
    </row>
    <row r="4552" spans="1:47" ht="12.45">
      <c r="H4552" s="8"/>
      <c r="I4552"/>
      <c r="P4552" s="4"/>
    </row>
    <row r="4553" spans="1:47" ht="12.45">
      <c r="H4553" s="8"/>
      <c r="I4553"/>
      <c r="P4553" s="4"/>
    </row>
    <row r="4554" spans="1:47" ht="12.45">
      <c r="A4554" s="3"/>
      <c r="B4554" s="3"/>
      <c r="C4554" s="3"/>
      <c r="D4554" s="3"/>
      <c r="E4554" s="3"/>
      <c r="G4554" s="7"/>
      <c r="H4554" s="8"/>
      <c r="I4554"/>
      <c r="P4554" s="4"/>
    </row>
    <row r="4555" spans="1:47" ht="12.45">
      <c r="H4555" s="8"/>
      <c r="I4555"/>
      <c r="P4555" s="4"/>
    </row>
    <row r="4556" spans="1:47" ht="12.45">
      <c r="H4556" s="8"/>
      <c r="I4556"/>
      <c r="P4556" s="4"/>
    </row>
    <row r="4557" spans="1:47" ht="12.45">
      <c r="H4557" s="8"/>
      <c r="I4557"/>
      <c r="P4557" s="4"/>
    </row>
    <row r="4558" spans="1:47" ht="12.45">
      <c r="H4558" s="8"/>
      <c r="I4558"/>
      <c r="P4558" s="4"/>
    </row>
    <row r="4559" spans="1:47" ht="12.45">
      <c r="H4559" s="8"/>
      <c r="I4559" s="8"/>
      <c r="M4559"/>
      <c r="P4559" s="4"/>
    </row>
    <row r="4560" spans="1:47" ht="12.45">
      <c r="H4560" s="8"/>
      <c r="I4560"/>
      <c r="P4560" s="4"/>
    </row>
    <row r="4561" spans="1:47" s="4" customFormat="1" ht="12.45">
      <c r="A4561" s="3"/>
      <c r="B4561" s="3"/>
      <c r="C4561" s="3"/>
      <c r="D4561" s="3"/>
      <c r="E4561" s="3"/>
      <c r="F4561" s="3"/>
      <c r="G4561" s="7"/>
      <c r="H4561" s="8"/>
      <c r="I4561"/>
      <c r="J4561"/>
      <c r="K4561"/>
      <c r="L4561" s="9"/>
      <c r="M4561" s="9"/>
      <c r="N4561"/>
      <c r="O4561"/>
      <c r="Q4561"/>
      <c r="R4561" s="2"/>
      <c r="S4561" s="11"/>
      <c r="T4561" s="2"/>
      <c r="U4561" s="11"/>
      <c r="V4561" s="11"/>
      <c r="W4561" s="2"/>
      <c r="X4561" s="2"/>
      <c r="Y4561" s="2"/>
      <c r="Z4561" s="11"/>
      <c r="AA4561" s="11"/>
      <c r="AB4561" s="2"/>
      <c r="AC4561" s="2"/>
      <c r="AD4561" s="2"/>
      <c r="AE4561" s="2"/>
      <c r="AF4561" s="12"/>
      <c r="AG4561" s="9"/>
      <c r="AH4561" s="9"/>
      <c r="AI4561" s="11"/>
      <c r="AJ4561" s="2"/>
      <c r="AK4561" s="2"/>
      <c r="AL4561" s="2"/>
      <c r="AM4561" s="2"/>
      <c r="AN4561" s="2"/>
      <c r="AO4561" s="2"/>
      <c r="AP4561" s="2"/>
      <c r="AQ4561" s="2"/>
      <c r="AR4561" s="2"/>
      <c r="AS4561" s="2"/>
      <c r="AT4561" s="2"/>
      <c r="AU4561" s="2"/>
    </row>
    <row r="4562" spans="1:47" ht="12.45">
      <c r="H4562" s="8"/>
      <c r="I4562"/>
      <c r="P4562" s="4"/>
    </row>
    <row r="4563" spans="1:47" ht="12.45">
      <c r="H4563" s="8"/>
      <c r="I4563"/>
      <c r="P4563" s="4"/>
    </row>
    <row r="4564" spans="1:47" ht="12.45">
      <c r="H4564" s="8"/>
      <c r="I4564"/>
      <c r="P4564" s="4"/>
    </row>
    <row r="4565" spans="1:47" ht="12.45">
      <c r="H4565" s="8"/>
      <c r="I4565"/>
      <c r="P4565" s="4"/>
    </row>
    <row r="4566" spans="1:47" ht="12.45">
      <c r="H4566" s="8"/>
      <c r="I4566"/>
      <c r="P4566" s="4"/>
    </row>
    <row r="4567" spans="1:47" ht="12.45">
      <c r="H4567" s="8"/>
      <c r="I4567"/>
      <c r="P4567" s="4"/>
    </row>
    <row r="4568" spans="1:47" ht="12.45">
      <c r="H4568" s="8"/>
      <c r="I4568"/>
      <c r="P4568" s="4"/>
    </row>
    <row r="4569" spans="1:47" ht="12.45">
      <c r="H4569" s="8"/>
      <c r="I4569"/>
      <c r="P4569" s="4"/>
    </row>
    <row r="4570" spans="1:47" s="4" customFormat="1" ht="12.45">
      <c r="A4570" s="3"/>
      <c r="B4570" s="3"/>
      <c r="C4570" s="3"/>
      <c r="D4570" s="3"/>
      <c r="E4570" s="3"/>
      <c r="F4570" s="3"/>
      <c r="G4570" s="7"/>
      <c r="H4570" s="8"/>
      <c r="I4570"/>
      <c r="J4570"/>
      <c r="K4570"/>
      <c r="L4570" s="9"/>
      <c r="M4570" s="9"/>
      <c r="N4570"/>
      <c r="O4570"/>
      <c r="Q4570"/>
      <c r="R4570" s="2"/>
      <c r="S4570" s="11"/>
      <c r="T4570" s="2"/>
      <c r="U4570" s="11"/>
      <c r="V4570" s="11"/>
      <c r="W4570" s="2"/>
      <c r="X4570" s="2"/>
      <c r="Y4570" s="2"/>
      <c r="Z4570" s="11"/>
      <c r="AA4570" s="11"/>
      <c r="AB4570" s="2"/>
      <c r="AC4570" s="2"/>
      <c r="AD4570" s="2"/>
      <c r="AE4570" s="2"/>
      <c r="AF4570" s="12"/>
      <c r="AG4570" s="9"/>
      <c r="AH4570" s="9"/>
      <c r="AI4570" s="11"/>
      <c r="AJ4570" s="2"/>
      <c r="AK4570" s="2"/>
      <c r="AL4570" s="2"/>
      <c r="AM4570" s="2"/>
      <c r="AN4570" s="2"/>
      <c r="AO4570" s="2"/>
      <c r="AP4570" s="2"/>
      <c r="AQ4570" s="2"/>
      <c r="AR4570" s="2"/>
      <c r="AS4570" s="2"/>
      <c r="AT4570" s="2"/>
      <c r="AU4570" s="2"/>
    </row>
    <row r="4571" spans="1:47" ht="12.45">
      <c r="H4571" s="8"/>
      <c r="I4571"/>
      <c r="P4571" s="4"/>
    </row>
    <row r="4572" spans="1:47" ht="12.45">
      <c r="H4572" s="8"/>
      <c r="I4572"/>
      <c r="P4572" s="4"/>
    </row>
    <row r="4573" spans="1:47" ht="12.45">
      <c r="H4573" s="8"/>
      <c r="I4573"/>
      <c r="P4573" s="4"/>
    </row>
    <row r="4574" spans="1:47" ht="12.45">
      <c r="H4574" s="8"/>
      <c r="I4574"/>
      <c r="P4574" s="4"/>
    </row>
    <row r="4575" spans="1:47" ht="12.45">
      <c r="H4575" s="8"/>
      <c r="I4575"/>
      <c r="P4575" s="4"/>
    </row>
    <row r="4576" spans="1:47" ht="12.45">
      <c r="H4576" s="8"/>
      <c r="I4576"/>
      <c r="P4576" s="4"/>
    </row>
    <row r="4577" spans="1:47" ht="12.45">
      <c r="H4577" s="8"/>
      <c r="I4577"/>
      <c r="P4577" s="4"/>
    </row>
    <row r="4578" spans="1:47" ht="12.45">
      <c r="H4578" s="8"/>
      <c r="I4578"/>
      <c r="P4578" s="4"/>
    </row>
    <row r="4579" spans="1:47" ht="12.45">
      <c r="H4579" s="8"/>
      <c r="I4579"/>
      <c r="P4579" s="4"/>
    </row>
    <row r="4580" spans="1:47" ht="12.45">
      <c r="H4580" s="8"/>
      <c r="I4580"/>
      <c r="P4580" s="4"/>
    </row>
    <row r="4581" spans="1:47" ht="12.45">
      <c r="H4581" s="8"/>
      <c r="I4581"/>
      <c r="P4581" s="4"/>
    </row>
    <row r="4582" spans="1:47" ht="12.45">
      <c r="H4582" s="8"/>
      <c r="I4582"/>
      <c r="P4582" s="4"/>
    </row>
    <row r="4583" spans="1:47" ht="12.45">
      <c r="H4583" s="8"/>
      <c r="I4583"/>
      <c r="P4583" s="4"/>
    </row>
    <row r="4584" spans="1:47" ht="12.45">
      <c r="H4584" s="8"/>
      <c r="I4584"/>
      <c r="P4584" s="4"/>
    </row>
    <row r="4585" spans="1:47" ht="12.45">
      <c r="H4585" s="8"/>
      <c r="I4585"/>
      <c r="P4585" s="4"/>
    </row>
    <row r="4586" spans="1:47" ht="12.45">
      <c r="H4586" s="8"/>
      <c r="I4586"/>
      <c r="P4586" s="4"/>
    </row>
    <row r="4587" spans="1:47" ht="12.45">
      <c r="H4587" s="8"/>
      <c r="I4587"/>
      <c r="P4587" s="4"/>
    </row>
    <row r="4588" spans="1:47" ht="12.45">
      <c r="H4588" s="8"/>
      <c r="I4588" s="8"/>
      <c r="M4588"/>
      <c r="P4588" s="4"/>
    </row>
    <row r="4589" spans="1:47" s="4" customFormat="1" ht="12.45">
      <c r="A4589" s="3"/>
      <c r="B4589" s="3"/>
      <c r="C4589" s="3"/>
      <c r="D4589" s="3"/>
      <c r="E4589" s="3"/>
      <c r="F4589" s="3"/>
      <c r="G4589" s="7"/>
      <c r="H4589" s="8"/>
      <c r="I4589"/>
      <c r="J4589"/>
      <c r="K4589"/>
      <c r="L4589" s="9"/>
      <c r="M4589" s="9"/>
      <c r="N4589"/>
      <c r="O4589"/>
      <c r="Q4589"/>
      <c r="R4589" s="2"/>
      <c r="S4589" s="11"/>
      <c r="T4589" s="2"/>
      <c r="U4589" s="11"/>
      <c r="V4589" s="11"/>
      <c r="W4589" s="2"/>
      <c r="X4589" s="2"/>
      <c r="Y4589" s="2"/>
      <c r="Z4589" s="11"/>
      <c r="AA4589" s="11"/>
      <c r="AB4589" s="2"/>
      <c r="AC4589" s="2"/>
      <c r="AD4589" s="2"/>
      <c r="AE4589" s="2"/>
      <c r="AF4589" s="12"/>
      <c r="AG4589" s="9"/>
      <c r="AH4589" s="9"/>
      <c r="AI4589" s="11"/>
      <c r="AJ4589" s="2"/>
      <c r="AK4589" s="2"/>
      <c r="AL4589" s="2"/>
      <c r="AM4589" s="2"/>
      <c r="AN4589" s="2"/>
      <c r="AO4589" s="2"/>
      <c r="AP4589" s="2"/>
      <c r="AQ4589" s="2"/>
      <c r="AR4589" s="2"/>
      <c r="AS4589" s="2"/>
      <c r="AT4589" s="2"/>
      <c r="AU4589" s="2"/>
    </row>
    <row r="4590" spans="1:47" ht="12.45">
      <c r="H4590" s="8"/>
      <c r="I4590"/>
      <c r="P4590" s="4"/>
    </row>
    <row r="4591" spans="1:47" ht="12.45">
      <c r="H4591" s="8"/>
      <c r="I4591"/>
      <c r="P4591" s="4"/>
    </row>
    <row r="4592" spans="1:47" ht="12.45">
      <c r="H4592" s="8"/>
      <c r="I4592"/>
      <c r="P4592" s="4"/>
    </row>
    <row r="4593" spans="1:47" s="4" customFormat="1" ht="12.45">
      <c r="A4593" s="3"/>
      <c r="B4593" s="3"/>
      <c r="C4593" s="3"/>
      <c r="D4593" s="3"/>
      <c r="E4593" s="3"/>
      <c r="F4593" s="3"/>
      <c r="G4593" s="7"/>
      <c r="H4593" s="8"/>
      <c r="I4593"/>
      <c r="J4593"/>
      <c r="K4593"/>
      <c r="L4593" s="9"/>
      <c r="M4593" s="9"/>
      <c r="N4593"/>
      <c r="O4593"/>
      <c r="Q4593"/>
      <c r="R4593" s="2"/>
      <c r="S4593" s="11"/>
      <c r="T4593" s="2"/>
      <c r="U4593" s="11"/>
      <c r="V4593" s="11"/>
      <c r="W4593" s="2"/>
      <c r="X4593" s="2"/>
      <c r="Y4593" s="2"/>
      <c r="Z4593" s="11"/>
      <c r="AA4593" s="11"/>
      <c r="AB4593" s="2"/>
      <c r="AC4593" s="2"/>
      <c r="AD4593" s="2"/>
      <c r="AE4593" s="2"/>
      <c r="AF4593" s="12"/>
      <c r="AG4593" s="9"/>
      <c r="AH4593" s="9"/>
      <c r="AI4593" s="11"/>
      <c r="AJ4593" s="2"/>
      <c r="AK4593" s="2"/>
      <c r="AL4593" s="2"/>
      <c r="AM4593" s="2"/>
      <c r="AN4593" s="2"/>
      <c r="AO4593" s="2"/>
      <c r="AP4593" s="2"/>
      <c r="AQ4593" s="2"/>
      <c r="AR4593" s="2"/>
      <c r="AS4593" s="2"/>
      <c r="AT4593" s="2"/>
      <c r="AU4593" s="2"/>
    </row>
    <row r="4594" spans="1:47" ht="12.45">
      <c r="H4594" s="8"/>
      <c r="I4594"/>
      <c r="P4594" s="4"/>
    </row>
    <row r="4595" spans="1:47" ht="12.45">
      <c r="H4595" s="8"/>
      <c r="I4595"/>
      <c r="P4595" s="4"/>
    </row>
    <row r="4596" spans="1:47" ht="12.45">
      <c r="H4596" s="8"/>
      <c r="I4596"/>
      <c r="P4596" s="4"/>
    </row>
    <row r="4597" spans="1:47" ht="12.45">
      <c r="H4597" s="8"/>
      <c r="I4597"/>
      <c r="P4597" s="4"/>
    </row>
    <row r="4598" spans="1:47" ht="12.45">
      <c r="H4598" s="8"/>
      <c r="I4598"/>
      <c r="P4598" s="4"/>
    </row>
    <row r="4599" spans="1:47" ht="12.45">
      <c r="H4599" s="8"/>
      <c r="I4599"/>
      <c r="P4599" s="4"/>
    </row>
    <row r="4600" spans="1:47" ht="12.45">
      <c r="H4600" s="8"/>
      <c r="I4600"/>
      <c r="P4600" s="4"/>
    </row>
    <row r="4601" spans="1:47" ht="12.45">
      <c r="H4601" s="8"/>
      <c r="I4601"/>
      <c r="P4601" s="4"/>
    </row>
    <row r="4602" spans="1:47" ht="12.45">
      <c r="H4602" s="8"/>
      <c r="I4602"/>
      <c r="P4602" s="4"/>
    </row>
    <row r="4603" spans="1:47" ht="12.45">
      <c r="H4603" s="8"/>
      <c r="I4603"/>
      <c r="P4603" s="4"/>
    </row>
    <row r="4604" spans="1:47" ht="12.45">
      <c r="H4604" s="8"/>
      <c r="I4604"/>
      <c r="P4604" s="4"/>
    </row>
    <row r="4605" spans="1:47" ht="12.45">
      <c r="H4605" s="8"/>
      <c r="I4605"/>
      <c r="P4605" s="4"/>
    </row>
    <row r="4606" spans="1:47" ht="12.45">
      <c r="H4606" s="8"/>
      <c r="I4606" s="8"/>
      <c r="M4606"/>
      <c r="P4606" s="4"/>
    </row>
    <row r="4607" spans="1:47" ht="12.45">
      <c r="H4607" s="8"/>
      <c r="I4607"/>
      <c r="P4607" s="4"/>
    </row>
    <row r="4608" spans="1:47" ht="12.45">
      <c r="H4608" s="8"/>
      <c r="I4608"/>
      <c r="P4608" s="4"/>
    </row>
    <row r="4609" spans="1:16" ht="12.45">
      <c r="H4609" s="8"/>
      <c r="I4609"/>
      <c r="P4609" s="4"/>
    </row>
    <row r="4610" spans="1:16" ht="12.45">
      <c r="H4610" s="8"/>
      <c r="I4610"/>
      <c r="P4610" s="4"/>
    </row>
    <row r="4611" spans="1:16" ht="12.45">
      <c r="A4611"/>
      <c r="B4611"/>
      <c r="H4611" s="8"/>
      <c r="I4611"/>
      <c r="P4611" s="4"/>
    </row>
    <row r="4612" spans="1:16" ht="12.45">
      <c r="A4612"/>
      <c r="B4612"/>
      <c r="H4612" s="8"/>
      <c r="I4612"/>
      <c r="P4612" s="4"/>
    </row>
    <row r="4613" spans="1:16" ht="12.45">
      <c r="H4613" s="8"/>
      <c r="I4613"/>
      <c r="P4613" s="4"/>
    </row>
    <row r="4614" spans="1:16" ht="12.45">
      <c r="H4614" s="8"/>
      <c r="I4614"/>
      <c r="P4614" s="4"/>
    </row>
    <row r="4615" spans="1:16" ht="12.45">
      <c r="A4615"/>
      <c r="B4615"/>
      <c r="H4615" s="8"/>
      <c r="I4615" s="8"/>
      <c r="M4615"/>
      <c r="P4615" s="4"/>
    </row>
    <row r="4616" spans="1:16" ht="12.45">
      <c r="A4616"/>
      <c r="B4616"/>
      <c r="H4616" s="8"/>
      <c r="I4616"/>
      <c r="P4616" s="4"/>
    </row>
    <row r="4617" spans="1:16" ht="12.45">
      <c r="H4617" s="8"/>
      <c r="I4617"/>
      <c r="P4617" s="4"/>
    </row>
    <row r="4618" spans="1:16" ht="12.45">
      <c r="A4618"/>
      <c r="B4618"/>
      <c r="H4618" s="8"/>
      <c r="I4618"/>
      <c r="P4618" s="4"/>
    </row>
    <row r="4619" spans="1:16" ht="12.45">
      <c r="H4619" s="8"/>
      <c r="I4619"/>
      <c r="P4619" s="4"/>
    </row>
    <row r="4620" spans="1:16" ht="12.45">
      <c r="A4620"/>
      <c r="B4620"/>
      <c r="H4620" s="8"/>
      <c r="I4620"/>
      <c r="P4620" s="4"/>
    </row>
    <row r="4621" spans="1:16" ht="12.45">
      <c r="H4621" s="8"/>
      <c r="I4621"/>
      <c r="P4621" s="4"/>
    </row>
    <row r="4622" spans="1:16" ht="12.45">
      <c r="H4622" s="8"/>
      <c r="I4622"/>
      <c r="P4622" s="4"/>
    </row>
    <row r="4623" spans="1:16" ht="12.45">
      <c r="H4623" s="8"/>
      <c r="I4623"/>
      <c r="P4623" s="4"/>
    </row>
    <row r="4624" spans="1:16" ht="12.45">
      <c r="H4624" s="8"/>
      <c r="I4624"/>
      <c r="P4624" s="4"/>
    </row>
    <row r="4625" spans="1:47" ht="12.45">
      <c r="H4625" s="8"/>
      <c r="I4625"/>
      <c r="P4625" s="4"/>
    </row>
    <row r="4626" spans="1:47" ht="12.45">
      <c r="H4626" s="8"/>
      <c r="I4626"/>
      <c r="P4626" s="4"/>
    </row>
    <row r="4627" spans="1:47" ht="12.45">
      <c r="H4627" s="8"/>
      <c r="I4627"/>
      <c r="P4627" s="4"/>
    </row>
    <row r="4628" spans="1:47" ht="12.45">
      <c r="H4628" s="8"/>
      <c r="I4628"/>
      <c r="P4628" s="4"/>
    </row>
    <row r="4629" spans="1:47" ht="12.45">
      <c r="H4629" s="8"/>
      <c r="I4629"/>
      <c r="P4629" s="4"/>
    </row>
    <row r="4630" spans="1:47" ht="12.45">
      <c r="H4630" s="8"/>
      <c r="I4630"/>
      <c r="P4630" s="4"/>
    </row>
    <row r="4631" spans="1:47" ht="12.45">
      <c r="H4631" s="8"/>
      <c r="I4631"/>
      <c r="P4631" s="4"/>
    </row>
    <row r="4632" spans="1:47" ht="12.45">
      <c r="H4632" s="8"/>
      <c r="I4632"/>
      <c r="P4632" s="4"/>
    </row>
    <row r="4633" spans="1:47" ht="12.45">
      <c r="H4633" s="8"/>
      <c r="I4633"/>
      <c r="P4633" s="4"/>
    </row>
    <row r="4634" spans="1:47" ht="12.45">
      <c r="H4634" s="8"/>
      <c r="I4634"/>
      <c r="P4634" s="4"/>
    </row>
    <row r="4635" spans="1:47" s="4" customFormat="1" ht="12.45">
      <c r="A4635" s="3"/>
      <c r="B4635" s="3"/>
      <c r="C4635" s="3"/>
      <c r="D4635" s="3"/>
      <c r="E4635" s="3"/>
      <c r="F4635" s="3"/>
      <c r="G4635" s="7"/>
      <c r="H4635" s="8"/>
      <c r="I4635"/>
      <c r="J4635"/>
      <c r="K4635"/>
      <c r="L4635" s="9"/>
      <c r="M4635" s="9"/>
      <c r="N4635"/>
      <c r="O4635"/>
      <c r="Q4635"/>
      <c r="R4635" s="2"/>
      <c r="S4635" s="11"/>
      <c r="T4635" s="2"/>
      <c r="U4635" s="11"/>
      <c r="V4635" s="11"/>
      <c r="W4635" s="2"/>
      <c r="X4635" s="2"/>
      <c r="Y4635" s="2"/>
      <c r="Z4635" s="11"/>
      <c r="AA4635" s="11"/>
      <c r="AB4635" s="2"/>
      <c r="AC4635" s="2"/>
      <c r="AD4635" s="2"/>
      <c r="AE4635" s="2"/>
      <c r="AF4635" s="12"/>
      <c r="AG4635" s="9"/>
      <c r="AH4635" s="9"/>
      <c r="AI4635" s="11"/>
      <c r="AJ4635" s="2"/>
      <c r="AK4635" s="2"/>
      <c r="AL4635" s="2"/>
      <c r="AM4635" s="2"/>
      <c r="AN4635" s="2"/>
      <c r="AO4635" s="2"/>
      <c r="AP4635" s="2"/>
      <c r="AQ4635" s="2"/>
      <c r="AR4635" s="2"/>
      <c r="AS4635" s="2"/>
      <c r="AT4635" s="2"/>
      <c r="AU4635" s="2"/>
    </row>
    <row r="4636" spans="1:47" ht="12.45">
      <c r="H4636" s="8"/>
      <c r="I4636"/>
      <c r="P4636" s="4"/>
    </row>
    <row r="4637" spans="1:47" ht="12.45">
      <c r="H4637" s="8"/>
      <c r="I4637"/>
      <c r="P4637" s="4"/>
    </row>
    <row r="4638" spans="1:47" ht="12.45">
      <c r="H4638" s="8"/>
      <c r="I4638"/>
      <c r="P4638" s="4"/>
    </row>
    <row r="4639" spans="1:47" ht="12.45">
      <c r="H4639" s="8"/>
      <c r="I4639"/>
      <c r="P4639" s="4"/>
    </row>
    <row r="4640" spans="1:47" ht="12.45">
      <c r="H4640" s="8"/>
      <c r="I4640"/>
      <c r="P4640" s="4"/>
    </row>
    <row r="4641" spans="1:47" ht="12.45">
      <c r="H4641" s="8"/>
      <c r="I4641"/>
      <c r="P4641" s="4"/>
    </row>
    <row r="4642" spans="1:47" ht="12.45">
      <c r="H4642" s="8"/>
      <c r="I4642"/>
      <c r="P4642" s="4"/>
    </row>
    <row r="4643" spans="1:47" ht="12.45">
      <c r="H4643" s="8"/>
      <c r="I4643"/>
      <c r="P4643" s="4"/>
    </row>
    <row r="4644" spans="1:47" ht="12.45">
      <c r="H4644" s="8"/>
      <c r="I4644"/>
      <c r="P4644" s="4"/>
    </row>
    <row r="4645" spans="1:47" ht="12.45">
      <c r="H4645" s="8"/>
      <c r="I4645"/>
      <c r="P4645" s="4"/>
    </row>
    <row r="4646" spans="1:47" ht="12.45">
      <c r="H4646" s="8"/>
      <c r="I4646"/>
      <c r="P4646" s="4"/>
    </row>
    <row r="4647" spans="1:47" ht="12.45">
      <c r="H4647" s="8"/>
      <c r="I4647"/>
      <c r="P4647" s="4"/>
    </row>
    <row r="4648" spans="1:47" ht="12.45">
      <c r="H4648" s="8"/>
      <c r="I4648"/>
      <c r="P4648" s="4"/>
    </row>
    <row r="4649" spans="1:47" ht="12.45">
      <c r="H4649" s="8"/>
      <c r="I4649"/>
      <c r="P4649" s="4"/>
    </row>
    <row r="4650" spans="1:47" ht="12.45">
      <c r="H4650" s="8"/>
      <c r="I4650" s="8"/>
      <c r="M4650"/>
      <c r="P4650" s="4"/>
    </row>
    <row r="4651" spans="1:47" ht="12.45">
      <c r="H4651" s="8"/>
      <c r="I4651"/>
      <c r="P4651" s="4"/>
    </row>
    <row r="4652" spans="1:47" ht="12.45">
      <c r="H4652" s="8"/>
      <c r="I4652"/>
      <c r="P4652" s="4"/>
    </row>
    <row r="4653" spans="1:47" ht="12.45">
      <c r="H4653" s="8"/>
      <c r="I4653" s="8"/>
      <c r="M4653"/>
      <c r="P4653" s="4"/>
    </row>
    <row r="4654" spans="1:47" ht="12.45">
      <c r="H4654" s="8"/>
      <c r="I4654"/>
      <c r="P4654" s="4"/>
    </row>
    <row r="4655" spans="1:47" ht="12.45">
      <c r="H4655" s="8"/>
      <c r="I4655"/>
      <c r="P4655" s="4"/>
    </row>
    <row r="4656" spans="1:47" s="4" customFormat="1" ht="12.45">
      <c r="A4656" s="3"/>
      <c r="B4656" s="3"/>
      <c r="C4656" s="3"/>
      <c r="D4656" s="3"/>
      <c r="E4656" s="3"/>
      <c r="F4656" s="3"/>
      <c r="G4656" s="7"/>
      <c r="H4656" s="8"/>
      <c r="I4656"/>
      <c r="J4656"/>
      <c r="K4656"/>
      <c r="L4656" s="9"/>
      <c r="M4656" s="9"/>
      <c r="N4656"/>
      <c r="O4656"/>
      <c r="Q4656"/>
      <c r="R4656" s="2"/>
      <c r="S4656" s="11"/>
      <c r="T4656" s="2"/>
      <c r="U4656" s="11"/>
      <c r="V4656" s="11"/>
      <c r="W4656" s="2"/>
      <c r="X4656" s="2"/>
      <c r="Y4656" s="2"/>
      <c r="Z4656" s="11"/>
      <c r="AA4656" s="11"/>
      <c r="AB4656" s="2"/>
      <c r="AC4656" s="2"/>
      <c r="AD4656" s="2"/>
      <c r="AE4656" s="2"/>
      <c r="AF4656" s="12"/>
      <c r="AG4656" s="9"/>
      <c r="AH4656" s="9"/>
      <c r="AI4656" s="11"/>
      <c r="AJ4656" s="2"/>
      <c r="AK4656" s="2"/>
      <c r="AL4656" s="2"/>
      <c r="AM4656" s="2"/>
      <c r="AN4656" s="2"/>
      <c r="AO4656" s="2"/>
      <c r="AP4656" s="2"/>
      <c r="AQ4656" s="2"/>
      <c r="AR4656" s="2"/>
      <c r="AS4656" s="2"/>
      <c r="AT4656" s="2"/>
      <c r="AU4656" s="2"/>
    </row>
    <row r="4657" spans="1:47" ht="12.45">
      <c r="H4657" s="8"/>
      <c r="I4657"/>
      <c r="P4657" s="4"/>
    </row>
    <row r="4658" spans="1:47" ht="12.45">
      <c r="H4658" s="8"/>
      <c r="I4658"/>
      <c r="P4658" s="4"/>
    </row>
    <row r="4659" spans="1:47" ht="12.45">
      <c r="H4659" s="8"/>
      <c r="I4659"/>
      <c r="P4659" s="4"/>
    </row>
    <row r="4660" spans="1:47" ht="12.45">
      <c r="H4660" s="8"/>
      <c r="I4660" s="8"/>
      <c r="M4660"/>
      <c r="P4660" s="4"/>
    </row>
    <row r="4661" spans="1:47" ht="12.45">
      <c r="H4661" s="8"/>
      <c r="I4661"/>
      <c r="P4661" s="4"/>
    </row>
    <row r="4662" spans="1:47" ht="12.45">
      <c r="H4662" s="8"/>
      <c r="I4662"/>
      <c r="P4662" s="4"/>
    </row>
    <row r="4663" spans="1:47" ht="12.45">
      <c r="H4663" s="8"/>
      <c r="I4663"/>
      <c r="P4663" s="4"/>
    </row>
    <row r="4664" spans="1:47" s="4" customFormat="1" ht="12.45">
      <c r="A4664" s="3"/>
      <c r="B4664" s="3"/>
      <c r="C4664" s="3"/>
      <c r="D4664" s="3"/>
      <c r="E4664" s="3"/>
      <c r="F4664" s="3"/>
      <c r="G4664" s="7"/>
      <c r="H4664" s="8"/>
      <c r="I4664"/>
      <c r="J4664"/>
      <c r="K4664"/>
      <c r="L4664" s="9"/>
      <c r="M4664" s="9"/>
      <c r="N4664"/>
      <c r="O4664"/>
      <c r="Q4664"/>
      <c r="R4664" s="2"/>
      <c r="S4664" s="11"/>
      <c r="T4664" s="2"/>
      <c r="U4664" s="11"/>
      <c r="V4664" s="11"/>
      <c r="W4664" s="2"/>
      <c r="X4664" s="2"/>
      <c r="Y4664" s="2"/>
      <c r="Z4664" s="11"/>
      <c r="AA4664" s="11"/>
      <c r="AB4664" s="2"/>
      <c r="AC4664" s="2"/>
      <c r="AD4664" s="2"/>
      <c r="AE4664" s="2"/>
      <c r="AF4664" s="12"/>
      <c r="AG4664" s="9"/>
      <c r="AH4664" s="9"/>
      <c r="AI4664" s="11"/>
      <c r="AJ4664" s="2"/>
      <c r="AK4664" s="2"/>
      <c r="AL4664" s="2"/>
      <c r="AM4664" s="2"/>
      <c r="AN4664" s="2"/>
      <c r="AO4664" s="2"/>
      <c r="AP4664" s="2"/>
      <c r="AQ4664" s="2"/>
      <c r="AR4664" s="2"/>
      <c r="AS4664" s="2"/>
      <c r="AT4664" s="2"/>
      <c r="AU4664" s="2"/>
    </row>
    <row r="4665" spans="1:47" ht="12.45">
      <c r="H4665" s="8"/>
      <c r="I4665"/>
      <c r="P4665" s="4"/>
    </row>
    <row r="4666" spans="1:47" ht="12.45">
      <c r="H4666" s="8"/>
      <c r="I4666"/>
      <c r="P4666" s="4"/>
    </row>
    <row r="4667" spans="1:47" ht="12.45">
      <c r="H4667" s="8"/>
      <c r="I4667"/>
      <c r="P4667" s="4"/>
    </row>
    <row r="4668" spans="1:47" ht="12.45">
      <c r="H4668" s="8"/>
      <c r="I4668"/>
      <c r="P4668" s="4"/>
    </row>
    <row r="4669" spans="1:47" ht="12.45">
      <c r="H4669" s="8"/>
      <c r="I4669"/>
      <c r="P4669" s="4"/>
    </row>
    <row r="4670" spans="1:47" ht="12.45">
      <c r="H4670" s="8"/>
      <c r="I4670"/>
      <c r="P4670" s="4"/>
    </row>
    <row r="4671" spans="1:47" ht="12.45">
      <c r="H4671" s="8"/>
      <c r="I4671" s="8"/>
      <c r="M4671"/>
      <c r="P4671" s="4"/>
    </row>
    <row r="4672" spans="1:47" ht="12.45">
      <c r="H4672" s="8"/>
      <c r="I4672"/>
      <c r="P4672" s="4"/>
    </row>
    <row r="4673" spans="1:47" s="4" customFormat="1" ht="12.45">
      <c r="A4673" s="3"/>
      <c r="B4673" s="3"/>
      <c r="C4673" s="3"/>
      <c r="D4673" s="3"/>
      <c r="E4673" s="3"/>
      <c r="F4673" s="3"/>
      <c r="G4673" s="7"/>
      <c r="H4673" s="8"/>
      <c r="I4673"/>
      <c r="J4673"/>
      <c r="K4673"/>
      <c r="L4673" s="9"/>
      <c r="M4673" s="9"/>
      <c r="N4673"/>
      <c r="O4673"/>
      <c r="Q4673"/>
      <c r="R4673" s="2"/>
      <c r="S4673" s="11"/>
      <c r="T4673" s="2"/>
      <c r="U4673" s="11"/>
      <c r="V4673" s="11"/>
      <c r="W4673" s="2"/>
      <c r="X4673" s="2"/>
      <c r="Y4673" s="2"/>
      <c r="Z4673" s="11"/>
      <c r="AA4673" s="11"/>
      <c r="AB4673" s="2"/>
      <c r="AC4673" s="2"/>
      <c r="AD4673" s="2"/>
      <c r="AE4673" s="2"/>
      <c r="AF4673" s="12"/>
      <c r="AG4673" s="9"/>
      <c r="AH4673" s="9"/>
      <c r="AI4673" s="11"/>
      <c r="AJ4673" s="2"/>
      <c r="AK4673" s="2"/>
      <c r="AL4673" s="2"/>
      <c r="AM4673" s="2"/>
      <c r="AN4673" s="2"/>
      <c r="AO4673" s="2"/>
      <c r="AP4673" s="2"/>
      <c r="AQ4673" s="2"/>
      <c r="AR4673" s="2"/>
      <c r="AS4673" s="2"/>
      <c r="AT4673" s="2"/>
      <c r="AU4673" s="2"/>
    </row>
    <row r="4674" spans="1:47" s="4" customFormat="1" ht="12.45">
      <c r="A4674" s="3"/>
      <c r="B4674" s="3"/>
      <c r="C4674" s="3"/>
      <c r="D4674" s="3"/>
      <c r="E4674" s="3"/>
      <c r="F4674" s="1"/>
      <c r="G4674" s="7"/>
      <c r="H4674" s="8"/>
      <c r="I4674"/>
      <c r="J4674"/>
      <c r="K4674"/>
      <c r="L4674" s="9"/>
      <c r="M4674" s="9"/>
      <c r="N4674"/>
      <c r="O4674"/>
      <c r="Q4674"/>
      <c r="R4674" s="2"/>
      <c r="S4674" s="11"/>
      <c r="T4674" s="2"/>
      <c r="U4674" s="11"/>
      <c r="V4674" s="11"/>
      <c r="W4674" s="2"/>
      <c r="X4674" s="2"/>
      <c r="Y4674" s="2"/>
      <c r="Z4674" s="11"/>
      <c r="AA4674" s="11"/>
      <c r="AB4674" s="2"/>
      <c r="AC4674" s="2"/>
      <c r="AD4674" s="2"/>
      <c r="AE4674" s="2"/>
      <c r="AF4674" s="12"/>
      <c r="AG4674" s="9"/>
      <c r="AH4674" s="9"/>
      <c r="AI4674" s="11"/>
      <c r="AJ4674" s="2"/>
      <c r="AK4674" s="2"/>
      <c r="AL4674" s="2"/>
      <c r="AM4674" s="2"/>
      <c r="AN4674" s="2"/>
      <c r="AO4674" s="2"/>
      <c r="AP4674" s="2"/>
      <c r="AQ4674" s="2"/>
      <c r="AR4674" s="2"/>
      <c r="AS4674" s="2"/>
      <c r="AT4674" s="2"/>
      <c r="AU4674" s="2"/>
    </row>
    <row r="4675" spans="1:47" ht="12.45">
      <c r="H4675" s="8"/>
      <c r="I4675"/>
      <c r="P4675" s="4"/>
    </row>
    <row r="4676" spans="1:47" ht="12.45">
      <c r="H4676" s="8"/>
      <c r="I4676"/>
      <c r="P4676" s="4"/>
    </row>
    <row r="4677" spans="1:47" ht="12.45">
      <c r="H4677" s="8"/>
      <c r="I4677" s="8"/>
      <c r="M4677"/>
      <c r="P4677" s="4"/>
    </row>
    <row r="4678" spans="1:47" ht="12.45">
      <c r="H4678" s="8"/>
      <c r="I4678"/>
      <c r="P4678" s="4"/>
    </row>
    <row r="4679" spans="1:47" ht="12.45">
      <c r="H4679" s="8"/>
      <c r="I4679"/>
      <c r="P4679" s="4"/>
    </row>
    <row r="4680" spans="1:47" ht="12.45">
      <c r="H4680" s="8"/>
      <c r="I4680"/>
      <c r="P4680" s="4"/>
    </row>
    <row r="4681" spans="1:47" s="4" customFormat="1" ht="12.45">
      <c r="A4681" s="3"/>
      <c r="B4681" s="3"/>
      <c r="C4681" s="3"/>
      <c r="D4681" s="3"/>
      <c r="E4681" s="3"/>
      <c r="F4681" s="3"/>
      <c r="G4681" s="7"/>
      <c r="H4681" s="8"/>
      <c r="I4681"/>
      <c r="J4681"/>
      <c r="K4681"/>
      <c r="L4681" s="9"/>
      <c r="M4681" s="9"/>
      <c r="N4681"/>
      <c r="O4681"/>
      <c r="Q4681"/>
      <c r="R4681" s="2"/>
      <c r="S4681" s="11"/>
      <c r="T4681" s="2"/>
      <c r="U4681" s="11"/>
      <c r="V4681" s="11"/>
      <c r="W4681" s="2"/>
      <c r="X4681" s="2"/>
      <c r="Y4681" s="2"/>
      <c r="Z4681" s="11"/>
      <c r="AA4681" s="11"/>
      <c r="AB4681" s="2"/>
      <c r="AC4681" s="2"/>
      <c r="AD4681" s="2"/>
      <c r="AE4681" s="2"/>
      <c r="AF4681" s="12"/>
      <c r="AG4681" s="9"/>
      <c r="AH4681" s="9"/>
      <c r="AI4681" s="11"/>
      <c r="AJ4681" s="2"/>
      <c r="AK4681" s="2"/>
      <c r="AL4681" s="2"/>
      <c r="AM4681" s="2"/>
      <c r="AN4681" s="2"/>
      <c r="AO4681" s="2"/>
      <c r="AP4681" s="2"/>
      <c r="AQ4681" s="2"/>
      <c r="AR4681" s="2"/>
      <c r="AS4681" s="2"/>
      <c r="AT4681" s="2"/>
      <c r="AU4681" s="2"/>
    </row>
    <row r="4682" spans="1:47" ht="12.45">
      <c r="H4682" s="8"/>
      <c r="I4682"/>
      <c r="P4682" s="4"/>
    </row>
    <row r="4683" spans="1:47" ht="12.45">
      <c r="H4683" s="8"/>
      <c r="I4683"/>
      <c r="P4683" s="4"/>
    </row>
    <row r="4684" spans="1:47" ht="12.45">
      <c r="H4684" s="8"/>
      <c r="I4684"/>
      <c r="P4684" s="4"/>
    </row>
    <row r="4685" spans="1:47" ht="12.45">
      <c r="H4685" s="8"/>
      <c r="I4685"/>
      <c r="P4685" s="4"/>
    </row>
    <row r="4686" spans="1:47" ht="12.45">
      <c r="H4686" s="8"/>
      <c r="I4686"/>
      <c r="P4686" s="4"/>
    </row>
    <row r="4687" spans="1:47" ht="12.45">
      <c r="H4687" s="8"/>
      <c r="I4687"/>
      <c r="P4687" s="4"/>
    </row>
    <row r="4688" spans="1:47" ht="12.45">
      <c r="H4688" s="8"/>
      <c r="I4688"/>
      <c r="P4688" s="4"/>
    </row>
    <row r="4689" spans="1:47" ht="12.45">
      <c r="H4689" s="8"/>
      <c r="I4689" s="8"/>
      <c r="M4689"/>
      <c r="P4689" s="4"/>
    </row>
    <row r="4690" spans="1:47" s="4" customFormat="1" ht="12.45">
      <c r="A4690" s="3"/>
      <c r="B4690" s="3"/>
      <c r="C4690" s="3"/>
      <c r="D4690" s="3"/>
      <c r="E4690" s="3"/>
      <c r="F4690" s="3"/>
      <c r="G4690" s="7"/>
      <c r="H4690" s="8"/>
      <c r="I4690"/>
      <c r="J4690"/>
      <c r="K4690"/>
      <c r="L4690" s="9"/>
      <c r="M4690" s="9"/>
      <c r="N4690"/>
      <c r="O4690"/>
      <c r="Q4690"/>
      <c r="R4690" s="2"/>
      <c r="S4690" s="11"/>
      <c r="T4690" s="2"/>
      <c r="U4690" s="11"/>
      <c r="V4690" s="11"/>
      <c r="W4690" s="2"/>
      <c r="X4690" s="2"/>
      <c r="Y4690" s="2"/>
      <c r="Z4690" s="11"/>
      <c r="AA4690" s="11"/>
      <c r="AB4690" s="2"/>
      <c r="AC4690" s="2"/>
      <c r="AD4690" s="2"/>
      <c r="AE4690" s="2"/>
      <c r="AF4690" s="12"/>
      <c r="AG4690" s="9"/>
      <c r="AH4690" s="9"/>
      <c r="AI4690" s="11"/>
      <c r="AJ4690" s="2"/>
      <c r="AK4690" s="2"/>
      <c r="AL4690" s="2"/>
      <c r="AM4690" s="2"/>
      <c r="AN4690" s="2"/>
      <c r="AO4690" s="2"/>
      <c r="AP4690" s="2"/>
      <c r="AQ4690" s="2"/>
      <c r="AR4690" s="2"/>
      <c r="AS4690" s="2"/>
      <c r="AT4690" s="2"/>
      <c r="AU4690" s="2"/>
    </row>
    <row r="4691" spans="1:47" ht="12.45">
      <c r="H4691" s="8"/>
      <c r="I4691"/>
      <c r="P4691" s="4"/>
    </row>
    <row r="4692" spans="1:47" ht="12.45">
      <c r="H4692" s="8"/>
      <c r="I4692"/>
      <c r="P4692" s="4"/>
    </row>
    <row r="4693" spans="1:47" ht="12.45">
      <c r="H4693" s="8"/>
      <c r="I4693"/>
      <c r="P4693" s="4"/>
    </row>
    <row r="4694" spans="1:47" ht="12.45">
      <c r="H4694" s="8"/>
      <c r="I4694" s="8"/>
      <c r="M4694"/>
      <c r="P4694" s="4"/>
    </row>
    <row r="4695" spans="1:47" ht="12.45">
      <c r="H4695" s="8"/>
      <c r="I4695"/>
      <c r="P4695" s="4"/>
    </row>
    <row r="4696" spans="1:47" ht="12.45">
      <c r="H4696" s="8"/>
      <c r="I4696"/>
      <c r="P4696" s="4"/>
    </row>
    <row r="4697" spans="1:47" ht="12.45">
      <c r="H4697" s="8"/>
      <c r="I4697"/>
      <c r="P4697" s="4"/>
    </row>
    <row r="4698" spans="1:47" ht="12.45">
      <c r="H4698" s="8"/>
      <c r="I4698" s="8"/>
      <c r="M4698"/>
      <c r="P4698" s="4"/>
    </row>
    <row r="4699" spans="1:47" ht="12.45">
      <c r="H4699" s="8"/>
      <c r="I4699"/>
      <c r="P4699" s="4"/>
    </row>
    <row r="4700" spans="1:47" ht="12.45">
      <c r="H4700" s="8"/>
      <c r="I4700"/>
      <c r="P4700" s="4"/>
    </row>
    <row r="4701" spans="1:47" ht="12.45">
      <c r="H4701" s="8"/>
      <c r="I4701"/>
      <c r="P4701" s="4"/>
    </row>
    <row r="4702" spans="1:47" ht="12.45">
      <c r="H4702" s="8"/>
      <c r="I4702"/>
      <c r="P4702" s="4"/>
    </row>
    <row r="4703" spans="1:47" ht="12.45">
      <c r="H4703" s="8"/>
      <c r="I4703" s="8"/>
      <c r="M4703"/>
      <c r="P4703" s="4"/>
    </row>
    <row r="4704" spans="1:47" ht="12.45">
      <c r="H4704" s="8"/>
      <c r="I4704"/>
      <c r="P4704" s="4"/>
    </row>
    <row r="4705" spans="1:47" s="4" customFormat="1" ht="12.45">
      <c r="A4705" s="3"/>
      <c r="B4705" s="3"/>
      <c r="C4705" s="3"/>
      <c r="D4705" s="3"/>
      <c r="E4705" s="3"/>
      <c r="F4705" s="3"/>
      <c r="G4705" s="7"/>
      <c r="H4705" s="8"/>
      <c r="I4705"/>
      <c r="J4705"/>
      <c r="K4705"/>
      <c r="L4705" s="9"/>
      <c r="M4705" s="9"/>
      <c r="N4705"/>
      <c r="O4705"/>
      <c r="Q4705"/>
      <c r="R4705" s="2"/>
      <c r="S4705" s="11"/>
      <c r="T4705" s="2"/>
      <c r="U4705" s="11"/>
      <c r="V4705" s="11"/>
      <c r="W4705" s="2"/>
      <c r="X4705" s="2"/>
      <c r="Y4705" s="2"/>
      <c r="Z4705" s="11"/>
      <c r="AA4705" s="11"/>
      <c r="AB4705" s="2"/>
      <c r="AC4705" s="2"/>
      <c r="AD4705" s="2"/>
      <c r="AE4705" s="2"/>
      <c r="AF4705" s="12"/>
      <c r="AG4705" s="9"/>
      <c r="AH4705" s="9"/>
      <c r="AI4705" s="11"/>
      <c r="AJ4705" s="2"/>
      <c r="AK4705" s="2"/>
      <c r="AL4705" s="2"/>
      <c r="AM4705" s="2"/>
      <c r="AN4705" s="2"/>
      <c r="AO4705" s="2"/>
      <c r="AP4705" s="2"/>
      <c r="AQ4705" s="2"/>
      <c r="AR4705" s="2"/>
      <c r="AS4705" s="2"/>
      <c r="AT4705" s="2"/>
      <c r="AU4705" s="2"/>
    </row>
    <row r="4706" spans="1:47" ht="12.45">
      <c r="H4706" s="8"/>
      <c r="I4706"/>
      <c r="P4706" s="4"/>
    </row>
    <row r="4707" spans="1:47" ht="12.45">
      <c r="H4707" s="8"/>
      <c r="I4707" s="8"/>
      <c r="M4707"/>
      <c r="P4707" s="4"/>
    </row>
    <row r="4708" spans="1:47" ht="12.45">
      <c r="H4708" s="8"/>
      <c r="I4708"/>
      <c r="P4708" s="4"/>
    </row>
    <row r="4709" spans="1:47" ht="12.45">
      <c r="H4709" s="8"/>
      <c r="I4709"/>
      <c r="P4709" s="4"/>
    </row>
    <row r="4710" spans="1:47" ht="12.45">
      <c r="H4710" s="8"/>
      <c r="I4710"/>
      <c r="P4710" s="4"/>
    </row>
    <row r="4711" spans="1:47" ht="12.45">
      <c r="H4711" s="8"/>
      <c r="I4711"/>
      <c r="P4711" s="4"/>
    </row>
    <row r="4712" spans="1:47" ht="12.45">
      <c r="H4712" s="8"/>
      <c r="I4712"/>
      <c r="P4712" s="4"/>
    </row>
    <row r="4713" spans="1:47" ht="12.45">
      <c r="H4713" s="8"/>
      <c r="I4713"/>
      <c r="P4713" s="4"/>
    </row>
    <row r="4714" spans="1:47" ht="12.45">
      <c r="A4714"/>
      <c r="B4714"/>
      <c r="H4714" s="8"/>
      <c r="I4714" s="8"/>
      <c r="M4714"/>
      <c r="P4714" s="4"/>
    </row>
    <row r="4715" spans="1:47" ht="12.45">
      <c r="H4715" s="8"/>
      <c r="I4715"/>
      <c r="P4715" s="4"/>
    </row>
    <row r="4716" spans="1:47" ht="12.45">
      <c r="A4716"/>
      <c r="B4716"/>
      <c r="C4716" s="3"/>
      <c r="D4716" s="3"/>
      <c r="E4716" s="3"/>
      <c r="F4716" s="3"/>
      <c r="H4716" s="8"/>
      <c r="I4716"/>
      <c r="P4716" s="4"/>
    </row>
    <row r="4717" spans="1:47" ht="12.45">
      <c r="A4717"/>
      <c r="B4717"/>
      <c r="H4717" s="8"/>
      <c r="I4717"/>
      <c r="P4717" s="4"/>
    </row>
    <row r="4718" spans="1:47" ht="12.45">
      <c r="H4718" s="8"/>
      <c r="I4718"/>
      <c r="P4718" s="4"/>
    </row>
    <row r="4719" spans="1:47" ht="12.45">
      <c r="H4719" s="8"/>
      <c r="I4719"/>
      <c r="P4719" s="4"/>
    </row>
    <row r="4720" spans="1:47" s="4" customFormat="1" ht="12.45">
      <c r="A4720" s="3"/>
      <c r="B4720" s="3"/>
      <c r="C4720" s="3"/>
      <c r="D4720" s="3"/>
      <c r="E4720" s="3"/>
      <c r="F4720" s="3"/>
      <c r="G4720" s="7"/>
      <c r="H4720" s="8"/>
      <c r="I4720"/>
      <c r="J4720"/>
      <c r="K4720"/>
      <c r="L4720" s="9"/>
      <c r="M4720" s="9"/>
      <c r="N4720"/>
      <c r="O4720"/>
      <c r="Q4720"/>
      <c r="R4720" s="2"/>
      <c r="S4720" s="11"/>
      <c r="T4720" s="2"/>
      <c r="U4720" s="11"/>
      <c r="V4720" s="11"/>
      <c r="W4720" s="2"/>
      <c r="X4720" s="2"/>
      <c r="Y4720" s="2"/>
      <c r="Z4720" s="11"/>
      <c r="AA4720" s="11"/>
      <c r="AB4720" s="2"/>
      <c r="AC4720" s="2"/>
      <c r="AD4720" s="2"/>
      <c r="AE4720" s="2"/>
      <c r="AF4720" s="12"/>
      <c r="AG4720" s="9"/>
      <c r="AH4720" s="9"/>
      <c r="AI4720" s="11"/>
      <c r="AJ4720" s="2"/>
      <c r="AK4720" s="2"/>
      <c r="AL4720" s="2"/>
      <c r="AM4720" s="2"/>
      <c r="AN4720" s="2"/>
      <c r="AO4720" s="2"/>
      <c r="AP4720" s="2"/>
      <c r="AQ4720" s="2"/>
      <c r="AR4720" s="2"/>
      <c r="AS4720" s="2"/>
      <c r="AT4720" s="2"/>
      <c r="AU4720" s="2"/>
    </row>
    <row r="4721" spans="1:47" ht="12.45">
      <c r="H4721" s="8"/>
      <c r="I4721"/>
      <c r="P4721" s="4"/>
    </row>
    <row r="4722" spans="1:47" ht="12.45">
      <c r="H4722" s="8"/>
      <c r="I4722"/>
      <c r="P4722" s="4"/>
    </row>
    <row r="4723" spans="1:47" ht="12.45">
      <c r="H4723" s="8"/>
      <c r="I4723"/>
      <c r="P4723" s="4"/>
    </row>
    <row r="4724" spans="1:47" ht="12.45">
      <c r="H4724" s="8"/>
      <c r="I4724" s="8"/>
      <c r="M4724"/>
      <c r="P4724" s="4"/>
    </row>
    <row r="4725" spans="1:47" ht="12.45">
      <c r="H4725" s="8"/>
      <c r="I4725"/>
      <c r="P4725" s="4"/>
    </row>
    <row r="4726" spans="1:47" s="4" customFormat="1" ht="12.45">
      <c r="A4726" s="3"/>
      <c r="B4726" s="3"/>
      <c r="C4726" s="3"/>
      <c r="D4726" s="3"/>
      <c r="E4726" s="3"/>
      <c r="F4726" s="3"/>
      <c r="G4726" s="7"/>
      <c r="H4726" s="8"/>
      <c r="I4726"/>
      <c r="J4726"/>
      <c r="K4726"/>
      <c r="L4726" s="9"/>
      <c r="M4726" s="9"/>
      <c r="N4726"/>
      <c r="O4726"/>
      <c r="Q4726"/>
      <c r="R4726" s="2"/>
      <c r="S4726" s="11"/>
      <c r="T4726" s="2"/>
      <c r="U4726" s="11"/>
      <c r="V4726" s="11"/>
      <c r="W4726" s="2"/>
      <c r="X4726" s="2"/>
      <c r="Y4726" s="2"/>
      <c r="Z4726" s="11"/>
      <c r="AA4726" s="11"/>
      <c r="AB4726" s="2"/>
      <c r="AC4726" s="2"/>
      <c r="AD4726" s="2"/>
      <c r="AE4726" s="2"/>
      <c r="AF4726" s="12"/>
      <c r="AG4726" s="9"/>
      <c r="AH4726" s="9"/>
      <c r="AI4726" s="11"/>
      <c r="AJ4726" s="2"/>
      <c r="AK4726" s="2"/>
      <c r="AL4726" s="2"/>
      <c r="AM4726" s="2"/>
      <c r="AN4726" s="2"/>
      <c r="AO4726" s="2"/>
      <c r="AP4726" s="2"/>
      <c r="AQ4726" s="2"/>
      <c r="AR4726" s="2"/>
      <c r="AS4726" s="2"/>
      <c r="AT4726" s="2"/>
      <c r="AU4726" s="2"/>
    </row>
    <row r="4727" spans="1:47" ht="12.45">
      <c r="H4727" s="8"/>
      <c r="I4727"/>
      <c r="P4727" s="4"/>
    </row>
    <row r="4728" spans="1:47" ht="12.45">
      <c r="H4728" s="8"/>
      <c r="I4728"/>
      <c r="P4728" s="4"/>
    </row>
    <row r="4729" spans="1:47" ht="12.45">
      <c r="H4729" s="8"/>
      <c r="I4729"/>
      <c r="P4729" s="4"/>
    </row>
    <row r="4730" spans="1:47" ht="12.45">
      <c r="H4730" s="8"/>
      <c r="I4730"/>
      <c r="P4730" s="4"/>
    </row>
    <row r="4731" spans="1:47" ht="12.45">
      <c r="H4731" s="8"/>
      <c r="I4731"/>
      <c r="P4731" s="4"/>
    </row>
    <row r="4732" spans="1:47" ht="12.45">
      <c r="H4732" s="8"/>
      <c r="I4732" s="8"/>
      <c r="M4732"/>
      <c r="P4732" s="4"/>
    </row>
    <row r="4733" spans="1:47" ht="12.45">
      <c r="H4733" s="8"/>
      <c r="I4733"/>
      <c r="P4733" s="4"/>
    </row>
    <row r="4734" spans="1:47" ht="12.45">
      <c r="H4734" s="8"/>
      <c r="I4734"/>
      <c r="P4734" s="4"/>
    </row>
    <row r="4735" spans="1:47" ht="12.45">
      <c r="H4735" s="8"/>
      <c r="I4735"/>
      <c r="P4735" s="4"/>
    </row>
    <row r="4736" spans="1:47" ht="12.45">
      <c r="H4736" s="8"/>
      <c r="I4736"/>
      <c r="P4736" s="4"/>
    </row>
    <row r="4737" spans="1:47" ht="12.45">
      <c r="H4737" s="8"/>
      <c r="I4737"/>
      <c r="P4737" s="4"/>
    </row>
    <row r="4738" spans="1:47" ht="12.45">
      <c r="H4738" s="8"/>
      <c r="I4738"/>
      <c r="P4738" s="4"/>
    </row>
    <row r="4739" spans="1:47" ht="12.45">
      <c r="H4739" s="8"/>
      <c r="I4739"/>
      <c r="P4739" s="4"/>
    </row>
    <row r="4740" spans="1:47" ht="12.45">
      <c r="H4740" s="8"/>
      <c r="I4740"/>
      <c r="P4740" s="4"/>
    </row>
    <row r="4741" spans="1:47" ht="12.45">
      <c r="H4741" s="8"/>
      <c r="I4741"/>
      <c r="P4741" s="4"/>
    </row>
    <row r="4742" spans="1:47" ht="12.45">
      <c r="H4742" s="8"/>
      <c r="I4742" s="8"/>
      <c r="M4742"/>
      <c r="P4742" s="4"/>
    </row>
    <row r="4743" spans="1:47" ht="12.45">
      <c r="H4743" s="8"/>
      <c r="I4743" s="8"/>
      <c r="M4743"/>
      <c r="P4743" s="4"/>
    </row>
    <row r="4744" spans="1:47" ht="12.45">
      <c r="H4744" s="8"/>
      <c r="I4744"/>
      <c r="P4744" s="4"/>
    </row>
    <row r="4745" spans="1:47" ht="12.45">
      <c r="H4745" s="8"/>
      <c r="I4745"/>
      <c r="P4745" s="4"/>
    </row>
    <row r="4746" spans="1:47" ht="12.45">
      <c r="H4746" s="8"/>
      <c r="I4746" s="8"/>
      <c r="M4746"/>
      <c r="P4746" s="4"/>
    </row>
    <row r="4747" spans="1:47" ht="12.45">
      <c r="H4747" s="8"/>
      <c r="I4747"/>
      <c r="P4747" s="4"/>
    </row>
    <row r="4748" spans="1:47" ht="12.45">
      <c r="H4748" s="8"/>
      <c r="I4748"/>
      <c r="P4748" s="4"/>
    </row>
    <row r="4749" spans="1:47" s="4" customFormat="1" ht="12.45">
      <c r="A4749" s="3"/>
      <c r="B4749" s="3"/>
      <c r="C4749" s="3"/>
      <c r="D4749" s="3"/>
      <c r="E4749" s="3"/>
      <c r="F4749" s="3"/>
      <c r="G4749" s="7"/>
      <c r="H4749" s="8"/>
      <c r="I4749"/>
      <c r="J4749"/>
      <c r="K4749"/>
      <c r="L4749" s="9"/>
      <c r="M4749" s="9"/>
      <c r="N4749"/>
      <c r="O4749"/>
      <c r="Q4749"/>
      <c r="R4749" s="2"/>
      <c r="S4749" s="11"/>
      <c r="T4749" s="2"/>
      <c r="U4749" s="11"/>
      <c r="V4749" s="11"/>
      <c r="W4749" s="2"/>
      <c r="X4749" s="2"/>
      <c r="Y4749" s="2"/>
      <c r="Z4749" s="11"/>
      <c r="AA4749" s="11"/>
      <c r="AB4749" s="2"/>
      <c r="AC4749" s="2"/>
      <c r="AD4749" s="2"/>
      <c r="AE4749" s="2"/>
      <c r="AF4749" s="12"/>
      <c r="AG4749" s="9"/>
      <c r="AH4749" s="9"/>
      <c r="AI4749" s="11"/>
      <c r="AJ4749" s="2"/>
      <c r="AK4749" s="2"/>
      <c r="AL4749" s="2"/>
      <c r="AM4749" s="2"/>
      <c r="AN4749" s="2"/>
      <c r="AO4749" s="2"/>
      <c r="AP4749" s="2"/>
      <c r="AQ4749" s="2"/>
      <c r="AR4749" s="2"/>
      <c r="AS4749" s="2"/>
      <c r="AT4749" s="2"/>
      <c r="AU4749" s="2"/>
    </row>
    <row r="4750" spans="1:47" ht="12.45">
      <c r="H4750" s="8"/>
      <c r="I4750"/>
      <c r="P4750" s="4"/>
    </row>
    <row r="4751" spans="1:47" ht="12.45">
      <c r="H4751" s="8"/>
      <c r="I4751"/>
      <c r="P4751" s="4"/>
    </row>
    <row r="4752" spans="1:47" ht="12.45">
      <c r="H4752" s="8"/>
      <c r="I4752"/>
      <c r="P4752" s="4"/>
    </row>
    <row r="4753" spans="1:16" ht="12.45">
      <c r="H4753" s="8"/>
      <c r="I4753"/>
      <c r="P4753" s="4"/>
    </row>
    <row r="4754" spans="1:16" ht="12.45">
      <c r="H4754" s="8"/>
      <c r="I4754"/>
      <c r="P4754" s="4"/>
    </row>
    <row r="4755" spans="1:16" ht="12.45">
      <c r="H4755" s="8"/>
      <c r="I4755"/>
      <c r="P4755" s="4"/>
    </row>
    <row r="4756" spans="1:16" ht="12.45">
      <c r="H4756" s="8"/>
      <c r="I4756"/>
      <c r="P4756" s="4"/>
    </row>
    <row r="4757" spans="1:16" ht="12.45">
      <c r="A4757" s="4"/>
      <c r="B4757"/>
      <c r="H4757" s="8"/>
      <c r="I4757"/>
      <c r="P4757" s="4"/>
    </row>
    <row r="4758" spans="1:16" ht="12.45">
      <c r="H4758" s="8"/>
      <c r="I4758"/>
      <c r="P4758" s="4"/>
    </row>
    <row r="4759" spans="1:16" ht="12.45">
      <c r="A4759" s="4"/>
      <c r="B4759"/>
      <c r="H4759" s="8"/>
      <c r="I4759"/>
      <c r="P4759" s="4"/>
    </row>
    <row r="4760" spans="1:16" ht="12.45">
      <c r="A4760" s="4"/>
      <c r="B4760"/>
      <c r="H4760" s="8"/>
      <c r="I4760"/>
      <c r="P4760" s="4"/>
    </row>
    <row r="4761" spans="1:16" ht="12.45">
      <c r="H4761" s="8"/>
      <c r="I4761" s="8"/>
      <c r="M4761"/>
      <c r="P4761" s="4"/>
    </row>
    <row r="4762" spans="1:16" ht="12.45">
      <c r="H4762" s="8"/>
      <c r="I4762"/>
      <c r="P4762" s="4"/>
    </row>
    <row r="4763" spans="1:16" ht="12.45">
      <c r="H4763" s="8"/>
      <c r="I4763"/>
      <c r="P4763" s="4"/>
    </row>
    <row r="4764" spans="1:16" ht="12.45">
      <c r="H4764" s="8"/>
      <c r="I4764"/>
      <c r="P4764" s="4"/>
    </row>
    <row r="4765" spans="1:16" ht="12.45">
      <c r="H4765" s="8"/>
      <c r="I4765"/>
      <c r="P4765" s="4"/>
    </row>
    <row r="4766" spans="1:16" ht="12.45">
      <c r="H4766" s="8"/>
      <c r="I4766"/>
      <c r="P4766" s="4"/>
    </row>
    <row r="4767" spans="1:16" ht="12.45">
      <c r="H4767" s="8"/>
      <c r="I4767"/>
      <c r="P4767" s="4"/>
    </row>
    <row r="4768" spans="1:16" ht="12.45">
      <c r="H4768" s="8"/>
      <c r="I4768"/>
      <c r="P4768" s="4"/>
    </row>
    <row r="4769" spans="1:47" ht="12.45">
      <c r="H4769" s="8"/>
      <c r="I4769"/>
      <c r="P4769" s="4"/>
    </row>
    <row r="4770" spans="1:47" ht="12.45">
      <c r="H4770" s="8"/>
      <c r="I4770"/>
      <c r="P4770" s="4"/>
    </row>
    <row r="4771" spans="1:47" s="4" customFormat="1" ht="12.45">
      <c r="A4771" s="3"/>
      <c r="B4771" s="3"/>
      <c r="C4771" s="3"/>
      <c r="D4771" s="3"/>
      <c r="E4771" s="3"/>
      <c r="F4771" s="1"/>
      <c r="G4771" s="7"/>
      <c r="H4771" s="8"/>
      <c r="I4771"/>
      <c r="J4771"/>
      <c r="K4771"/>
      <c r="L4771" s="9"/>
      <c r="M4771" s="9"/>
      <c r="N4771"/>
      <c r="O4771"/>
      <c r="Q4771"/>
      <c r="R4771" s="2"/>
      <c r="S4771" s="11"/>
      <c r="T4771" s="2"/>
      <c r="U4771" s="11"/>
      <c r="V4771" s="11"/>
      <c r="W4771" s="2"/>
      <c r="X4771" s="2"/>
      <c r="Y4771" s="2"/>
      <c r="Z4771" s="11"/>
      <c r="AA4771" s="11"/>
      <c r="AB4771" s="2"/>
      <c r="AC4771" s="2"/>
      <c r="AD4771" s="2"/>
      <c r="AE4771" s="2"/>
      <c r="AF4771" s="12"/>
      <c r="AG4771" s="9"/>
      <c r="AH4771" s="9"/>
      <c r="AI4771" s="11"/>
      <c r="AJ4771" s="2"/>
      <c r="AK4771" s="2"/>
      <c r="AL4771" s="2"/>
      <c r="AM4771" s="2"/>
      <c r="AN4771" s="2"/>
      <c r="AO4771" s="2"/>
      <c r="AP4771" s="2"/>
      <c r="AQ4771" s="2"/>
      <c r="AR4771" s="2"/>
      <c r="AS4771" s="2"/>
      <c r="AT4771" s="2"/>
      <c r="AU4771" s="2"/>
    </row>
    <row r="4772" spans="1:47" ht="12.45">
      <c r="H4772" s="8"/>
      <c r="I4772" s="8"/>
      <c r="M4772"/>
      <c r="P4772" s="4"/>
    </row>
    <row r="4773" spans="1:47" ht="12.45">
      <c r="H4773" s="8"/>
      <c r="I4773"/>
      <c r="P4773" s="4"/>
    </row>
    <row r="4774" spans="1:47" ht="12.45">
      <c r="H4774" s="8"/>
      <c r="I4774"/>
      <c r="P4774" s="4"/>
    </row>
    <row r="4775" spans="1:47" ht="12.45">
      <c r="H4775" s="8"/>
      <c r="I4775"/>
      <c r="P4775" s="4"/>
    </row>
    <row r="4776" spans="1:47" ht="12.45">
      <c r="H4776" s="8"/>
      <c r="I4776"/>
      <c r="P4776" s="4"/>
    </row>
    <row r="4777" spans="1:47" s="4" customFormat="1" ht="12.45">
      <c r="A4777" s="3"/>
      <c r="B4777" s="3"/>
      <c r="C4777" s="3"/>
      <c r="D4777" s="3"/>
      <c r="E4777" s="3"/>
      <c r="F4777" s="1"/>
      <c r="G4777" s="7"/>
      <c r="H4777" s="8"/>
      <c r="I4777"/>
      <c r="J4777"/>
      <c r="K4777"/>
      <c r="L4777" s="9"/>
      <c r="M4777" s="9"/>
      <c r="N4777"/>
      <c r="O4777"/>
      <c r="Q4777"/>
      <c r="R4777" s="2"/>
      <c r="S4777" s="11"/>
      <c r="T4777" s="2"/>
      <c r="U4777" s="11"/>
      <c r="V4777" s="11"/>
      <c r="W4777" s="2"/>
      <c r="X4777" s="2"/>
      <c r="Y4777" s="2"/>
      <c r="Z4777" s="11"/>
      <c r="AA4777" s="11"/>
      <c r="AB4777" s="2"/>
      <c r="AC4777" s="2"/>
      <c r="AD4777" s="2"/>
      <c r="AE4777" s="2"/>
      <c r="AF4777" s="12"/>
      <c r="AG4777" s="9"/>
      <c r="AH4777" s="9"/>
      <c r="AI4777" s="11"/>
      <c r="AJ4777" s="2"/>
      <c r="AK4777" s="2"/>
      <c r="AL4777" s="2"/>
      <c r="AM4777" s="2"/>
      <c r="AN4777" s="2"/>
      <c r="AO4777" s="2"/>
      <c r="AP4777" s="2"/>
      <c r="AQ4777" s="2"/>
      <c r="AR4777" s="2"/>
      <c r="AS4777" s="2"/>
      <c r="AT4777" s="2"/>
      <c r="AU4777" s="2"/>
    </row>
    <row r="4778" spans="1:47" ht="12.45">
      <c r="H4778" s="8"/>
      <c r="I4778"/>
      <c r="P4778" s="4"/>
    </row>
    <row r="4779" spans="1:47" ht="12.45">
      <c r="H4779" s="8"/>
      <c r="I4779" s="8"/>
      <c r="M4779"/>
      <c r="P4779" s="4"/>
    </row>
    <row r="4780" spans="1:47" ht="12.45">
      <c r="H4780" s="8"/>
      <c r="I4780"/>
      <c r="P4780" s="4"/>
    </row>
    <row r="4781" spans="1:47" s="4" customFormat="1" ht="12.45">
      <c r="A4781" s="3"/>
      <c r="B4781" s="3"/>
      <c r="C4781" s="3"/>
      <c r="D4781" s="3"/>
      <c r="E4781" s="3"/>
      <c r="F4781" s="1"/>
      <c r="G4781" s="7"/>
      <c r="H4781" s="8"/>
      <c r="I4781"/>
      <c r="J4781"/>
      <c r="K4781"/>
      <c r="L4781" s="9"/>
      <c r="M4781" s="9"/>
      <c r="N4781"/>
      <c r="O4781"/>
      <c r="Q4781"/>
      <c r="R4781" s="2"/>
      <c r="S4781" s="11"/>
      <c r="T4781" s="2"/>
      <c r="U4781" s="11"/>
      <c r="V4781" s="11"/>
      <c r="W4781" s="2"/>
      <c r="X4781" s="2"/>
      <c r="Y4781" s="2"/>
      <c r="Z4781" s="11"/>
      <c r="AA4781" s="11"/>
      <c r="AB4781" s="2"/>
      <c r="AC4781" s="2"/>
      <c r="AD4781" s="2"/>
      <c r="AE4781" s="2"/>
      <c r="AF4781" s="12"/>
      <c r="AG4781" s="9"/>
      <c r="AH4781" s="9"/>
      <c r="AI4781" s="11"/>
      <c r="AJ4781" s="2"/>
      <c r="AK4781" s="2"/>
      <c r="AL4781" s="2"/>
      <c r="AM4781" s="2"/>
      <c r="AN4781" s="2"/>
      <c r="AO4781" s="2"/>
      <c r="AP4781" s="2"/>
      <c r="AQ4781" s="2"/>
      <c r="AR4781" s="2"/>
      <c r="AS4781" s="2"/>
      <c r="AT4781" s="2"/>
      <c r="AU4781" s="2"/>
    </row>
    <row r="4782" spans="1:47" ht="12.45">
      <c r="H4782" s="8"/>
      <c r="I4782"/>
      <c r="P4782" s="4"/>
    </row>
    <row r="4783" spans="1:47" ht="12.45">
      <c r="H4783" s="8"/>
      <c r="I4783" s="8"/>
      <c r="M4783"/>
      <c r="P4783" s="4"/>
    </row>
    <row r="4784" spans="1:47" ht="12.45">
      <c r="H4784" s="8"/>
      <c r="I4784"/>
      <c r="P4784" s="4"/>
    </row>
    <row r="4785" spans="8:16" ht="12.45">
      <c r="H4785" s="8"/>
      <c r="I4785"/>
      <c r="P4785" s="4"/>
    </row>
    <row r="4786" spans="8:16" ht="12.45">
      <c r="H4786" s="8"/>
      <c r="I4786"/>
      <c r="P4786" s="4"/>
    </row>
    <row r="4787" spans="8:16" ht="12.45">
      <c r="H4787" s="8"/>
      <c r="I4787"/>
      <c r="P4787" s="4"/>
    </row>
    <row r="4788" spans="8:16" ht="12.45">
      <c r="H4788" s="8"/>
      <c r="I4788"/>
      <c r="P4788" s="4"/>
    </row>
    <row r="4789" spans="8:16" ht="12.45">
      <c r="H4789" s="8"/>
      <c r="I4789"/>
      <c r="P4789" s="4"/>
    </row>
    <row r="4790" spans="8:16" ht="12.45">
      <c r="H4790" s="8"/>
      <c r="I4790" s="8"/>
      <c r="M4790"/>
      <c r="P4790" s="4"/>
    </row>
    <row r="4791" spans="8:16" ht="12.45">
      <c r="H4791" s="8"/>
      <c r="I4791"/>
      <c r="P4791" s="4"/>
    </row>
    <row r="4792" spans="8:16" ht="12.45">
      <c r="H4792" s="8"/>
      <c r="I4792"/>
      <c r="P4792" s="4"/>
    </row>
    <row r="4793" spans="8:16" ht="12.45">
      <c r="H4793" s="8"/>
      <c r="I4793"/>
      <c r="P4793" s="4"/>
    </row>
    <row r="4794" spans="8:16" ht="12.45">
      <c r="H4794" s="8"/>
      <c r="I4794"/>
      <c r="P4794" s="4"/>
    </row>
    <row r="4795" spans="8:16" ht="12.45">
      <c r="H4795" s="8"/>
      <c r="I4795"/>
      <c r="P4795" s="4"/>
    </row>
    <row r="4796" spans="8:16" ht="12.45">
      <c r="H4796" s="8"/>
      <c r="I4796"/>
      <c r="P4796" s="4"/>
    </row>
    <row r="4797" spans="8:16" ht="12.45">
      <c r="H4797" s="8"/>
      <c r="I4797"/>
      <c r="P4797" s="4"/>
    </row>
    <row r="4798" spans="8:16" ht="12.45">
      <c r="H4798" s="8"/>
      <c r="I4798"/>
      <c r="P4798" s="4"/>
    </row>
    <row r="4799" spans="8:16" ht="12.45">
      <c r="H4799" s="8"/>
      <c r="I4799"/>
      <c r="P4799" s="4"/>
    </row>
    <row r="4800" spans="8:16" ht="12.45">
      <c r="H4800" s="8"/>
      <c r="I4800"/>
      <c r="P4800" s="4"/>
    </row>
    <row r="4801" spans="1:47" ht="12.45">
      <c r="H4801" s="8"/>
      <c r="I4801"/>
      <c r="P4801" s="4"/>
    </row>
    <row r="4802" spans="1:47" ht="12.45">
      <c r="H4802" s="8"/>
      <c r="I4802"/>
      <c r="P4802" s="4"/>
    </row>
    <row r="4803" spans="1:47" ht="12.45">
      <c r="H4803" s="8"/>
      <c r="I4803"/>
      <c r="P4803" s="4"/>
    </row>
    <row r="4804" spans="1:47" s="4" customFormat="1" ht="12.45">
      <c r="A4804" s="3"/>
      <c r="B4804" s="3"/>
      <c r="C4804" s="3"/>
      <c r="D4804" s="3"/>
      <c r="E4804" s="3"/>
      <c r="F4804" s="3"/>
      <c r="G4804" s="7"/>
      <c r="H4804" s="8"/>
      <c r="I4804"/>
      <c r="J4804"/>
      <c r="K4804"/>
      <c r="L4804" s="9"/>
      <c r="M4804" s="9"/>
      <c r="N4804"/>
      <c r="O4804"/>
      <c r="Q4804"/>
      <c r="R4804" s="2"/>
      <c r="S4804" s="11"/>
      <c r="T4804" s="2"/>
      <c r="U4804" s="11"/>
      <c r="V4804" s="11"/>
      <c r="W4804" s="2"/>
      <c r="X4804" s="2"/>
      <c r="Y4804" s="2"/>
      <c r="Z4804" s="11"/>
      <c r="AA4804" s="11"/>
      <c r="AB4804" s="2"/>
      <c r="AC4804" s="2"/>
      <c r="AD4804" s="2"/>
      <c r="AE4804" s="2"/>
      <c r="AF4804" s="12"/>
      <c r="AG4804" s="9"/>
      <c r="AH4804" s="9"/>
      <c r="AI4804" s="11"/>
      <c r="AJ4804" s="2"/>
      <c r="AK4804" s="2"/>
      <c r="AL4804" s="2"/>
      <c r="AM4804" s="2"/>
      <c r="AN4804" s="2"/>
      <c r="AO4804" s="2"/>
      <c r="AP4804" s="2"/>
      <c r="AQ4804" s="2"/>
      <c r="AR4804" s="2"/>
      <c r="AS4804" s="2"/>
      <c r="AT4804" s="2"/>
      <c r="AU4804" s="2"/>
    </row>
    <row r="4805" spans="1:47" ht="12.45">
      <c r="H4805" s="8"/>
      <c r="I4805"/>
      <c r="P4805" s="4"/>
    </row>
    <row r="4806" spans="1:47" ht="12.45">
      <c r="H4806" s="8"/>
      <c r="I4806"/>
      <c r="P4806" s="4"/>
    </row>
    <row r="4807" spans="1:47" ht="12.45">
      <c r="H4807" s="8"/>
      <c r="I4807"/>
      <c r="P4807" s="4"/>
    </row>
    <row r="4808" spans="1:47" ht="12.45">
      <c r="H4808" s="8"/>
      <c r="I4808"/>
      <c r="P4808" s="4"/>
    </row>
    <row r="4809" spans="1:47" ht="12.45">
      <c r="H4809" s="8"/>
      <c r="I4809"/>
      <c r="P4809" s="4"/>
    </row>
    <row r="4810" spans="1:47" ht="12.45">
      <c r="H4810" s="8"/>
      <c r="I4810"/>
      <c r="P4810" s="4"/>
    </row>
    <row r="4811" spans="1:47" ht="12.45">
      <c r="H4811" s="8"/>
      <c r="I4811"/>
      <c r="P4811" s="4"/>
    </row>
    <row r="4812" spans="1:47" ht="12.45">
      <c r="H4812" s="8"/>
      <c r="I4812"/>
      <c r="P4812" s="4"/>
    </row>
    <row r="4813" spans="1:47" s="4" customFormat="1" ht="12.45">
      <c r="A4813" s="3"/>
      <c r="B4813" s="3"/>
      <c r="C4813" s="3"/>
      <c r="D4813" s="3"/>
      <c r="E4813" s="3"/>
      <c r="F4813" s="3"/>
      <c r="G4813" s="7"/>
      <c r="H4813" s="8"/>
      <c r="I4813"/>
      <c r="J4813"/>
      <c r="K4813"/>
      <c r="L4813" s="9"/>
      <c r="M4813" s="9"/>
      <c r="N4813"/>
      <c r="O4813"/>
      <c r="Q4813"/>
      <c r="R4813" s="2"/>
      <c r="S4813" s="11"/>
      <c r="T4813" s="2"/>
      <c r="U4813" s="11"/>
      <c r="V4813" s="11"/>
      <c r="W4813" s="2"/>
      <c r="X4813" s="2"/>
      <c r="Y4813" s="2"/>
      <c r="Z4813" s="11"/>
      <c r="AA4813" s="11"/>
      <c r="AB4813" s="2"/>
      <c r="AC4813" s="2"/>
      <c r="AD4813" s="2"/>
      <c r="AE4813" s="2"/>
      <c r="AF4813" s="12"/>
      <c r="AG4813" s="9"/>
      <c r="AH4813" s="9"/>
      <c r="AI4813" s="11"/>
      <c r="AJ4813" s="2"/>
      <c r="AK4813" s="2"/>
      <c r="AL4813" s="2"/>
      <c r="AM4813" s="2"/>
      <c r="AN4813" s="2"/>
      <c r="AO4813" s="2"/>
      <c r="AP4813" s="2"/>
      <c r="AQ4813" s="2"/>
      <c r="AR4813" s="2"/>
      <c r="AS4813" s="2"/>
      <c r="AT4813" s="2"/>
      <c r="AU4813" s="2"/>
    </row>
    <row r="4814" spans="1:47" ht="12.45">
      <c r="H4814" s="8"/>
      <c r="I4814"/>
      <c r="P4814" s="4"/>
    </row>
    <row r="4815" spans="1:47" ht="12.45">
      <c r="H4815" s="8"/>
      <c r="I4815"/>
      <c r="P4815" s="4"/>
    </row>
    <row r="4816" spans="1:47" ht="12.45">
      <c r="H4816" s="8"/>
      <c r="I4816"/>
      <c r="P4816" s="4"/>
    </row>
    <row r="4817" spans="1:47" ht="12.45">
      <c r="H4817" s="8"/>
      <c r="I4817"/>
      <c r="P4817" s="4"/>
    </row>
    <row r="4818" spans="1:47" ht="12.45">
      <c r="H4818" s="8"/>
      <c r="I4818"/>
      <c r="P4818" s="4"/>
    </row>
    <row r="4819" spans="1:47" ht="12.45">
      <c r="H4819" s="8"/>
      <c r="I4819"/>
      <c r="P4819" s="4"/>
    </row>
    <row r="4820" spans="1:47" ht="12.45">
      <c r="H4820" s="8"/>
      <c r="I4820" s="8"/>
      <c r="M4820"/>
      <c r="P4820" s="4"/>
    </row>
    <row r="4821" spans="1:47" ht="12.45">
      <c r="H4821" s="8"/>
      <c r="I4821"/>
      <c r="P4821" s="4"/>
    </row>
    <row r="4822" spans="1:47" ht="12.45">
      <c r="H4822" s="8"/>
      <c r="I4822"/>
      <c r="P4822" s="4"/>
    </row>
    <row r="4823" spans="1:47" s="4" customFormat="1" ht="12.45">
      <c r="A4823" s="3"/>
      <c r="B4823" s="3"/>
      <c r="C4823" s="3"/>
      <c r="D4823" s="3"/>
      <c r="E4823" s="3"/>
      <c r="F4823" s="3"/>
      <c r="G4823" s="7"/>
      <c r="H4823" s="8"/>
      <c r="I4823" s="8"/>
      <c r="J4823"/>
      <c r="K4823"/>
      <c r="L4823" s="9"/>
      <c r="N4823"/>
      <c r="O4823"/>
      <c r="Q4823"/>
      <c r="R4823" s="2"/>
      <c r="S4823" s="11"/>
      <c r="T4823" s="2"/>
      <c r="U4823" s="11"/>
      <c r="V4823" s="11"/>
      <c r="W4823" s="2"/>
      <c r="X4823" s="2"/>
      <c r="Y4823" s="2"/>
      <c r="Z4823" s="11"/>
      <c r="AA4823" s="11"/>
      <c r="AB4823" s="2"/>
      <c r="AC4823" s="2"/>
      <c r="AD4823" s="2"/>
      <c r="AE4823" s="2"/>
      <c r="AF4823" s="12"/>
      <c r="AG4823" s="9"/>
      <c r="AH4823" s="9"/>
      <c r="AI4823" s="11"/>
      <c r="AJ4823" s="2"/>
      <c r="AK4823" s="2"/>
      <c r="AL4823" s="2"/>
      <c r="AM4823" s="2"/>
      <c r="AN4823" s="2"/>
      <c r="AO4823" s="2"/>
      <c r="AP4823" s="2"/>
      <c r="AQ4823" s="2"/>
      <c r="AR4823" s="2"/>
      <c r="AS4823" s="2"/>
      <c r="AT4823" s="2"/>
      <c r="AU4823" s="2"/>
    </row>
    <row r="4824" spans="1:47" ht="12.45">
      <c r="H4824" s="8"/>
      <c r="I4824"/>
      <c r="P4824" s="4"/>
    </row>
    <row r="4825" spans="1:47" s="4" customFormat="1" ht="12.45">
      <c r="A4825" s="3"/>
      <c r="B4825" s="3"/>
      <c r="C4825" s="3"/>
      <c r="D4825" s="3"/>
      <c r="E4825" s="3"/>
      <c r="F4825" s="3"/>
      <c r="G4825" s="7"/>
      <c r="H4825" s="8"/>
      <c r="I4825"/>
      <c r="J4825"/>
      <c r="K4825"/>
      <c r="L4825" s="9"/>
      <c r="M4825" s="9"/>
      <c r="N4825"/>
      <c r="O4825"/>
      <c r="Q4825"/>
      <c r="R4825" s="2"/>
      <c r="S4825" s="11"/>
      <c r="T4825" s="2"/>
      <c r="U4825" s="11"/>
      <c r="V4825" s="11"/>
      <c r="W4825" s="2"/>
      <c r="X4825" s="2"/>
      <c r="Y4825" s="2"/>
      <c r="Z4825" s="11"/>
      <c r="AA4825" s="11"/>
      <c r="AB4825" s="2"/>
      <c r="AC4825" s="2"/>
      <c r="AD4825" s="2"/>
      <c r="AE4825" s="2"/>
      <c r="AF4825" s="12"/>
      <c r="AG4825" s="9"/>
      <c r="AH4825" s="9"/>
      <c r="AI4825" s="11"/>
      <c r="AJ4825" s="2"/>
      <c r="AK4825" s="2"/>
      <c r="AL4825" s="2"/>
      <c r="AM4825" s="2"/>
      <c r="AN4825" s="2"/>
      <c r="AO4825" s="2"/>
      <c r="AP4825" s="2"/>
      <c r="AQ4825" s="2"/>
      <c r="AR4825" s="2"/>
      <c r="AS4825" s="2"/>
      <c r="AT4825" s="2"/>
      <c r="AU4825" s="2"/>
    </row>
    <row r="4826" spans="1:47" ht="12.45">
      <c r="H4826" s="8"/>
      <c r="I4826" s="8"/>
      <c r="M4826"/>
      <c r="P4826" s="4"/>
    </row>
    <row r="4827" spans="1:47" ht="12.45">
      <c r="H4827" s="8"/>
      <c r="I4827"/>
      <c r="P4827" s="4"/>
    </row>
    <row r="4828" spans="1:47" ht="12.45">
      <c r="H4828" s="8"/>
      <c r="I4828"/>
      <c r="P4828" s="4"/>
    </row>
    <row r="4829" spans="1:47" ht="12.45">
      <c r="H4829" s="8"/>
      <c r="I4829"/>
      <c r="P4829" s="4"/>
    </row>
    <row r="4830" spans="1:47" ht="12.45">
      <c r="H4830" s="8"/>
      <c r="I4830"/>
      <c r="P4830" s="4"/>
    </row>
    <row r="4831" spans="1:47" ht="12.45">
      <c r="H4831" s="8"/>
      <c r="I4831" s="8"/>
      <c r="M4831"/>
      <c r="P4831" s="4"/>
    </row>
    <row r="4832" spans="1:47" ht="12.45">
      <c r="H4832" s="8"/>
      <c r="I4832"/>
      <c r="P4832" s="4"/>
    </row>
    <row r="4833" spans="1:47" ht="12.45">
      <c r="H4833" s="8"/>
      <c r="I4833"/>
      <c r="P4833" s="4"/>
    </row>
    <row r="4834" spans="1:47" ht="12.45">
      <c r="H4834" s="8"/>
      <c r="I4834"/>
      <c r="P4834" s="4"/>
    </row>
    <row r="4835" spans="1:47" ht="12.45">
      <c r="H4835" s="8"/>
      <c r="I4835"/>
      <c r="P4835" s="4"/>
    </row>
    <row r="4836" spans="1:47" ht="12.45">
      <c r="H4836" s="8"/>
      <c r="I4836"/>
      <c r="P4836" s="4"/>
    </row>
    <row r="4837" spans="1:47" ht="12.45">
      <c r="H4837" s="8"/>
      <c r="I4837"/>
      <c r="P4837" s="4"/>
    </row>
    <row r="4838" spans="1:47" ht="12.45">
      <c r="H4838" s="8"/>
      <c r="I4838"/>
      <c r="P4838" s="4"/>
    </row>
    <row r="4839" spans="1:47" s="4" customFormat="1" ht="12.45">
      <c r="A4839" s="3"/>
      <c r="B4839" s="3"/>
      <c r="C4839" s="3"/>
      <c r="D4839" s="3"/>
      <c r="E4839" s="3"/>
      <c r="F4839" s="3"/>
      <c r="G4839" s="7"/>
      <c r="H4839" s="8"/>
      <c r="I4839"/>
      <c r="J4839"/>
      <c r="K4839"/>
      <c r="L4839" s="9"/>
      <c r="M4839" s="9"/>
      <c r="N4839"/>
      <c r="O4839"/>
      <c r="Q4839"/>
      <c r="R4839" s="2"/>
      <c r="S4839" s="11"/>
      <c r="T4839" s="2"/>
      <c r="U4839" s="11"/>
      <c r="V4839" s="11"/>
      <c r="W4839" s="2"/>
      <c r="X4839" s="2"/>
      <c r="Y4839" s="2"/>
      <c r="Z4839" s="11"/>
      <c r="AA4839" s="11"/>
      <c r="AB4839" s="2"/>
      <c r="AC4839" s="2"/>
      <c r="AD4839" s="2"/>
      <c r="AE4839" s="2"/>
      <c r="AF4839" s="12"/>
      <c r="AG4839" s="9"/>
      <c r="AH4839" s="9"/>
      <c r="AI4839" s="11"/>
      <c r="AJ4839" s="2"/>
      <c r="AK4839" s="2"/>
      <c r="AL4839" s="2"/>
      <c r="AM4839" s="2"/>
      <c r="AN4839" s="2"/>
      <c r="AO4839" s="2"/>
      <c r="AP4839" s="2"/>
      <c r="AQ4839" s="2"/>
      <c r="AR4839" s="2"/>
      <c r="AS4839" s="2"/>
      <c r="AT4839" s="2"/>
      <c r="AU4839" s="2"/>
    </row>
    <row r="4840" spans="1:47" s="4" customFormat="1" ht="12.45">
      <c r="A4840" s="3"/>
      <c r="B4840" s="3"/>
      <c r="C4840" s="3"/>
      <c r="D4840" s="3"/>
      <c r="E4840" s="3"/>
      <c r="F4840" s="3"/>
      <c r="G4840" s="7"/>
      <c r="H4840" s="8"/>
      <c r="I4840"/>
      <c r="J4840"/>
      <c r="K4840"/>
      <c r="L4840" s="9"/>
      <c r="M4840" s="9"/>
      <c r="N4840"/>
      <c r="O4840"/>
      <c r="Q4840"/>
      <c r="R4840" s="2"/>
      <c r="S4840" s="11"/>
      <c r="T4840" s="2"/>
      <c r="U4840" s="11"/>
      <c r="V4840" s="11"/>
      <c r="W4840" s="2"/>
      <c r="X4840" s="2"/>
      <c r="Y4840" s="2"/>
      <c r="Z4840" s="11"/>
      <c r="AA4840" s="11"/>
      <c r="AB4840" s="2"/>
      <c r="AC4840" s="2"/>
      <c r="AD4840" s="2"/>
      <c r="AE4840" s="2"/>
      <c r="AF4840" s="12"/>
      <c r="AG4840" s="9"/>
      <c r="AH4840" s="9"/>
      <c r="AI4840" s="11"/>
      <c r="AJ4840" s="2"/>
      <c r="AK4840" s="2"/>
      <c r="AL4840" s="2"/>
      <c r="AM4840" s="2"/>
      <c r="AN4840" s="2"/>
      <c r="AO4840" s="2"/>
      <c r="AP4840" s="2"/>
      <c r="AQ4840" s="2"/>
      <c r="AR4840" s="2"/>
      <c r="AS4840" s="2"/>
      <c r="AT4840" s="2"/>
      <c r="AU4840" s="2"/>
    </row>
    <row r="4841" spans="1:47" ht="12.45">
      <c r="H4841" s="8"/>
      <c r="I4841"/>
      <c r="P4841" s="4"/>
    </row>
    <row r="4842" spans="1:47" ht="12.45">
      <c r="H4842" s="8"/>
      <c r="I4842"/>
      <c r="P4842" s="4"/>
    </row>
    <row r="4843" spans="1:47" ht="12.45">
      <c r="H4843" s="8"/>
      <c r="I4843"/>
      <c r="P4843" s="4"/>
    </row>
    <row r="4844" spans="1:47" ht="12.45">
      <c r="H4844" s="8"/>
      <c r="I4844"/>
      <c r="P4844" s="4"/>
    </row>
    <row r="4845" spans="1:47" s="4" customFormat="1" ht="12.45">
      <c r="A4845" s="3"/>
      <c r="B4845" s="3"/>
      <c r="C4845" s="3"/>
      <c r="D4845" s="3"/>
      <c r="E4845" s="3"/>
      <c r="F4845" s="3"/>
      <c r="G4845" s="7"/>
      <c r="H4845" s="8"/>
      <c r="I4845"/>
      <c r="J4845"/>
      <c r="K4845"/>
      <c r="L4845" s="9"/>
      <c r="M4845" s="9"/>
      <c r="N4845"/>
      <c r="O4845"/>
      <c r="Q4845"/>
      <c r="R4845" s="2"/>
      <c r="S4845" s="11"/>
      <c r="T4845" s="2"/>
      <c r="U4845" s="11"/>
      <c r="V4845" s="11"/>
      <c r="W4845" s="2"/>
      <c r="X4845" s="2"/>
      <c r="Y4845" s="2"/>
      <c r="Z4845" s="11"/>
      <c r="AA4845" s="11"/>
      <c r="AB4845" s="2"/>
      <c r="AC4845" s="2"/>
      <c r="AD4845" s="2"/>
      <c r="AE4845" s="2"/>
      <c r="AF4845" s="12"/>
      <c r="AG4845" s="9"/>
      <c r="AH4845" s="9"/>
      <c r="AI4845" s="11"/>
      <c r="AJ4845" s="2"/>
      <c r="AK4845" s="2"/>
      <c r="AL4845" s="2"/>
      <c r="AM4845" s="2"/>
      <c r="AN4845" s="2"/>
      <c r="AO4845" s="2"/>
      <c r="AP4845" s="2"/>
      <c r="AQ4845" s="2"/>
      <c r="AR4845" s="2"/>
      <c r="AS4845" s="2"/>
      <c r="AT4845" s="2"/>
      <c r="AU4845" s="2"/>
    </row>
    <row r="4846" spans="1:47" ht="12.45">
      <c r="H4846" s="8"/>
      <c r="I4846"/>
      <c r="P4846" s="4"/>
    </row>
    <row r="4847" spans="1:47" ht="12.45">
      <c r="H4847" s="8"/>
      <c r="I4847"/>
      <c r="P4847" s="4"/>
    </row>
    <row r="4848" spans="1:47" ht="12.45">
      <c r="H4848" s="8"/>
      <c r="I4848"/>
      <c r="P4848" s="4"/>
    </row>
    <row r="4849" spans="1:47" ht="12.45">
      <c r="H4849" s="8"/>
      <c r="I4849"/>
      <c r="P4849" s="4"/>
    </row>
    <row r="4850" spans="1:47" ht="12.45">
      <c r="H4850" s="8"/>
      <c r="I4850"/>
      <c r="P4850" s="4"/>
    </row>
    <row r="4851" spans="1:47" ht="12.45">
      <c r="H4851" s="8"/>
      <c r="I4851"/>
      <c r="P4851" s="4"/>
    </row>
    <row r="4852" spans="1:47" ht="12.45">
      <c r="H4852" s="8"/>
      <c r="I4852"/>
      <c r="P4852" s="4"/>
    </row>
    <row r="4853" spans="1:47" ht="12.45">
      <c r="H4853" s="8"/>
      <c r="I4853"/>
      <c r="P4853" s="4"/>
    </row>
    <row r="4854" spans="1:47" ht="12.45">
      <c r="H4854" s="8"/>
      <c r="I4854"/>
      <c r="P4854" s="4"/>
    </row>
    <row r="4855" spans="1:47" ht="12.45">
      <c r="H4855" s="8"/>
      <c r="I4855"/>
      <c r="P4855" s="4"/>
    </row>
    <row r="4856" spans="1:47" ht="12.45">
      <c r="H4856" s="8"/>
      <c r="I4856"/>
      <c r="P4856" s="4"/>
    </row>
    <row r="4857" spans="1:47" ht="12.45">
      <c r="H4857" s="8"/>
      <c r="I4857"/>
      <c r="P4857" s="4"/>
    </row>
    <row r="4858" spans="1:47" ht="12.45">
      <c r="H4858" s="8"/>
      <c r="I4858"/>
      <c r="P4858" s="4"/>
    </row>
    <row r="4859" spans="1:47" s="4" customFormat="1" ht="12.45">
      <c r="A4859" s="1"/>
      <c r="B4859" s="3"/>
      <c r="C4859" s="3"/>
      <c r="D4859" s="3"/>
      <c r="E4859" s="3"/>
      <c r="F4859" s="1"/>
      <c r="G4859" s="7"/>
      <c r="H4859" s="8"/>
      <c r="I4859"/>
      <c r="J4859"/>
      <c r="K4859"/>
      <c r="L4859" s="9"/>
      <c r="M4859" s="9"/>
      <c r="N4859"/>
      <c r="O4859"/>
      <c r="Q4859"/>
      <c r="R4859" s="2"/>
      <c r="S4859" s="11"/>
      <c r="T4859" s="2"/>
      <c r="U4859" s="11"/>
      <c r="V4859" s="11"/>
      <c r="W4859" s="2"/>
      <c r="X4859" s="2"/>
      <c r="Y4859" s="2"/>
      <c r="Z4859" s="11"/>
      <c r="AA4859" s="11"/>
      <c r="AB4859" s="2"/>
      <c r="AC4859" s="2"/>
      <c r="AD4859" s="2"/>
      <c r="AE4859" s="2"/>
      <c r="AF4859" s="12"/>
      <c r="AG4859" s="9"/>
      <c r="AH4859" s="9"/>
      <c r="AI4859" s="11"/>
      <c r="AJ4859" s="2"/>
      <c r="AK4859" s="2"/>
      <c r="AL4859" s="2"/>
      <c r="AM4859" s="2"/>
      <c r="AN4859" s="2"/>
      <c r="AO4859" s="2"/>
      <c r="AP4859" s="2"/>
      <c r="AQ4859" s="2"/>
      <c r="AR4859" s="2"/>
      <c r="AS4859" s="2"/>
      <c r="AT4859" s="2"/>
      <c r="AU4859" s="2"/>
    </row>
    <row r="4860" spans="1:47" ht="12.45">
      <c r="H4860" s="8"/>
      <c r="I4860"/>
      <c r="P4860" s="4"/>
    </row>
    <row r="4861" spans="1:47" s="4" customFormat="1" ht="12.45">
      <c r="A4861" s="3"/>
      <c r="B4861" s="3"/>
      <c r="C4861" s="3"/>
      <c r="D4861" s="3"/>
      <c r="E4861" s="3"/>
      <c r="F4861" s="3"/>
      <c r="G4861" s="7"/>
      <c r="H4861" s="8"/>
      <c r="I4861"/>
      <c r="J4861"/>
      <c r="K4861"/>
      <c r="L4861" s="9"/>
      <c r="M4861" s="9"/>
      <c r="N4861"/>
      <c r="O4861"/>
      <c r="Q4861"/>
      <c r="R4861" s="2"/>
      <c r="S4861" s="11"/>
      <c r="T4861" s="2"/>
      <c r="U4861" s="11"/>
      <c r="V4861" s="11"/>
      <c r="W4861" s="2"/>
      <c r="X4861" s="2"/>
      <c r="Y4861" s="2"/>
      <c r="Z4861" s="11"/>
      <c r="AA4861" s="11"/>
      <c r="AB4861" s="2"/>
      <c r="AC4861" s="2"/>
      <c r="AD4861" s="2"/>
      <c r="AE4861" s="2"/>
      <c r="AF4861" s="12"/>
      <c r="AG4861" s="9"/>
      <c r="AH4861" s="9"/>
      <c r="AI4861" s="11"/>
      <c r="AJ4861" s="2"/>
      <c r="AK4861" s="2"/>
      <c r="AL4861" s="2"/>
      <c r="AM4861" s="2"/>
      <c r="AN4861" s="2"/>
      <c r="AO4861" s="2"/>
      <c r="AP4861" s="2"/>
      <c r="AQ4861" s="2"/>
      <c r="AR4861" s="2"/>
      <c r="AS4861" s="2"/>
      <c r="AT4861" s="2"/>
      <c r="AU4861" s="2"/>
    </row>
    <row r="4862" spans="1:47" ht="12.45">
      <c r="H4862" s="8"/>
      <c r="I4862"/>
      <c r="P4862" s="4"/>
    </row>
    <row r="4863" spans="1:47" ht="12.45">
      <c r="H4863" s="8"/>
      <c r="I4863"/>
      <c r="P4863" s="4"/>
    </row>
    <row r="4864" spans="1:47" ht="12.45">
      <c r="H4864" s="8"/>
      <c r="I4864"/>
      <c r="P4864" s="4"/>
    </row>
    <row r="4865" spans="1:47" ht="12.45">
      <c r="H4865" s="8"/>
      <c r="I4865"/>
      <c r="P4865" s="4"/>
    </row>
    <row r="4866" spans="1:47" ht="12.45">
      <c r="H4866" s="8"/>
      <c r="I4866"/>
      <c r="P4866" s="4"/>
    </row>
    <row r="4867" spans="1:47" s="4" customFormat="1" ht="12.45">
      <c r="A4867" s="3"/>
      <c r="B4867" s="3"/>
      <c r="C4867" s="3"/>
      <c r="D4867" s="3"/>
      <c r="E4867" s="3"/>
      <c r="F4867" s="3"/>
      <c r="G4867" s="7"/>
      <c r="H4867" s="8"/>
      <c r="I4867"/>
      <c r="J4867"/>
      <c r="K4867"/>
      <c r="L4867" s="9"/>
      <c r="M4867" s="9"/>
      <c r="N4867"/>
      <c r="O4867"/>
      <c r="Q4867"/>
      <c r="R4867" s="2"/>
      <c r="S4867" s="11"/>
      <c r="T4867" s="2"/>
      <c r="U4867" s="11"/>
      <c r="V4867" s="11"/>
      <c r="W4867" s="2"/>
      <c r="X4867" s="2"/>
      <c r="Y4867" s="2"/>
      <c r="Z4867" s="11"/>
      <c r="AA4867" s="11"/>
      <c r="AB4867" s="2"/>
      <c r="AC4867" s="2"/>
      <c r="AD4867" s="2"/>
      <c r="AE4867" s="2"/>
      <c r="AF4867" s="12"/>
      <c r="AG4867" s="9"/>
      <c r="AH4867" s="9"/>
      <c r="AI4867" s="11"/>
      <c r="AJ4867" s="2"/>
      <c r="AK4867" s="2"/>
      <c r="AL4867" s="2"/>
      <c r="AM4867" s="2"/>
      <c r="AN4867" s="2"/>
      <c r="AO4867" s="2"/>
      <c r="AP4867" s="2"/>
      <c r="AQ4867" s="2"/>
      <c r="AR4867" s="2"/>
      <c r="AS4867" s="2"/>
      <c r="AT4867" s="2"/>
      <c r="AU4867" s="2"/>
    </row>
    <row r="4868" spans="1:47" ht="12.45">
      <c r="H4868" s="8"/>
      <c r="I4868"/>
      <c r="P4868" s="4"/>
    </row>
    <row r="4869" spans="1:47" ht="12.45">
      <c r="H4869" s="8"/>
      <c r="I4869" s="8"/>
      <c r="M4869"/>
      <c r="P4869" s="4"/>
    </row>
    <row r="4870" spans="1:47" ht="12.45">
      <c r="H4870" s="8"/>
      <c r="I4870" s="8"/>
      <c r="M4870"/>
      <c r="P4870" s="4"/>
    </row>
    <row r="4871" spans="1:47" ht="12.45">
      <c r="H4871" s="8"/>
      <c r="I4871"/>
      <c r="P4871" s="4"/>
    </row>
    <row r="4872" spans="1:47" ht="12.45">
      <c r="H4872" s="8"/>
      <c r="I4872"/>
      <c r="P4872" s="4"/>
    </row>
    <row r="4873" spans="1:47" ht="12.45">
      <c r="H4873" s="8"/>
      <c r="I4873"/>
      <c r="P4873" s="4"/>
    </row>
    <row r="4874" spans="1:47" ht="12.45">
      <c r="H4874" s="8"/>
      <c r="I4874"/>
      <c r="P4874" s="4"/>
    </row>
    <row r="4875" spans="1:47" ht="12.45">
      <c r="H4875" s="8"/>
      <c r="I4875"/>
      <c r="P4875" s="4"/>
    </row>
    <row r="4876" spans="1:47" ht="12.45">
      <c r="H4876" s="8"/>
      <c r="I4876"/>
      <c r="P4876" s="4"/>
    </row>
    <row r="4877" spans="1:47" ht="12.45">
      <c r="H4877" s="8"/>
      <c r="I4877"/>
      <c r="P4877" s="4"/>
    </row>
    <row r="4878" spans="1:47" ht="12.45">
      <c r="H4878" s="8"/>
      <c r="I4878"/>
      <c r="P4878" s="4"/>
    </row>
    <row r="4879" spans="1:47" ht="12.45">
      <c r="H4879" s="8"/>
      <c r="I4879"/>
      <c r="P4879" s="4"/>
    </row>
    <row r="4880" spans="1:47" ht="12.45">
      <c r="H4880" s="8"/>
      <c r="I4880"/>
      <c r="P4880" s="4"/>
    </row>
    <row r="4881" spans="8:16" ht="12.45">
      <c r="H4881" s="8"/>
      <c r="I4881"/>
      <c r="P4881" s="4"/>
    </row>
    <row r="4882" spans="8:16" ht="12.45">
      <c r="H4882" s="8"/>
      <c r="I4882"/>
      <c r="P4882" s="4"/>
    </row>
    <row r="4883" spans="8:16" ht="12.45">
      <c r="H4883" s="8"/>
      <c r="I4883"/>
      <c r="P4883" s="4"/>
    </row>
    <row r="4884" spans="8:16" ht="12.45">
      <c r="H4884" s="8"/>
      <c r="I4884"/>
      <c r="P4884" s="4"/>
    </row>
    <row r="4885" spans="8:16" ht="12.45">
      <c r="H4885" s="8"/>
      <c r="I4885"/>
      <c r="P4885" s="4"/>
    </row>
    <row r="4886" spans="8:16" ht="12.45">
      <c r="H4886" s="8"/>
      <c r="I4886"/>
      <c r="P4886" s="4"/>
    </row>
    <row r="4887" spans="8:16" ht="12.45">
      <c r="H4887" s="8"/>
      <c r="I4887"/>
      <c r="P4887" s="4"/>
    </row>
    <row r="4888" spans="8:16" ht="12.45">
      <c r="H4888" s="8"/>
      <c r="I4888"/>
      <c r="P4888" s="4"/>
    </row>
    <row r="4889" spans="8:16" ht="12.45">
      <c r="H4889" s="8"/>
      <c r="I4889"/>
      <c r="P4889" s="4"/>
    </row>
    <row r="4890" spans="8:16" ht="12.45">
      <c r="H4890" s="8"/>
      <c r="I4890"/>
      <c r="P4890" s="4"/>
    </row>
    <row r="4891" spans="8:16" ht="12.45">
      <c r="H4891" s="8"/>
      <c r="I4891"/>
      <c r="P4891" s="4"/>
    </row>
    <row r="4892" spans="8:16" ht="12.45">
      <c r="H4892" s="8"/>
      <c r="I4892"/>
      <c r="P4892" s="4"/>
    </row>
    <row r="4893" spans="8:16" ht="12.45">
      <c r="H4893" s="8"/>
      <c r="I4893"/>
      <c r="P4893" s="4"/>
    </row>
    <row r="4894" spans="8:16" ht="12.45">
      <c r="H4894" s="8"/>
      <c r="I4894"/>
      <c r="P4894" s="4"/>
    </row>
    <row r="4895" spans="8:16" ht="12.45">
      <c r="H4895" s="8"/>
      <c r="I4895"/>
      <c r="P4895" s="4"/>
    </row>
    <row r="4896" spans="8:16" ht="12.45">
      <c r="H4896" s="8"/>
      <c r="I4896"/>
      <c r="P4896" s="4"/>
    </row>
    <row r="4897" spans="1:47" ht="12.45">
      <c r="H4897" s="8"/>
      <c r="I4897"/>
      <c r="P4897" s="4"/>
    </row>
    <row r="4898" spans="1:47" ht="12.45">
      <c r="H4898" s="8"/>
      <c r="I4898"/>
      <c r="P4898" s="4"/>
    </row>
    <row r="4899" spans="1:47" ht="12.45">
      <c r="H4899" s="8"/>
      <c r="I4899" s="8"/>
      <c r="M4899"/>
      <c r="P4899" s="4"/>
    </row>
    <row r="4900" spans="1:47" ht="12.45">
      <c r="H4900" s="8"/>
      <c r="I4900"/>
      <c r="P4900" s="4"/>
    </row>
    <row r="4901" spans="1:47" ht="12.45">
      <c r="H4901" s="8"/>
      <c r="I4901"/>
      <c r="P4901" s="4"/>
    </row>
    <row r="4902" spans="1:47" ht="12.45">
      <c r="H4902" s="8"/>
      <c r="I4902"/>
      <c r="P4902" s="4"/>
    </row>
    <row r="4903" spans="1:47" ht="12.45">
      <c r="H4903" s="8"/>
      <c r="I4903"/>
      <c r="P4903" s="4"/>
    </row>
    <row r="4904" spans="1:47" ht="12.45">
      <c r="H4904" s="8"/>
      <c r="I4904"/>
      <c r="P4904" s="4"/>
    </row>
    <row r="4905" spans="1:47" s="4" customFormat="1" ht="12.45">
      <c r="A4905" s="3"/>
      <c r="B4905" s="3"/>
      <c r="C4905" s="3"/>
      <c r="D4905" s="3"/>
      <c r="E4905" s="3"/>
      <c r="F4905" s="3"/>
      <c r="G4905" s="7"/>
      <c r="H4905" s="8"/>
      <c r="I4905"/>
      <c r="J4905"/>
      <c r="K4905"/>
      <c r="L4905" s="9"/>
      <c r="M4905" s="9"/>
      <c r="N4905"/>
      <c r="O4905"/>
      <c r="Q4905"/>
      <c r="R4905" s="2"/>
      <c r="S4905" s="11"/>
      <c r="T4905" s="2"/>
      <c r="U4905" s="11"/>
      <c r="V4905" s="11"/>
      <c r="W4905" s="2"/>
      <c r="X4905" s="2"/>
      <c r="Y4905" s="2"/>
      <c r="Z4905" s="11"/>
      <c r="AA4905" s="11"/>
      <c r="AB4905" s="2"/>
      <c r="AC4905" s="2"/>
      <c r="AD4905" s="2"/>
      <c r="AE4905" s="2"/>
      <c r="AF4905" s="12"/>
      <c r="AG4905" s="9"/>
      <c r="AH4905" s="9"/>
      <c r="AI4905" s="11"/>
      <c r="AJ4905" s="2"/>
      <c r="AK4905" s="2"/>
      <c r="AL4905" s="2"/>
      <c r="AM4905" s="2"/>
      <c r="AN4905" s="2"/>
      <c r="AO4905" s="2"/>
      <c r="AP4905" s="2"/>
      <c r="AQ4905" s="2"/>
      <c r="AR4905" s="2"/>
      <c r="AS4905" s="2"/>
      <c r="AT4905" s="2"/>
      <c r="AU4905" s="2"/>
    </row>
    <row r="4906" spans="1:47" ht="12.45">
      <c r="H4906" s="8"/>
      <c r="I4906" s="8"/>
      <c r="M4906"/>
      <c r="P4906" s="4"/>
    </row>
    <row r="4907" spans="1:47" ht="12.45">
      <c r="H4907" s="8"/>
      <c r="I4907"/>
      <c r="P4907" s="4"/>
    </row>
    <row r="4908" spans="1:47" ht="12.45">
      <c r="H4908" s="8"/>
      <c r="I4908" s="8"/>
      <c r="M4908"/>
      <c r="P4908" s="4"/>
    </row>
    <row r="4909" spans="1:47" ht="12.45">
      <c r="H4909" s="8"/>
      <c r="I4909"/>
      <c r="P4909" s="4"/>
    </row>
    <row r="4910" spans="1:47" ht="12.45">
      <c r="H4910" s="8"/>
      <c r="I4910"/>
      <c r="P4910" s="4"/>
    </row>
    <row r="4911" spans="1:47" ht="12.45">
      <c r="H4911" s="8"/>
      <c r="I4911"/>
      <c r="P4911" s="4"/>
    </row>
    <row r="4912" spans="1:47" ht="12.45">
      <c r="H4912" s="8"/>
      <c r="I4912"/>
      <c r="P4912" s="4"/>
    </row>
    <row r="4913" spans="8:16" ht="12.45">
      <c r="H4913" s="8"/>
      <c r="I4913"/>
      <c r="P4913" s="4"/>
    </row>
    <row r="4914" spans="8:16" ht="12.45">
      <c r="H4914" s="8"/>
      <c r="I4914" s="8"/>
      <c r="M4914"/>
      <c r="P4914" s="4"/>
    </row>
    <row r="4915" spans="8:16" ht="12.45">
      <c r="H4915" s="8"/>
      <c r="I4915"/>
      <c r="P4915" s="4"/>
    </row>
    <row r="4916" spans="8:16" ht="12.45">
      <c r="H4916" s="8"/>
      <c r="I4916"/>
      <c r="P4916" s="4"/>
    </row>
    <row r="4917" spans="8:16" ht="12.45">
      <c r="H4917" s="8"/>
      <c r="I4917"/>
      <c r="P4917" s="4"/>
    </row>
    <row r="4918" spans="8:16" ht="12.45">
      <c r="H4918" s="8"/>
      <c r="I4918"/>
      <c r="P4918" s="4"/>
    </row>
    <row r="4919" spans="8:16" ht="12.45">
      <c r="H4919" s="8"/>
      <c r="I4919"/>
      <c r="P4919" s="4"/>
    </row>
    <row r="4920" spans="8:16" ht="12.45">
      <c r="H4920" s="8"/>
      <c r="I4920"/>
      <c r="P4920" s="4"/>
    </row>
    <row r="4921" spans="8:16" ht="12.45">
      <c r="H4921" s="8"/>
      <c r="I4921"/>
      <c r="P4921" s="4"/>
    </row>
    <row r="4922" spans="8:16" ht="12.45">
      <c r="H4922" s="8"/>
      <c r="I4922"/>
      <c r="P4922" s="4"/>
    </row>
    <row r="4923" spans="8:16" ht="12.45">
      <c r="H4923" s="8"/>
      <c r="I4923"/>
      <c r="P4923" s="4"/>
    </row>
    <row r="4924" spans="8:16" ht="12.45">
      <c r="H4924" s="8"/>
      <c r="I4924"/>
      <c r="P4924" s="4"/>
    </row>
    <row r="4925" spans="8:16" ht="12.45">
      <c r="H4925" s="8"/>
      <c r="I4925"/>
      <c r="P4925" s="4"/>
    </row>
    <row r="4926" spans="8:16" ht="12.45">
      <c r="H4926" s="8"/>
      <c r="I4926"/>
      <c r="P4926" s="4"/>
    </row>
    <row r="4927" spans="8:16" ht="12.45">
      <c r="H4927" s="8"/>
      <c r="I4927"/>
      <c r="P4927" s="4"/>
    </row>
    <row r="4928" spans="8:16" ht="12.45">
      <c r="H4928" s="8"/>
      <c r="I4928"/>
      <c r="P4928" s="4"/>
    </row>
    <row r="4929" spans="1:47" ht="12.45">
      <c r="H4929" s="8"/>
      <c r="I4929"/>
      <c r="P4929" s="4"/>
    </row>
    <row r="4930" spans="1:47" ht="12.45">
      <c r="H4930" s="8"/>
      <c r="I4930"/>
      <c r="P4930" s="4"/>
    </row>
    <row r="4931" spans="1:47" ht="12.45">
      <c r="H4931" s="8"/>
      <c r="I4931"/>
      <c r="P4931" s="4"/>
    </row>
    <row r="4932" spans="1:47" ht="12.45">
      <c r="H4932" s="8"/>
      <c r="I4932"/>
      <c r="P4932" s="4"/>
    </row>
    <row r="4933" spans="1:47" s="4" customFormat="1" ht="12.45">
      <c r="A4933" s="3"/>
      <c r="B4933" s="3"/>
      <c r="C4933" s="3"/>
      <c r="D4933" s="3"/>
      <c r="E4933" s="3"/>
      <c r="F4933" s="3"/>
      <c r="G4933" s="7"/>
      <c r="H4933" s="8"/>
      <c r="I4933"/>
      <c r="J4933"/>
      <c r="K4933"/>
      <c r="L4933" s="9"/>
      <c r="M4933" s="9"/>
      <c r="N4933"/>
      <c r="O4933"/>
      <c r="Q4933"/>
      <c r="R4933" s="2"/>
      <c r="S4933" s="11"/>
      <c r="T4933" s="2"/>
      <c r="U4933" s="11"/>
      <c r="V4933" s="11"/>
      <c r="W4933" s="2"/>
      <c r="X4933" s="2"/>
      <c r="Y4933" s="2"/>
      <c r="Z4933" s="11"/>
      <c r="AA4933" s="11"/>
      <c r="AB4933" s="2"/>
      <c r="AC4933" s="2"/>
      <c r="AD4933" s="2"/>
      <c r="AE4933" s="2"/>
      <c r="AF4933" s="12"/>
      <c r="AG4933" s="9"/>
      <c r="AH4933" s="9"/>
      <c r="AI4933" s="11"/>
      <c r="AJ4933" s="2"/>
      <c r="AK4933" s="2"/>
      <c r="AL4933" s="2"/>
      <c r="AM4933" s="2"/>
      <c r="AN4933" s="2"/>
      <c r="AO4933" s="2"/>
      <c r="AP4933" s="2"/>
      <c r="AQ4933" s="2"/>
      <c r="AR4933" s="2"/>
      <c r="AS4933" s="2"/>
      <c r="AT4933" s="2"/>
      <c r="AU4933" s="2"/>
    </row>
    <row r="4934" spans="1:47" ht="12.45">
      <c r="H4934" s="8"/>
      <c r="I4934"/>
      <c r="P4934" s="4"/>
    </row>
    <row r="4935" spans="1:47" ht="12.45">
      <c r="H4935" s="8"/>
      <c r="I4935"/>
      <c r="P4935" s="4"/>
    </row>
    <row r="4936" spans="1:47" ht="12.45">
      <c r="H4936" s="8"/>
      <c r="I4936"/>
      <c r="P4936" s="4"/>
    </row>
    <row r="4937" spans="1:47" s="4" customFormat="1" ht="12.45">
      <c r="A4937" s="3"/>
      <c r="B4937" s="3"/>
      <c r="C4937" s="3"/>
      <c r="D4937" s="3"/>
      <c r="E4937" s="3"/>
      <c r="F4937" s="3"/>
      <c r="G4937" s="7"/>
      <c r="H4937" s="8"/>
      <c r="I4937"/>
      <c r="J4937"/>
      <c r="K4937"/>
      <c r="L4937" s="9"/>
      <c r="M4937" s="9"/>
      <c r="N4937"/>
      <c r="O4937"/>
      <c r="Q4937"/>
      <c r="R4937" s="2"/>
      <c r="S4937" s="11"/>
      <c r="T4937" s="2"/>
      <c r="U4937" s="11"/>
      <c r="V4937" s="11"/>
      <c r="W4937" s="2"/>
      <c r="X4937" s="2"/>
      <c r="Y4937" s="2"/>
      <c r="Z4937" s="11"/>
      <c r="AA4937" s="11"/>
      <c r="AB4937" s="2"/>
      <c r="AC4937" s="2"/>
      <c r="AD4937" s="2"/>
      <c r="AE4937" s="2"/>
      <c r="AF4937" s="12"/>
      <c r="AG4937" s="9"/>
      <c r="AH4937" s="9"/>
      <c r="AI4937" s="11"/>
      <c r="AJ4937" s="2"/>
      <c r="AK4937" s="2"/>
      <c r="AL4937" s="2"/>
      <c r="AM4937" s="2"/>
      <c r="AN4937" s="2"/>
      <c r="AO4937" s="2"/>
      <c r="AP4937" s="2"/>
      <c r="AQ4937" s="2"/>
      <c r="AR4937" s="2"/>
      <c r="AS4937" s="2"/>
      <c r="AT4937" s="2"/>
      <c r="AU4937" s="2"/>
    </row>
    <row r="4938" spans="1:47" ht="12.45">
      <c r="H4938" s="8"/>
      <c r="I4938"/>
      <c r="P4938" s="4"/>
    </row>
    <row r="4939" spans="1:47" ht="12.45">
      <c r="H4939" s="8"/>
      <c r="I4939" s="8"/>
      <c r="M4939"/>
      <c r="P4939" s="4"/>
    </row>
    <row r="4940" spans="1:47" ht="12.45">
      <c r="H4940" s="8"/>
      <c r="I4940"/>
      <c r="P4940" s="4"/>
    </row>
    <row r="4941" spans="1:47" ht="12.45">
      <c r="H4941" s="8"/>
      <c r="I4941"/>
      <c r="P4941" s="4"/>
    </row>
    <row r="4942" spans="1:47" ht="12.45">
      <c r="H4942" s="8"/>
      <c r="I4942"/>
      <c r="P4942" s="4"/>
    </row>
    <row r="4943" spans="1:47" ht="12.45">
      <c r="H4943" s="8"/>
      <c r="I4943"/>
      <c r="P4943" s="4"/>
    </row>
    <row r="4944" spans="1:47" ht="12.45">
      <c r="H4944" s="8"/>
      <c r="I4944"/>
      <c r="P4944" s="4"/>
    </row>
    <row r="4945" spans="1:47" s="4" customFormat="1" ht="12.45">
      <c r="A4945" s="3"/>
      <c r="B4945" s="3"/>
      <c r="C4945" s="3"/>
      <c r="D4945" s="3"/>
      <c r="E4945" s="3"/>
      <c r="F4945" s="3"/>
      <c r="G4945" s="7"/>
      <c r="H4945" s="8"/>
      <c r="I4945"/>
      <c r="J4945"/>
      <c r="K4945"/>
      <c r="L4945" s="9"/>
      <c r="M4945" s="9"/>
      <c r="N4945"/>
      <c r="O4945"/>
      <c r="Q4945"/>
      <c r="R4945" s="2"/>
      <c r="S4945" s="11"/>
      <c r="T4945" s="2"/>
      <c r="U4945" s="11"/>
      <c r="V4945" s="11"/>
      <c r="W4945" s="2"/>
      <c r="X4945" s="2"/>
      <c r="Y4945" s="2"/>
      <c r="Z4945" s="11"/>
      <c r="AA4945" s="11"/>
      <c r="AB4945" s="2"/>
      <c r="AC4945" s="2"/>
      <c r="AD4945" s="2"/>
      <c r="AE4945" s="2"/>
      <c r="AF4945" s="12"/>
      <c r="AG4945" s="9"/>
      <c r="AH4945" s="9"/>
      <c r="AI4945" s="11"/>
      <c r="AJ4945" s="2"/>
      <c r="AK4945" s="2"/>
      <c r="AL4945" s="2"/>
      <c r="AM4945" s="2"/>
      <c r="AN4945" s="2"/>
      <c r="AO4945" s="2"/>
      <c r="AP4945" s="2"/>
      <c r="AQ4945" s="2"/>
      <c r="AR4945" s="2"/>
      <c r="AS4945" s="2"/>
      <c r="AT4945" s="2"/>
      <c r="AU4945" s="2"/>
    </row>
    <row r="4946" spans="1:47" ht="12.45">
      <c r="H4946" s="8"/>
      <c r="I4946"/>
      <c r="P4946" s="4"/>
    </row>
    <row r="4947" spans="1:47" ht="12.45">
      <c r="H4947" s="8"/>
      <c r="I4947"/>
      <c r="P4947" s="4"/>
    </row>
    <row r="4948" spans="1:47" ht="12.45">
      <c r="H4948" s="8"/>
      <c r="I4948"/>
      <c r="P4948" s="4"/>
    </row>
    <row r="4949" spans="1:47" ht="12.45">
      <c r="H4949" s="8"/>
      <c r="I4949"/>
      <c r="P4949" s="4"/>
    </row>
    <row r="4950" spans="1:47" ht="12.45">
      <c r="H4950" s="8"/>
      <c r="I4950"/>
      <c r="P4950" s="4"/>
    </row>
    <row r="4951" spans="1:47" ht="12.45">
      <c r="H4951" s="8"/>
      <c r="I4951"/>
      <c r="P4951" s="4"/>
    </row>
    <row r="4952" spans="1:47" ht="12.45">
      <c r="H4952" s="8"/>
      <c r="I4952"/>
      <c r="P4952" s="4"/>
    </row>
    <row r="4953" spans="1:47" ht="12.45">
      <c r="H4953" s="8"/>
      <c r="I4953"/>
      <c r="P4953" s="4"/>
    </row>
    <row r="4954" spans="1:47" ht="12.45">
      <c r="H4954" s="8"/>
      <c r="I4954"/>
      <c r="P4954" s="4"/>
    </row>
    <row r="4955" spans="1:47" ht="12.45">
      <c r="H4955" s="8"/>
      <c r="I4955" s="8"/>
      <c r="M4955"/>
      <c r="P4955" s="4"/>
    </row>
    <row r="4956" spans="1:47" ht="12.45">
      <c r="H4956" s="8"/>
      <c r="I4956"/>
      <c r="P4956" s="4"/>
    </row>
    <row r="4957" spans="1:47" ht="12.45">
      <c r="H4957" s="8"/>
      <c r="I4957"/>
      <c r="P4957" s="4"/>
    </row>
    <row r="4958" spans="1:47" ht="12.45">
      <c r="H4958" s="8"/>
      <c r="I4958"/>
      <c r="P4958" s="4"/>
    </row>
    <row r="4959" spans="1:47" ht="12.45">
      <c r="H4959" s="8"/>
      <c r="I4959"/>
      <c r="P4959" s="4"/>
    </row>
    <row r="4960" spans="1:47" ht="12.45">
      <c r="H4960" s="8"/>
      <c r="I4960"/>
      <c r="P4960" s="4"/>
    </row>
    <row r="4961" spans="1:47" ht="12.45">
      <c r="H4961" s="8"/>
      <c r="I4961" s="8"/>
      <c r="M4961"/>
      <c r="P4961" s="4"/>
    </row>
    <row r="4962" spans="1:47" ht="12.45">
      <c r="H4962" s="8"/>
      <c r="I4962"/>
      <c r="P4962" s="4"/>
    </row>
    <row r="4963" spans="1:47" ht="12.45">
      <c r="H4963" s="8"/>
      <c r="I4963"/>
      <c r="P4963" s="4"/>
    </row>
    <row r="4964" spans="1:47" ht="12.45">
      <c r="H4964" s="8"/>
      <c r="I4964" s="8"/>
      <c r="M4964"/>
      <c r="P4964" s="4"/>
    </row>
    <row r="4965" spans="1:47" ht="12.45">
      <c r="H4965" s="8"/>
      <c r="I4965"/>
      <c r="P4965" s="4"/>
    </row>
    <row r="4966" spans="1:47" s="4" customFormat="1" ht="12.45">
      <c r="A4966" s="3"/>
      <c r="B4966" s="3"/>
      <c r="C4966" s="3"/>
      <c r="D4966" s="3"/>
      <c r="E4966" s="3"/>
      <c r="F4966" s="1"/>
      <c r="G4966" s="7"/>
      <c r="H4966" s="8"/>
      <c r="I4966"/>
      <c r="J4966"/>
      <c r="K4966"/>
      <c r="L4966" s="9"/>
      <c r="M4966" s="9"/>
      <c r="N4966"/>
      <c r="O4966"/>
      <c r="Q4966"/>
      <c r="R4966" s="2"/>
      <c r="S4966" s="11"/>
      <c r="T4966" s="2"/>
      <c r="U4966" s="11"/>
      <c r="V4966" s="11"/>
      <c r="W4966" s="2"/>
      <c r="X4966" s="2"/>
      <c r="Y4966" s="2"/>
      <c r="Z4966" s="11"/>
      <c r="AA4966" s="11"/>
      <c r="AB4966" s="2"/>
      <c r="AC4966" s="2"/>
      <c r="AD4966" s="2"/>
      <c r="AE4966" s="2"/>
      <c r="AF4966" s="12"/>
      <c r="AG4966" s="9"/>
      <c r="AH4966" s="9"/>
      <c r="AI4966" s="11"/>
      <c r="AJ4966" s="2"/>
      <c r="AK4966" s="2"/>
      <c r="AL4966" s="2"/>
      <c r="AM4966" s="2"/>
      <c r="AN4966" s="2"/>
      <c r="AO4966" s="2"/>
      <c r="AP4966" s="2"/>
      <c r="AQ4966" s="2"/>
      <c r="AR4966" s="2"/>
      <c r="AS4966" s="2"/>
      <c r="AT4966" s="2"/>
      <c r="AU4966" s="2"/>
    </row>
    <row r="4967" spans="1:47" ht="12.45">
      <c r="A4967" s="3"/>
      <c r="B4967" s="3"/>
      <c r="C4967" s="3"/>
      <c r="D4967" s="3"/>
      <c r="E4967" s="3"/>
      <c r="G4967" s="7"/>
      <c r="H4967" s="8"/>
      <c r="I4967"/>
      <c r="P4967" s="4"/>
    </row>
    <row r="4968" spans="1:47" ht="12.45">
      <c r="H4968" s="8"/>
      <c r="I4968"/>
      <c r="P4968" s="4"/>
    </row>
    <row r="4969" spans="1:47" ht="12.45">
      <c r="A4969" s="3"/>
      <c r="B4969" s="3"/>
      <c r="C4969" s="3"/>
      <c r="D4969" s="3"/>
      <c r="E4969" s="3"/>
      <c r="G4969" s="7"/>
      <c r="H4969" s="8"/>
      <c r="I4969"/>
      <c r="P4969" s="4"/>
    </row>
    <row r="4970" spans="1:47" ht="12.45">
      <c r="H4970" s="8"/>
      <c r="I4970"/>
      <c r="P4970" s="4"/>
    </row>
    <row r="4971" spans="1:47" ht="12.45">
      <c r="H4971" s="8"/>
      <c r="I4971"/>
      <c r="P4971" s="4"/>
    </row>
    <row r="4972" spans="1:47" ht="12.45">
      <c r="H4972" s="8"/>
      <c r="I4972"/>
      <c r="P4972" s="4"/>
    </row>
    <row r="4973" spans="1:47" ht="12.45">
      <c r="H4973" s="8"/>
      <c r="I4973" s="8"/>
      <c r="M4973"/>
      <c r="P4973" s="4"/>
    </row>
    <row r="4974" spans="1:47" ht="12.45">
      <c r="H4974" s="8"/>
      <c r="I4974"/>
      <c r="P4974" s="4"/>
    </row>
    <row r="4975" spans="1:47" ht="12.45">
      <c r="H4975" s="8"/>
      <c r="I4975"/>
      <c r="P4975" s="4"/>
    </row>
    <row r="4976" spans="1:47" ht="12.45">
      <c r="H4976" s="8"/>
      <c r="I4976"/>
      <c r="P4976" s="4"/>
    </row>
    <row r="4977" spans="1:47" ht="12.45">
      <c r="H4977" s="8"/>
      <c r="I4977" s="8"/>
      <c r="M4977"/>
      <c r="P4977" s="4"/>
    </row>
    <row r="4978" spans="1:47" ht="12.45">
      <c r="H4978" s="8"/>
      <c r="I4978"/>
      <c r="P4978" s="4"/>
    </row>
    <row r="4979" spans="1:47" ht="12.45">
      <c r="H4979" s="8"/>
      <c r="I4979"/>
      <c r="P4979" s="4"/>
    </row>
    <row r="4980" spans="1:47" ht="12.45">
      <c r="H4980" s="8"/>
      <c r="I4980"/>
      <c r="P4980" s="4"/>
    </row>
    <row r="4981" spans="1:47" ht="12.45">
      <c r="H4981" s="8"/>
      <c r="I4981"/>
      <c r="P4981" s="4"/>
    </row>
    <row r="4982" spans="1:47" ht="12.45">
      <c r="H4982" s="8"/>
      <c r="I4982"/>
      <c r="P4982" s="4"/>
    </row>
    <row r="4983" spans="1:47" ht="12.45">
      <c r="H4983" s="8"/>
      <c r="I4983"/>
      <c r="P4983" s="4"/>
    </row>
    <row r="4984" spans="1:47" ht="12.45">
      <c r="H4984" s="8"/>
      <c r="I4984"/>
      <c r="P4984" s="4"/>
    </row>
    <row r="4985" spans="1:47" ht="12.45">
      <c r="H4985" s="8"/>
      <c r="I4985"/>
      <c r="P4985" s="4"/>
    </row>
    <row r="4986" spans="1:47" s="4" customFormat="1" ht="12.45">
      <c r="A4986" s="3"/>
      <c r="B4986" s="3"/>
      <c r="C4986" s="3"/>
      <c r="D4986" s="3"/>
      <c r="E4986" s="3"/>
      <c r="F4986" s="3"/>
      <c r="G4986" s="7"/>
      <c r="H4986" s="8"/>
      <c r="I4986"/>
      <c r="J4986"/>
      <c r="K4986"/>
      <c r="L4986" s="9"/>
      <c r="M4986" s="9"/>
      <c r="N4986"/>
      <c r="O4986"/>
      <c r="Q4986"/>
      <c r="R4986" s="2"/>
      <c r="S4986" s="11"/>
      <c r="T4986" s="2"/>
      <c r="U4986" s="11"/>
      <c r="V4986" s="11"/>
      <c r="W4986" s="2"/>
      <c r="X4986" s="2"/>
      <c r="Y4986" s="2"/>
      <c r="Z4986" s="11"/>
      <c r="AA4986" s="11"/>
      <c r="AB4986" s="2"/>
      <c r="AC4986" s="2"/>
      <c r="AD4986" s="2"/>
      <c r="AE4986" s="2"/>
      <c r="AF4986" s="12"/>
      <c r="AG4986" s="9"/>
      <c r="AH4986" s="9"/>
      <c r="AI4986" s="11"/>
      <c r="AJ4986" s="2"/>
      <c r="AK4986" s="2"/>
      <c r="AL4986" s="2"/>
      <c r="AM4986" s="2"/>
      <c r="AN4986" s="2"/>
      <c r="AO4986" s="2"/>
      <c r="AP4986" s="2"/>
      <c r="AQ4986" s="2"/>
      <c r="AR4986" s="2"/>
      <c r="AS4986" s="2"/>
      <c r="AT4986" s="2"/>
      <c r="AU4986" s="2"/>
    </row>
    <row r="4987" spans="1:47" ht="12.45">
      <c r="H4987" s="8"/>
      <c r="I4987"/>
      <c r="P4987" s="4"/>
    </row>
    <row r="4988" spans="1:47" ht="12.45">
      <c r="H4988" s="8"/>
      <c r="I4988"/>
      <c r="P4988" s="4"/>
    </row>
    <row r="4989" spans="1:47" ht="12.45">
      <c r="H4989" s="8"/>
      <c r="I4989"/>
      <c r="P4989" s="4"/>
    </row>
    <row r="4990" spans="1:47" ht="12.45">
      <c r="H4990" s="8"/>
      <c r="I4990" s="8"/>
      <c r="M4990"/>
      <c r="P4990" s="4"/>
    </row>
    <row r="4991" spans="1:47" ht="12.45">
      <c r="H4991" s="8"/>
      <c r="I4991"/>
      <c r="P4991" s="4"/>
    </row>
    <row r="4992" spans="1:47" ht="12.45">
      <c r="H4992" s="8"/>
      <c r="I4992" s="8"/>
      <c r="M4992"/>
      <c r="P4992" s="4"/>
    </row>
    <row r="4993" spans="1:47" ht="12.45">
      <c r="H4993" s="8"/>
      <c r="I4993"/>
      <c r="P4993" s="4"/>
    </row>
    <row r="4994" spans="1:47" ht="12.45">
      <c r="H4994" s="8"/>
      <c r="I4994"/>
      <c r="P4994" s="4"/>
    </row>
    <row r="4995" spans="1:47" s="4" customFormat="1" ht="12.45">
      <c r="A4995" s="3"/>
      <c r="B4995" s="3"/>
      <c r="C4995" s="3"/>
      <c r="D4995" s="3"/>
      <c r="E4995" s="3"/>
      <c r="F4995" s="3"/>
      <c r="G4995" s="7"/>
      <c r="H4995" s="8"/>
      <c r="I4995"/>
      <c r="J4995"/>
      <c r="K4995"/>
      <c r="L4995" s="9"/>
      <c r="M4995" s="9"/>
      <c r="N4995"/>
      <c r="O4995"/>
      <c r="Q4995"/>
      <c r="R4995" s="2"/>
      <c r="S4995" s="11"/>
      <c r="T4995" s="2"/>
      <c r="U4995" s="11"/>
      <c r="V4995" s="11"/>
      <c r="W4995" s="2"/>
      <c r="X4995" s="2"/>
      <c r="Y4995" s="2"/>
      <c r="Z4995" s="11"/>
      <c r="AA4995" s="11"/>
      <c r="AB4995" s="2"/>
      <c r="AC4995" s="2"/>
      <c r="AD4995" s="2"/>
      <c r="AE4995" s="2"/>
      <c r="AF4995" s="12"/>
      <c r="AG4995" s="9"/>
      <c r="AH4995" s="9"/>
      <c r="AI4995" s="11"/>
      <c r="AJ4995" s="2"/>
      <c r="AK4995" s="2"/>
      <c r="AL4995" s="2"/>
      <c r="AM4995" s="2"/>
      <c r="AN4995" s="2"/>
      <c r="AO4995" s="2"/>
      <c r="AP4995" s="2"/>
      <c r="AQ4995" s="2"/>
      <c r="AR4995" s="2"/>
      <c r="AS4995" s="2"/>
      <c r="AT4995" s="2"/>
      <c r="AU4995" s="2"/>
    </row>
    <row r="4996" spans="1:47" ht="12.45">
      <c r="H4996" s="8"/>
      <c r="I4996"/>
      <c r="P4996" s="4"/>
    </row>
    <row r="4997" spans="1:47" ht="12.45">
      <c r="H4997" s="8"/>
      <c r="I4997"/>
      <c r="P4997" s="4"/>
    </row>
    <row r="4998" spans="1:47" ht="12.45">
      <c r="H4998" s="8"/>
      <c r="I4998"/>
      <c r="P4998" s="4"/>
    </row>
    <row r="4999" spans="1:47" ht="12.45">
      <c r="H4999" s="8"/>
      <c r="I4999"/>
      <c r="P4999" s="4"/>
    </row>
    <row r="5000" spans="1:47" ht="12.45">
      <c r="H5000" s="8"/>
      <c r="I5000"/>
      <c r="P5000" s="4"/>
    </row>
    <row r="5001" spans="1:47" s="4" customFormat="1" ht="12.45">
      <c r="A5001" s="3"/>
      <c r="B5001" s="3"/>
      <c r="C5001" s="3"/>
      <c r="D5001" s="3"/>
      <c r="E5001" s="3"/>
      <c r="F5001" s="1"/>
      <c r="G5001" s="7"/>
      <c r="H5001" s="8"/>
      <c r="I5001"/>
      <c r="J5001"/>
      <c r="K5001"/>
      <c r="L5001" s="9"/>
      <c r="M5001" s="9"/>
      <c r="N5001"/>
      <c r="O5001"/>
      <c r="Q5001"/>
      <c r="R5001" s="2"/>
      <c r="S5001" s="11"/>
      <c r="T5001" s="2"/>
      <c r="U5001" s="11"/>
      <c r="V5001" s="11"/>
      <c r="W5001" s="2"/>
      <c r="X5001" s="2"/>
      <c r="Y5001" s="2"/>
      <c r="Z5001" s="11"/>
      <c r="AA5001" s="11"/>
      <c r="AB5001" s="2"/>
      <c r="AC5001" s="2"/>
      <c r="AD5001" s="2"/>
      <c r="AE5001" s="2"/>
      <c r="AF5001" s="12"/>
      <c r="AG5001" s="9"/>
      <c r="AH5001" s="9"/>
      <c r="AI5001" s="11"/>
      <c r="AJ5001" s="2"/>
      <c r="AK5001" s="2"/>
      <c r="AL5001" s="2"/>
      <c r="AM5001" s="2"/>
      <c r="AN5001" s="2"/>
      <c r="AO5001" s="2"/>
      <c r="AP5001" s="2"/>
      <c r="AQ5001" s="2"/>
      <c r="AR5001" s="2"/>
      <c r="AS5001" s="2"/>
      <c r="AT5001" s="2"/>
      <c r="AU5001" s="2"/>
    </row>
    <row r="5002" spans="1:47" ht="12.45">
      <c r="H5002" s="8"/>
      <c r="I5002"/>
      <c r="P5002" s="4"/>
    </row>
    <row r="5003" spans="1:47" ht="12.45">
      <c r="H5003" s="8"/>
      <c r="I5003"/>
      <c r="P5003" s="4"/>
    </row>
    <row r="5004" spans="1:47" s="4" customFormat="1" ht="12.45">
      <c r="A5004" s="3"/>
      <c r="B5004" s="3"/>
      <c r="C5004" s="3"/>
      <c r="D5004" s="3"/>
      <c r="E5004" s="3"/>
      <c r="F5004" s="3"/>
      <c r="G5004" s="7"/>
      <c r="H5004" s="8"/>
      <c r="I5004"/>
      <c r="J5004"/>
      <c r="K5004"/>
      <c r="L5004" s="9"/>
      <c r="M5004" s="9"/>
      <c r="N5004"/>
      <c r="O5004"/>
      <c r="Q5004"/>
      <c r="R5004" s="2"/>
      <c r="S5004" s="11"/>
      <c r="T5004" s="2"/>
      <c r="U5004" s="11"/>
      <c r="V5004" s="11"/>
      <c r="W5004" s="2"/>
      <c r="X5004" s="2"/>
      <c r="Y5004" s="2"/>
      <c r="Z5004" s="11"/>
      <c r="AA5004" s="11"/>
      <c r="AB5004" s="2"/>
      <c r="AC5004" s="2"/>
      <c r="AD5004" s="2"/>
      <c r="AE5004" s="2"/>
      <c r="AF5004" s="12"/>
      <c r="AG5004" s="9"/>
      <c r="AH5004" s="9"/>
      <c r="AI5004" s="11"/>
      <c r="AJ5004" s="2"/>
      <c r="AK5004" s="2"/>
      <c r="AL5004" s="2"/>
      <c r="AM5004" s="2"/>
      <c r="AN5004" s="2"/>
      <c r="AO5004" s="2"/>
      <c r="AP5004" s="2"/>
      <c r="AQ5004" s="2"/>
      <c r="AR5004" s="2"/>
      <c r="AS5004" s="2"/>
      <c r="AT5004" s="2"/>
      <c r="AU5004" s="2"/>
    </row>
    <row r="5005" spans="1:47" ht="12.45">
      <c r="H5005" s="8"/>
      <c r="I5005"/>
      <c r="P5005" s="4"/>
    </row>
    <row r="5006" spans="1:47" s="4" customFormat="1" ht="12.45">
      <c r="A5006" s="3"/>
      <c r="B5006" s="3"/>
      <c r="C5006" s="3"/>
      <c r="D5006" s="3"/>
      <c r="E5006" s="3"/>
      <c r="F5006" s="3"/>
      <c r="G5006" s="7"/>
      <c r="H5006" s="8"/>
      <c r="I5006"/>
      <c r="J5006"/>
      <c r="K5006"/>
      <c r="L5006" s="9"/>
      <c r="M5006" s="9"/>
      <c r="N5006"/>
      <c r="O5006"/>
      <c r="Q5006"/>
      <c r="R5006" s="2"/>
      <c r="S5006" s="11"/>
      <c r="T5006" s="2"/>
      <c r="U5006" s="11"/>
      <c r="V5006" s="11"/>
      <c r="W5006" s="2"/>
      <c r="X5006" s="2"/>
      <c r="Y5006" s="2"/>
      <c r="Z5006" s="11"/>
      <c r="AA5006" s="11"/>
      <c r="AB5006" s="2"/>
      <c r="AC5006" s="2"/>
      <c r="AD5006" s="2"/>
      <c r="AE5006" s="2"/>
      <c r="AF5006" s="12"/>
      <c r="AG5006" s="9"/>
      <c r="AH5006" s="9"/>
      <c r="AI5006" s="11"/>
      <c r="AJ5006" s="2"/>
      <c r="AK5006" s="2"/>
      <c r="AL5006" s="2"/>
      <c r="AM5006" s="2"/>
      <c r="AN5006" s="2"/>
      <c r="AO5006" s="2"/>
      <c r="AP5006" s="2"/>
      <c r="AQ5006" s="2"/>
      <c r="AR5006" s="2"/>
      <c r="AS5006" s="2"/>
      <c r="AT5006" s="2"/>
      <c r="AU5006" s="2"/>
    </row>
    <row r="5007" spans="1:47" ht="12.45">
      <c r="H5007" s="8"/>
      <c r="I5007"/>
      <c r="P5007" s="4"/>
    </row>
    <row r="5008" spans="1:47" ht="12.45">
      <c r="H5008" s="8"/>
      <c r="I5008"/>
      <c r="P5008" s="4"/>
    </row>
    <row r="5009" spans="1:47" ht="12.45">
      <c r="H5009" s="8"/>
      <c r="I5009"/>
      <c r="P5009" s="4"/>
    </row>
    <row r="5010" spans="1:47" ht="12.45">
      <c r="H5010" s="8"/>
      <c r="I5010"/>
      <c r="P5010" s="4"/>
    </row>
    <row r="5011" spans="1:47" ht="12.45">
      <c r="H5011" s="8"/>
      <c r="I5011"/>
      <c r="P5011" s="4"/>
    </row>
    <row r="5012" spans="1:47" ht="12.45">
      <c r="H5012" s="8"/>
      <c r="I5012"/>
      <c r="P5012" s="4"/>
    </row>
    <row r="5013" spans="1:47" ht="12.45">
      <c r="H5013" s="8"/>
      <c r="I5013"/>
      <c r="P5013" s="4"/>
    </row>
    <row r="5014" spans="1:47" s="4" customFormat="1" ht="12.45">
      <c r="A5014" s="3"/>
      <c r="B5014" s="3"/>
      <c r="C5014" s="3"/>
      <c r="D5014" s="3"/>
      <c r="E5014" s="3"/>
      <c r="F5014" s="3"/>
      <c r="G5014" s="7"/>
      <c r="H5014" s="8"/>
      <c r="I5014"/>
      <c r="J5014"/>
      <c r="K5014"/>
      <c r="L5014" s="9"/>
      <c r="M5014" s="9"/>
      <c r="N5014"/>
      <c r="O5014"/>
      <c r="Q5014"/>
      <c r="R5014" s="2"/>
      <c r="S5014" s="11"/>
      <c r="T5014" s="2"/>
      <c r="U5014" s="11"/>
      <c r="V5014" s="11"/>
      <c r="W5014" s="2"/>
      <c r="X5014" s="2"/>
      <c r="Y5014" s="2"/>
      <c r="Z5014" s="11"/>
      <c r="AA5014" s="11"/>
      <c r="AB5014" s="2"/>
      <c r="AC5014" s="2"/>
      <c r="AD5014" s="2"/>
      <c r="AE5014" s="2"/>
      <c r="AF5014" s="12"/>
      <c r="AG5014" s="9"/>
      <c r="AH5014" s="9"/>
      <c r="AI5014" s="11"/>
      <c r="AJ5014" s="2"/>
      <c r="AK5014" s="2"/>
      <c r="AL5014" s="2"/>
      <c r="AM5014" s="2"/>
      <c r="AN5014" s="2"/>
      <c r="AO5014" s="2"/>
      <c r="AP5014" s="2"/>
      <c r="AQ5014" s="2"/>
      <c r="AR5014" s="2"/>
      <c r="AS5014" s="2"/>
      <c r="AT5014" s="2"/>
      <c r="AU5014" s="2"/>
    </row>
    <row r="5015" spans="1:47" s="4" customFormat="1" ht="12.45">
      <c r="A5015" s="3"/>
      <c r="B5015" s="3"/>
      <c r="C5015" s="3"/>
      <c r="D5015" s="3"/>
      <c r="E5015" s="3"/>
      <c r="F5015" s="3"/>
      <c r="G5015" s="7"/>
      <c r="H5015" s="8"/>
      <c r="I5015"/>
      <c r="J5015"/>
      <c r="K5015"/>
      <c r="L5015" s="9"/>
      <c r="M5015" s="9"/>
      <c r="N5015"/>
      <c r="O5015"/>
      <c r="Q5015"/>
      <c r="R5015" s="2"/>
      <c r="S5015" s="11"/>
      <c r="T5015" s="2"/>
      <c r="U5015" s="11"/>
      <c r="V5015" s="11"/>
      <c r="W5015" s="2"/>
      <c r="X5015" s="2"/>
      <c r="Y5015" s="2"/>
      <c r="Z5015" s="11"/>
      <c r="AA5015" s="11"/>
      <c r="AB5015" s="2"/>
      <c r="AC5015" s="2"/>
      <c r="AD5015" s="2"/>
      <c r="AE5015" s="2"/>
      <c r="AF5015" s="12"/>
      <c r="AG5015" s="9"/>
      <c r="AH5015" s="9"/>
      <c r="AI5015" s="11"/>
      <c r="AJ5015" s="2"/>
      <c r="AK5015" s="2"/>
      <c r="AL5015" s="2"/>
      <c r="AM5015" s="2"/>
      <c r="AN5015" s="2"/>
      <c r="AO5015" s="2"/>
      <c r="AP5015" s="2"/>
      <c r="AQ5015" s="2"/>
      <c r="AR5015" s="2"/>
      <c r="AS5015" s="2"/>
      <c r="AT5015" s="2"/>
      <c r="AU5015" s="2"/>
    </row>
    <row r="5016" spans="1:47" ht="12.45">
      <c r="H5016" s="8"/>
      <c r="I5016"/>
      <c r="P5016" s="4"/>
    </row>
    <row r="5017" spans="1:47" ht="12.45">
      <c r="H5017" s="8"/>
      <c r="I5017" s="8"/>
      <c r="M5017"/>
      <c r="P5017" s="4"/>
    </row>
    <row r="5018" spans="1:47" ht="12.45">
      <c r="H5018" s="8"/>
      <c r="I5018"/>
      <c r="P5018" s="4"/>
    </row>
    <row r="5019" spans="1:47" ht="12.45">
      <c r="H5019" s="8"/>
      <c r="I5019"/>
      <c r="P5019" s="4"/>
    </row>
    <row r="5020" spans="1:47" ht="12.45">
      <c r="H5020" s="8"/>
      <c r="I5020"/>
      <c r="P5020" s="4"/>
    </row>
    <row r="5021" spans="1:47" ht="12.45">
      <c r="H5021" s="8"/>
      <c r="I5021"/>
      <c r="P5021" s="4"/>
    </row>
    <row r="5022" spans="1:47" ht="12.45">
      <c r="H5022" s="8"/>
      <c r="I5022"/>
      <c r="P5022" s="4"/>
    </row>
    <row r="5023" spans="1:47" ht="12.45">
      <c r="H5023" s="8"/>
      <c r="I5023"/>
      <c r="P5023" s="4"/>
    </row>
    <row r="5024" spans="1:47" ht="12.45">
      <c r="H5024" s="8"/>
      <c r="I5024"/>
      <c r="P5024" s="4"/>
    </row>
    <row r="5025" spans="1:47" ht="12.45">
      <c r="H5025" s="8"/>
      <c r="I5025"/>
      <c r="P5025" s="4"/>
    </row>
    <row r="5026" spans="1:47" ht="12.45">
      <c r="H5026" s="8"/>
      <c r="I5026"/>
      <c r="P5026" s="4"/>
    </row>
    <row r="5027" spans="1:47" ht="12.45">
      <c r="H5027" s="8"/>
      <c r="I5027"/>
      <c r="P5027" s="4"/>
    </row>
    <row r="5028" spans="1:47" ht="12.45">
      <c r="H5028" s="8"/>
      <c r="I5028"/>
      <c r="P5028" s="4"/>
    </row>
    <row r="5029" spans="1:47" ht="12.45">
      <c r="H5029" s="8"/>
      <c r="I5029"/>
      <c r="P5029" s="4"/>
    </row>
    <row r="5030" spans="1:47" ht="12.45">
      <c r="H5030" s="8"/>
      <c r="I5030"/>
      <c r="P5030" s="4"/>
    </row>
    <row r="5031" spans="1:47" s="4" customFormat="1" ht="12.45">
      <c r="A5031" s="3"/>
      <c r="B5031" s="3"/>
      <c r="C5031" s="3"/>
      <c r="D5031" s="3"/>
      <c r="E5031" s="3"/>
      <c r="F5031" s="3"/>
      <c r="G5031" s="7"/>
      <c r="H5031" s="8"/>
      <c r="I5031"/>
      <c r="J5031"/>
      <c r="K5031"/>
      <c r="L5031" s="9"/>
      <c r="M5031" s="9"/>
      <c r="N5031"/>
      <c r="O5031"/>
      <c r="Q5031"/>
      <c r="R5031" s="2"/>
      <c r="S5031" s="11"/>
      <c r="T5031" s="2"/>
      <c r="U5031" s="11"/>
      <c r="V5031" s="11"/>
      <c r="W5031" s="2"/>
      <c r="X5031" s="2"/>
      <c r="Y5031" s="2"/>
      <c r="Z5031" s="11"/>
      <c r="AA5031" s="11"/>
      <c r="AB5031" s="2"/>
      <c r="AC5031" s="2"/>
      <c r="AD5031" s="2"/>
      <c r="AE5031" s="2"/>
      <c r="AF5031" s="12"/>
      <c r="AG5031" s="9"/>
      <c r="AH5031" s="9"/>
      <c r="AI5031" s="11"/>
      <c r="AJ5031" s="2"/>
      <c r="AK5031" s="2"/>
      <c r="AL5031" s="2"/>
      <c r="AM5031" s="2"/>
      <c r="AN5031" s="2"/>
      <c r="AO5031" s="2"/>
      <c r="AP5031" s="2"/>
      <c r="AQ5031" s="2"/>
      <c r="AR5031" s="2"/>
      <c r="AS5031" s="2"/>
      <c r="AT5031" s="2"/>
      <c r="AU5031" s="2"/>
    </row>
    <row r="5032" spans="1:47" ht="12.45">
      <c r="H5032" s="8"/>
      <c r="I5032"/>
      <c r="P5032" s="4"/>
    </row>
    <row r="5033" spans="1:47" ht="12.45">
      <c r="H5033" s="8"/>
      <c r="I5033"/>
      <c r="P5033" s="4"/>
    </row>
    <row r="5034" spans="1:47" ht="12.45">
      <c r="H5034" s="8"/>
      <c r="I5034"/>
      <c r="P5034" s="4"/>
    </row>
    <row r="5035" spans="1:47" ht="12.45">
      <c r="H5035" s="8"/>
      <c r="I5035"/>
      <c r="P5035" s="4"/>
    </row>
    <row r="5036" spans="1:47" s="4" customFormat="1" ht="12.45">
      <c r="A5036" s="3"/>
      <c r="B5036" s="3"/>
      <c r="C5036" s="3"/>
      <c r="D5036" s="3"/>
      <c r="E5036" s="3"/>
      <c r="F5036" s="3"/>
      <c r="G5036" s="7"/>
      <c r="H5036" s="8"/>
      <c r="I5036"/>
      <c r="J5036"/>
      <c r="K5036"/>
      <c r="L5036" s="9"/>
      <c r="M5036" s="9"/>
      <c r="N5036"/>
      <c r="O5036"/>
      <c r="Q5036"/>
      <c r="R5036" s="2"/>
      <c r="S5036" s="11"/>
      <c r="T5036" s="2"/>
      <c r="U5036" s="11"/>
      <c r="V5036" s="11"/>
      <c r="W5036" s="2"/>
      <c r="X5036" s="2"/>
      <c r="Y5036" s="2"/>
      <c r="Z5036" s="11"/>
      <c r="AA5036" s="11"/>
      <c r="AB5036" s="2"/>
      <c r="AC5036" s="2"/>
      <c r="AD5036" s="2"/>
      <c r="AE5036" s="2"/>
      <c r="AF5036" s="12"/>
      <c r="AG5036" s="9"/>
      <c r="AH5036" s="9"/>
      <c r="AI5036" s="11"/>
      <c r="AJ5036" s="2"/>
      <c r="AK5036" s="2"/>
      <c r="AL5036" s="2"/>
      <c r="AM5036" s="2"/>
      <c r="AN5036" s="2"/>
      <c r="AO5036" s="2"/>
      <c r="AP5036" s="2"/>
      <c r="AQ5036" s="2"/>
      <c r="AR5036" s="2"/>
      <c r="AS5036" s="2"/>
      <c r="AT5036" s="2"/>
      <c r="AU5036" s="2"/>
    </row>
    <row r="5037" spans="1:47" ht="12.45">
      <c r="H5037" s="8"/>
      <c r="I5037"/>
      <c r="P5037" s="4"/>
    </row>
    <row r="5038" spans="1:47" ht="12.45">
      <c r="H5038" s="8"/>
      <c r="I5038"/>
      <c r="P5038" s="4"/>
    </row>
    <row r="5039" spans="1:47" ht="12.45">
      <c r="H5039" s="8"/>
      <c r="I5039"/>
      <c r="P5039" s="4"/>
    </row>
    <row r="5040" spans="1:47" ht="12.45">
      <c r="H5040" s="8"/>
      <c r="I5040"/>
      <c r="P5040" s="4"/>
    </row>
    <row r="5041" spans="1:47" ht="12.45">
      <c r="H5041" s="8"/>
      <c r="I5041"/>
      <c r="P5041" s="4"/>
    </row>
    <row r="5042" spans="1:47" ht="12.45">
      <c r="H5042" s="8"/>
      <c r="I5042" s="8"/>
      <c r="M5042"/>
      <c r="P5042" s="4"/>
    </row>
    <row r="5043" spans="1:47" ht="12.45">
      <c r="H5043" s="8"/>
      <c r="I5043" s="8"/>
      <c r="M5043"/>
      <c r="P5043" s="4"/>
    </row>
    <row r="5044" spans="1:47" s="4" customFormat="1" ht="12.45">
      <c r="A5044" s="3"/>
      <c r="B5044" s="3"/>
      <c r="C5044" s="3"/>
      <c r="D5044" s="3"/>
      <c r="E5044" s="3"/>
      <c r="F5044" s="3"/>
      <c r="G5044" s="7"/>
      <c r="H5044" s="8"/>
      <c r="I5044"/>
      <c r="J5044"/>
      <c r="K5044"/>
      <c r="L5044" s="9"/>
      <c r="M5044" s="9"/>
      <c r="N5044"/>
      <c r="O5044"/>
      <c r="Q5044"/>
      <c r="R5044" s="2"/>
      <c r="S5044" s="11"/>
      <c r="T5044" s="2"/>
      <c r="U5044" s="11"/>
      <c r="V5044" s="11"/>
      <c r="W5044" s="2"/>
      <c r="X5044" s="2"/>
      <c r="Y5044" s="2"/>
      <c r="Z5044" s="11"/>
      <c r="AA5044" s="11"/>
      <c r="AB5044" s="2"/>
      <c r="AC5044" s="2"/>
      <c r="AD5044" s="2"/>
      <c r="AE5044" s="2"/>
      <c r="AF5044" s="12"/>
      <c r="AG5044" s="9"/>
      <c r="AH5044" s="9"/>
      <c r="AI5044" s="11"/>
      <c r="AJ5044" s="2"/>
      <c r="AK5044" s="2"/>
      <c r="AL5044" s="2"/>
      <c r="AM5044" s="2"/>
      <c r="AN5044" s="2"/>
      <c r="AO5044" s="2"/>
      <c r="AP5044" s="2"/>
      <c r="AQ5044" s="2"/>
      <c r="AR5044" s="2"/>
      <c r="AS5044" s="2"/>
      <c r="AT5044" s="2"/>
      <c r="AU5044" s="2"/>
    </row>
    <row r="5045" spans="1:47" ht="12.45">
      <c r="H5045" s="8"/>
      <c r="I5045"/>
      <c r="P5045" s="4"/>
    </row>
    <row r="5046" spans="1:47" ht="12.45">
      <c r="H5046" s="8"/>
      <c r="I5046"/>
      <c r="P5046" s="4"/>
    </row>
    <row r="5047" spans="1:47" ht="12.45">
      <c r="H5047" s="8"/>
      <c r="I5047"/>
      <c r="P5047" s="4"/>
    </row>
    <row r="5048" spans="1:47" ht="12.45">
      <c r="H5048" s="8"/>
      <c r="I5048"/>
      <c r="P5048" s="4"/>
    </row>
    <row r="5049" spans="1:47" ht="12.45">
      <c r="H5049" s="8"/>
      <c r="I5049"/>
      <c r="P5049" s="4"/>
    </row>
    <row r="5050" spans="1:47" ht="12.45">
      <c r="H5050" s="8"/>
      <c r="I5050"/>
      <c r="P5050" s="4"/>
    </row>
    <row r="5051" spans="1:47" ht="12.45">
      <c r="H5051" s="8"/>
      <c r="I5051"/>
      <c r="P5051" s="4"/>
    </row>
    <row r="5052" spans="1:47" ht="12.45">
      <c r="H5052" s="8"/>
      <c r="I5052"/>
      <c r="P5052" s="4"/>
    </row>
    <row r="5053" spans="1:47" ht="12.45">
      <c r="H5053" s="8"/>
      <c r="I5053"/>
      <c r="P5053" s="4"/>
    </row>
    <row r="5054" spans="1:47" ht="12.45">
      <c r="H5054" s="8"/>
      <c r="I5054"/>
      <c r="P5054" s="4"/>
    </row>
    <row r="5055" spans="1:47" ht="12.45">
      <c r="H5055" s="8"/>
      <c r="I5055"/>
      <c r="P5055" s="4"/>
    </row>
    <row r="5056" spans="1:47" ht="12.45">
      <c r="H5056" s="8"/>
      <c r="I5056" s="8"/>
      <c r="M5056"/>
      <c r="P5056" s="4"/>
    </row>
    <row r="5057" spans="8:16" ht="12.45">
      <c r="H5057" s="8"/>
      <c r="I5057"/>
      <c r="P5057" s="4"/>
    </row>
    <row r="5058" spans="8:16" ht="12.45">
      <c r="H5058" s="8"/>
      <c r="I5058"/>
      <c r="P5058" s="4"/>
    </row>
    <row r="5059" spans="8:16" ht="12.45">
      <c r="H5059" s="8"/>
      <c r="I5059"/>
      <c r="P5059" s="4"/>
    </row>
    <row r="5060" spans="8:16" ht="12.45">
      <c r="H5060" s="8"/>
      <c r="I5060"/>
      <c r="P5060" s="4"/>
    </row>
    <row r="5061" spans="8:16" ht="12.45">
      <c r="H5061" s="8"/>
      <c r="I5061" s="8"/>
      <c r="M5061"/>
      <c r="P5061" s="4"/>
    </row>
    <row r="5062" spans="8:16" ht="12.45">
      <c r="H5062" s="8"/>
      <c r="I5062"/>
      <c r="P5062" s="4"/>
    </row>
    <row r="5063" spans="8:16" ht="12.45">
      <c r="H5063" s="8"/>
      <c r="I5063"/>
      <c r="P5063" s="4"/>
    </row>
    <row r="5064" spans="8:16" ht="12.45">
      <c r="H5064" s="8"/>
      <c r="I5064"/>
      <c r="P5064" s="4"/>
    </row>
    <row r="5065" spans="8:16" ht="12.45">
      <c r="H5065" s="8"/>
      <c r="I5065" s="8"/>
      <c r="M5065"/>
      <c r="P5065" s="4"/>
    </row>
    <row r="5066" spans="8:16" ht="12.45">
      <c r="H5066" s="8"/>
      <c r="I5066"/>
      <c r="P5066" s="4"/>
    </row>
    <row r="5067" spans="8:16" ht="12.45">
      <c r="H5067" s="8"/>
      <c r="I5067"/>
      <c r="P5067" s="4"/>
    </row>
    <row r="5068" spans="8:16" ht="12.45">
      <c r="H5068" s="8"/>
      <c r="I5068"/>
      <c r="P5068" s="4"/>
    </row>
    <row r="5069" spans="8:16" ht="12.45">
      <c r="H5069" s="8"/>
      <c r="I5069"/>
      <c r="P5069" s="4"/>
    </row>
    <row r="5070" spans="8:16" ht="12.45">
      <c r="H5070" s="8"/>
      <c r="I5070"/>
      <c r="P5070" s="4"/>
    </row>
    <row r="5071" spans="8:16" ht="12.45">
      <c r="H5071" s="8"/>
      <c r="I5071" s="8"/>
      <c r="M5071"/>
      <c r="P5071" s="4"/>
    </row>
    <row r="5072" spans="8:16" ht="12.45">
      <c r="H5072" s="8"/>
      <c r="I5072"/>
      <c r="P5072" s="4"/>
    </row>
    <row r="5073" spans="1:47" ht="12.45">
      <c r="H5073" s="8"/>
      <c r="I5073" s="8"/>
      <c r="M5073"/>
      <c r="P5073" s="4"/>
    </row>
    <row r="5074" spans="1:47" ht="12.45">
      <c r="H5074" s="8"/>
      <c r="I5074"/>
      <c r="P5074" s="4"/>
    </row>
    <row r="5075" spans="1:47" ht="12.45">
      <c r="H5075" s="8"/>
      <c r="I5075"/>
      <c r="P5075" s="4"/>
    </row>
    <row r="5076" spans="1:47" ht="12.45">
      <c r="H5076" s="8"/>
      <c r="I5076"/>
      <c r="P5076" s="4"/>
    </row>
    <row r="5077" spans="1:47" ht="12.45">
      <c r="H5077" s="8"/>
      <c r="I5077" s="8"/>
      <c r="M5077"/>
      <c r="P5077" s="4"/>
    </row>
    <row r="5078" spans="1:47" ht="12.45">
      <c r="H5078" s="8"/>
      <c r="I5078"/>
      <c r="P5078" s="4"/>
    </row>
    <row r="5079" spans="1:47" ht="12.45">
      <c r="H5079" s="8"/>
      <c r="I5079"/>
      <c r="P5079" s="4"/>
    </row>
    <row r="5080" spans="1:47" ht="12.45">
      <c r="H5080" s="8"/>
      <c r="I5080" s="8"/>
      <c r="M5080"/>
      <c r="P5080" s="4"/>
    </row>
    <row r="5081" spans="1:47" s="4" customFormat="1" ht="12.45">
      <c r="A5081" s="3"/>
      <c r="B5081" s="3"/>
      <c r="C5081" s="3"/>
      <c r="D5081" s="3"/>
      <c r="E5081" s="3"/>
      <c r="F5081" s="3"/>
      <c r="G5081" s="7"/>
      <c r="H5081" s="8"/>
      <c r="I5081"/>
      <c r="J5081"/>
      <c r="K5081"/>
      <c r="L5081" s="9"/>
      <c r="M5081" s="9"/>
      <c r="N5081"/>
      <c r="O5081"/>
      <c r="Q5081"/>
      <c r="R5081" s="2"/>
      <c r="S5081" s="11"/>
      <c r="T5081" s="2"/>
      <c r="U5081" s="11"/>
      <c r="V5081" s="11"/>
      <c r="W5081" s="2"/>
      <c r="X5081" s="2"/>
      <c r="Y5081" s="2"/>
      <c r="Z5081" s="11"/>
      <c r="AA5081" s="11"/>
      <c r="AB5081" s="2"/>
      <c r="AC5081" s="2"/>
      <c r="AD5081" s="2"/>
      <c r="AE5081" s="2"/>
      <c r="AF5081" s="12"/>
      <c r="AG5081" s="9"/>
      <c r="AH5081" s="9"/>
      <c r="AI5081" s="11"/>
      <c r="AJ5081" s="2"/>
      <c r="AK5081" s="2"/>
      <c r="AL5081" s="2"/>
      <c r="AM5081" s="2"/>
      <c r="AN5081" s="2"/>
      <c r="AO5081" s="2"/>
      <c r="AP5081" s="2"/>
      <c r="AQ5081" s="2"/>
      <c r="AR5081" s="2"/>
      <c r="AS5081" s="2"/>
      <c r="AT5081" s="2"/>
      <c r="AU5081" s="2"/>
    </row>
    <row r="5082" spans="1:47" ht="12.45">
      <c r="H5082" s="8"/>
      <c r="I5082"/>
      <c r="P5082" s="4"/>
    </row>
    <row r="5083" spans="1:47" ht="12.45">
      <c r="H5083" s="8"/>
      <c r="I5083"/>
      <c r="P5083" s="4"/>
    </row>
    <row r="5084" spans="1:47" ht="12.45">
      <c r="H5084" s="8"/>
      <c r="I5084"/>
      <c r="P5084" s="4"/>
    </row>
    <row r="5085" spans="1:47" ht="12.45">
      <c r="H5085" s="8"/>
      <c r="I5085"/>
      <c r="P5085" s="4"/>
    </row>
    <row r="5086" spans="1:47" ht="12.45">
      <c r="H5086" s="8"/>
      <c r="I5086"/>
      <c r="P5086" s="4"/>
    </row>
    <row r="5087" spans="1:47" ht="12.45">
      <c r="H5087" s="8"/>
      <c r="I5087"/>
      <c r="P5087" s="4"/>
    </row>
    <row r="5088" spans="1:47" ht="12.45">
      <c r="H5088" s="8"/>
      <c r="I5088"/>
      <c r="P5088" s="4"/>
    </row>
    <row r="5089" spans="1:47" ht="12.45">
      <c r="H5089" s="8"/>
      <c r="I5089"/>
      <c r="P5089" s="4"/>
    </row>
    <row r="5090" spans="1:47" ht="12.45">
      <c r="H5090" s="8"/>
      <c r="I5090" s="8"/>
      <c r="M5090"/>
      <c r="P5090" s="4"/>
    </row>
    <row r="5091" spans="1:47" ht="12.45">
      <c r="H5091" s="8"/>
      <c r="I5091"/>
      <c r="P5091" s="4"/>
    </row>
    <row r="5092" spans="1:47" ht="12.45">
      <c r="H5092" s="8"/>
      <c r="I5092"/>
      <c r="P5092" s="4"/>
    </row>
    <row r="5093" spans="1:47" ht="12.45">
      <c r="H5093" s="8"/>
      <c r="I5093"/>
      <c r="P5093" s="4"/>
    </row>
    <row r="5094" spans="1:47" ht="12.45">
      <c r="H5094" s="8"/>
      <c r="I5094"/>
      <c r="P5094" s="4"/>
    </row>
    <row r="5095" spans="1:47" ht="12.45">
      <c r="H5095" s="8"/>
      <c r="I5095"/>
      <c r="P5095" s="4"/>
    </row>
    <row r="5096" spans="1:47" ht="12.45">
      <c r="H5096" s="8"/>
      <c r="I5096"/>
      <c r="P5096" s="4"/>
    </row>
    <row r="5097" spans="1:47" ht="12.45">
      <c r="H5097" s="8"/>
      <c r="I5097"/>
      <c r="P5097" s="4"/>
    </row>
    <row r="5098" spans="1:47" ht="12.45">
      <c r="H5098" s="8"/>
      <c r="I5098"/>
      <c r="P5098" s="4"/>
    </row>
    <row r="5099" spans="1:47" ht="12.45">
      <c r="H5099" s="8"/>
      <c r="I5099"/>
      <c r="P5099" s="4"/>
    </row>
    <row r="5100" spans="1:47" ht="12.45">
      <c r="H5100" s="8"/>
      <c r="I5100"/>
      <c r="P5100" s="4"/>
    </row>
    <row r="5101" spans="1:47" s="4" customFormat="1" ht="12.45">
      <c r="A5101" s="3"/>
      <c r="B5101" s="3"/>
      <c r="C5101" s="3"/>
      <c r="D5101" s="3"/>
      <c r="E5101" s="3"/>
      <c r="F5101" s="3"/>
      <c r="G5101" s="7"/>
      <c r="H5101" s="8"/>
      <c r="I5101"/>
      <c r="J5101"/>
      <c r="K5101"/>
      <c r="L5101" s="9"/>
      <c r="M5101" s="9"/>
      <c r="N5101"/>
      <c r="O5101"/>
      <c r="Q5101"/>
      <c r="R5101" s="2"/>
      <c r="S5101" s="11"/>
      <c r="T5101" s="2"/>
      <c r="U5101" s="11"/>
      <c r="V5101" s="11"/>
      <c r="W5101" s="2"/>
      <c r="X5101" s="2"/>
      <c r="Y5101" s="2"/>
      <c r="Z5101" s="11"/>
      <c r="AA5101" s="11"/>
      <c r="AB5101" s="2"/>
      <c r="AC5101" s="2"/>
      <c r="AD5101" s="2"/>
      <c r="AE5101" s="2"/>
      <c r="AF5101" s="12"/>
      <c r="AG5101" s="9"/>
      <c r="AH5101" s="9"/>
      <c r="AI5101" s="11"/>
      <c r="AJ5101" s="2"/>
      <c r="AK5101" s="2"/>
      <c r="AL5101" s="2"/>
      <c r="AM5101" s="2"/>
      <c r="AN5101" s="2"/>
      <c r="AO5101" s="2"/>
      <c r="AP5101" s="2"/>
      <c r="AQ5101" s="2"/>
      <c r="AR5101" s="2"/>
      <c r="AS5101" s="2"/>
      <c r="AT5101" s="2"/>
      <c r="AU5101" s="2"/>
    </row>
    <row r="5102" spans="1:47" ht="12.45">
      <c r="H5102" s="8"/>
      <c r="I5102"/>
      <c r="P5102" s="4"/>
    </row>
    <row r="5103" spans="1:47" ht="12.45">
      <c r="H5103" s="8"/>
      <c r="I5103"/>
      <c r="P5103" s="4"/>
    </row>
    <row r="5104" spans="1:47" ht="12.45">
      <c r="H5104" s="8"/>
      <c r="I5104"/>
      <c r="P5104" s="4"/>
    </row>
    <row r="5105" spans="8:16" ht="12.45">
      <c r="H5105" s="8"/>
      <c r="I5105"/>
      <c r="P5105" s="4"/>
    </row>
    <row r="5106" spans="8:16" ht="12.45">
      <c r="H5106" s="8"/>
      <c r="I5106"/>
      <c r="P5106" s="4"/>
    </row>
    <row r="5107" spans="8:16" ht="12.45">
      <c r="H5107" s="8"/>
      <c r="I5107"/>
      <c r="P5107" s="4"/>
    </row>
    <row r="5108" spans="8:16" ht="12.45">
      <c r="H5108" s="8"/>
      <c r="I5108"/>
      <c r="P5108" s="4"/>
    </row>
    <row r="5109" spans="8:16" ht="12.45">
      <c r="H5109" s="8"/>
      <c r="I5109"/>
      <c r="P5109" s="4"/>
    </row>
    <row r="5110" spans="8:16" ht="12.45">
      <c r="H5110" s="8"/>
      <c r="I5110"/>
      <c r="P5110" s="4"/>
    </row>
    <row r="5111" spans="8:16" ht="12.45">
      <c r="H5111" s="8"/>
      <c r="I5111"/>
      <c r="P5111" s="4"/>
    </row>
    <row r="5112" spans="8:16" ht="12.45">
      <c r="H5112" s="8"/>
      <c r="I5112"/>
      <c r="P5112" s="4"/>
    </row>
    <row r="5113" spans="8:16" ht="12.45">
      <c r="H5113" s="8"/>
      <c r="I5113" s="8"/>
      <c r="M5113"/>
      <c r="P5113" s="4"/>
    </row>
    <row r="5114" spans="8:16" ht="12.45">
      <c r="H5114" s="8"/>
      <c r="I5114"/>
      <c r="P5114" s="4"/>
    </row>
    <row r="5115" spans="8:16" ht="12.45">
      <c r="H5115" s="8"/>
      <c r="I5115"/>
      <c r="P5115" s="4"/>
    </row>
    <row r="5116" spans="8:16" ht="12.45">
      <c r="H5116" s="8"/>
      <c r="I5116"/>
      <c r="P5116" s="4"/>
    </row>
    <row r="5117" spans="8:16" ht="12.45">
      <c r="H5117" s="8"/>
      <c r="I5117"/>
      <c r="P5117" s="4"/>
    </row>
    <row r="5118" spans="8:16" ht="12.45">
      <c r="H5118" s="8"/>
      <c r="I5118"/>
      <c r="P5118" s="4"/>
    </row>
    <row r="5119" spans="8:16" ht="12.45">
      <c r="H5119" s="8"/>
      <c r="I5119"/>
      <c r="P5119" s="4"/>
    </row>
    <row r="5120" spans="8:16" ht="12.45">
      <c r="H5120" s="8"/>
      <c r="I5120"/>
      <c r="P5120" s="4"/>
    </row>
    <row r="5121" spans="1:47" ht="12.45">
      <c r="H5121" s="8"/>
      <c r="I5121"/>
      <c r="P5121" s="4"/>
    </row>
    <row r="5122" spans="1:47" ht="12.45">
      <c r="H5122" s="8"/>
      <c r="I5122"/>
      <c r="P5122" s="4"/>
    </row>
    <row r="5123" spans="1:47" ht="12.45">
      <c r="H5123" s="8"/>
      <c r="I5123"/>
      <c r="P5123" s="4"/>
    </row>
    <row r="5124" spans="1:47" ht="12.45">
      <c r="H5124" s="8"/>
      <c r="I5124"/>
      <c r="P5124" s="4"/>
    </row>
    <row r="5125" spans="1:47" s="4" customFormat="1" ht="12.45">
      <c r="A5125" s="3"/>
      <c r="B5125" s="3"/>
      <c r="C5125" s="3"/>
      <c r="D5125" s="3"/>
      <c r="E5125" s="3"/>
      <c r="F5125" s="3"/>
      <c r="G5125" s="7"/>
      <c r="H5125" s="8"/>
      <c r="I5125"/>
      <c r="J5125"/>
      <c r="K5125"/>
      <c r="L5125" s="9"/>
      <c r="M5125" s="9"/>
      <c r="N5125"/>
      <c r="O5125"/>
      <c r="Q5125"/>
      <c r="R5125" s="2"/>
      <c r="S5125" s="11"/>
      <c r="T5125" s="2"/>
      <c r="U5125" s="11"/>
      <c r="V5125" s="11"/>
      <c r="W5125" s="2"/>
      <c r="X5125" s="2"/>
      <c r="Y5125" s="2"/>
      <c r="Z5125" s="11"/>
      <c r="AA5125" s="11"/>
      <c r="AB5125" s="2"/>
      <c r="AC5125" s="2"/>
      <c r="AD5125" s="2"/>
      <c r="AE5125" s="2"/>
      <c r="AF5125" s="12"/>
      <c r="AG5125" s="9"/>
      <c r="AH5125" s="9"/>
      <c r="AI5125" s="11"/>
      <c r="AJ5125" s="2"/>
      <c r="AK5125" s="2"/>
      <c r="AL5125" s="2"/>
      <c r="AM5125" s="2"/>
      <c r="AN5125" s="2"/>
      <c r="AO5125" s="2"/>
      <c r="AP5125" s="2"/>
      <c r="AQ5125" s="2"/>
      <c r="AR5125" s="2"/>
      <c r="AS5125" s="2"/>
      <c r="AT5125" s="2"/>
      <c r="AU5125" s="2"/>
    </row>
    <row r="5126" spans="1:47" ht="12.45">
      <c r="H5126" s="8"/>
      <c r="I5126"/>
      <c r="P5126" s="4"/>
    </row>
    <row r="5127" spans="1:47" ht="12.45">
      <c r="H5127" s="8"/>
      <c r="I5127"/>
      <c r="P5127" s="4"/>
    </row>
    <row r="5128" spans="1:47" ht="12.45">
      <c r="H5128" s="8"/>
      <c r="I5128"/>
      <c r="P5128" s="4"/>
    </row>
    <row r="5129" spans="1:47" ht="12.45">
      <c r="H5129" s="8"/>
      <c r="I5129"/>
      <c r="P5129" s="4"/>
    </row>
    <row r="5130" spans="1:47" ht="12.45">
      <c r="H5130" s="8"/>
      <c r="I5130"/>
      <c r="P5130" s="4"/>
    </row>
    <row r="5131" spans="1:47" ht="12.45">
      <c r="H5131" s="8"/>
      <c r="I5131"/>
      <c r="P5131" s="4"/>
    </row>
    <row r="5132" spans="1:47" ht="12.45">
      <c r="H5132" s="8"/>
      <c r="I5132" s="8"/>
      <c r="M5132"/>
      <c r="P5132" s="4"/>
    </row>
    <row r="5133" spans="1:47" ht="12.45">
      <c r="H5133" s="8"/>
      <c r="I5133"/>
      <c r="P5133" s="4"/>
    </row>
    <row r="5134" spans="1:47" ht="12.45">
      <c r="H5134" s="8"/>
      <c r="I5134"/>
      <c r="P5134" s="4"/>
    </row>
    <row r="5135" spans="1:47" ht="12.45">
      <c r="H5135" s="8"/>
      <c r="I5135"/>
      <c r="P5135" s="4"/>
    </row>
    <row r="5136" spans="1:47" ht="12.45">
      <c r="H5136" s="8"/>
      <c r="I5136"/>
      <c r="P5136" s="4"/>
    </row>
    <row r="5137" spans="1:47" ht="12.45">
      <c r="H5137" s="8"/>
      <c r="I5137"/>
      <c r="P5137" s="4"/>
    </row>
    <row r="5138" spans="1:47" ht="12.45">
      <c r="H5138" s="8"/>
      <c r="I5138"/>
      <c r="P5138" s="4"/>
    </row>
    <row r="5139" spans="1:47" ht="12.45">
      <c r="H5139" s="8"/>
      <c r="I5139"/>
      <c r="P5139" s="4"/>
    </row>
    <row r="5140" spans="1:47" ht="12.45">
      <c r="H5140" s="8"/>
      <c r="I5140" s="8"/>
      <c r="M5140"/>
      <c r="P5140" s="4"/>
    </row>
    <row r="5141" spans="1:47" ht="12.45">
      <c r="H5141" s="8"/>
      <c r="I5141"/>
      <c r="P5141" s="4"/>
    </row>
    <row r="5142" spans="1:47" s="4" customFormat="1" ht="12.45">
      <c r="A5142" s="3"/>
      <c r="B5142" s="3"/>
      <c r="C5142" s="3"/>
      <c r="D5142" s="3"/>
      <c r="E5142" s="3"/>
      <c r="F5142" s="3"/>
      <c r="G5142" s="7"/>
      <c r="H5142" s="8"/>
      <c r="I5142"/>
      <c r="J5142"/>
      <c r="K5142"/>
      <c r="L5142" s="9"/>
      <c r="M5142" s="9"/>
      <c r="N5142"/>
      <c r="O5142"/>
      <c r="Q5142"/>
      <c r="R5142" s="2"/>
      <c r="S5142" s="11"/>
      <c r="T5142" s="2"/>
      <c r="U5142" s="11"/>
      <c r="V5142" s="11"/>
      <c r="W5142" s="2"/>
      <c r="X5142" s="2"/>
      <c r="Y5142" s="2"/>
      <c r="Z5142" s="11"/>
      <c r="AA5142" s="11"/>
      <c r="AB5142" s="2"/>
      <c r="AC5142" s="2"/>
      <c r="AD5142" s="2"/>
      <c r="AE5142" s="2"/>
      <c r="AF5142" s="12"/>
      <c r="AG5142" s="9"/>
      <c r="AH5142" s="9"/>
      <c r="AI5142" s="11"/>
      <c r="AJ5142" s="2"/>
      <c r="AK5142" s="2"/>
      <c r="AL5142" s="2"/>
      <c r="AM5142" s="2"/>
      <c r="AN5142" s="2"/>
      <c r="AO5142" s="2"/>
      <c r="AP5142" s="2"/>
      <c r="AQ5142" s="2"/>
      <c r="AR5142" s="2"/>
      <c r="AS5142" s="2"/>
      <c r="AT5142" s="2"/>
      <c r="AU5142" s="2"/>
    </row>
    <row r="5143" spans="1:47" ht="12.45">
      <c r="H5143" s="8"/>
      <c r="I5143"/>
      <c r="P5143" s="4"/>
    </row>
    <row r="5144" spans="1:47" ht="12.45">
      <c r="H5144" s="8"/>
      <c r="I5144"/>
      <c r="P5144" s="4"/>
    </row>
    <row r="5145" spans="1:47" s="4" customFormat="1" ht="12.45">
      <c r="A5145" s="3"/>
      <c r="B5145" s="3"/>
      <c r="C5145" s="3"/>
      <c r="D5145" s="3"/>
      <c r="E5145" s="3"/>
      <c r="F5145" s="3"/>
      <c r="G5145" s="7"/>
      <c r="H5145" s="8"/>
      <c r="I5145"/>
      <c r="J5145"/>
      <c r="K5145"/>
      <c r="L5145" s="9"/>
      <c r="M5145" s="9"/>
      <c r="N5145"/>
      <c r="O5145"/>
      <c r="Q5145"/>
      <c r="R5145" s="2"/>
      <c r="S5145" s="11"/>
      <c r="T5145" s="2"/>
      <c r="U5145" s="11"/>
      <c r="V5145" s="11"/>
      <c r="W5145" s="2"/>
      <c r="X5145" s="2"/>
      <c r="Y5145" s="2"/>
      <c r="Z5145" s="11"/>
      <c r="AA5145" s="11"/>
      <c r="AB5145" s="2"/>
      <c r="AC5145" s="2"/>
      <c r="AD5145" s="2"/>
      <c r="AE5145" s="2"/>
      <c r="AF5145" s="12"/>
      <c r="AG5145" s="9"/>
      <c r="AH5145" s="9"/>
      <c r="AI5145" s="11"/>
      <c r="AJ5145" s="2"/>
      <c r="AK5145" s="2"/>
      <c r="AL5145" s="2"/>
      <c r="AM5145" s="2"/>
      <c r="AN5145" s="2"/>
      <c r="AO5145" s="2"/>
      <c r="AP5145" s="2"/>
      <c r="AQ5145" s="2"/>
      <c r="AR5145" s="2"/>
      <c r="AS5145" s="2"/>
      <c r="AT5145" s="2"/>
      <c r="AU5145" s="2"/>
    </row>
    <row r="5146" spans="1:47" ht="12.45">
      <c r="H5146" s="8"/>
      <c r="I5146"/>
      <c r="P5146" s="4"/>
    </row>
    <row r="5147" spans="1:47" ht="12.45">
      <c r="H5147" s="8"/>
      <c r="I5147"/>
      <c r="P5147" s="4"/>
    </row>
    <row r="5148" spans="1:47" ht="12.45">
      <c r="H5148" s="8"/>
      <c r="I5148"/>
      <c r="P5148" s="4"/>
    </row>
    <row r="5149" spans="1:47" ht="12.45">
      <c r="H5149" s="8"/>
      <c r="I5149"/>
      <c r="P5149" s="4"/>
    </row>
    <row r="5150" spans="1:47" ht="12.45">
      <c r="H5150" s="8"/>
      <c r="I5150"/>
      <c r="P5150" s="4"/>
    </row>
    <row r="5151" spans="1:47" ht="12.45">
      <c r="H5151" s="8"/>
      <c r="I5151"/>
      <c r="P5151" s="4"/>
    </row>
    <row r="5152" spans="1:47" ht="12.45">
      <c r="H5152" s="8"/>
      <c r="I5152"/>
      <c r="P5152" s="4"/>
    </row>
    <row r="5153" spans="1:47" ht="12.45">
      <c r="H5153" s="8"/>
      <c r="I5153" s="8"/>
      <c r="M5153"/>
      <c r="P5153" s="4"/>
    </row>
    <row r="5154" spans="1:47" ht="12.45">
      <c r="H5154" s="8"/>
      <c r="I5154"/>
      <c r="P5154" s="4"/>
    </row>
    <row r="5155" spans="1:47" ht="12.45">
      <c r="H5155" s="8"/>
      <c r="I5155"/>
      <c r="P5155" s="4"/>
    </row>
    <row r="5156" spans="1:47" ht="12.45">
      <c r="H5156" s="8"/>
      <c r="I5156"/>
      <c r="P5156" s="4"/>
    </row>
    <row r="5157" spans="1:47" ht="12.45">
      <c r="H5157" s="8"/>
      <c r="I5157"/>
      <c r="P5157" s="4"/>
    </row>
    <row r="5158" spans="1:47" s="4" customFormat="1" ht="12.45">
      <c r="A5158" s="3"/>
      <c r="B5158" s="3"/>
      <c r="C5158" s="3"/>
      <c r="D5158" s="3"/>
      <c r="E5158" s="3"/>
      <c r="F5158" s="3"/>
      <c r="G5158" s="7"/>
      <c r="H5158" s="8"/>
      <c r="I5158"/>
      <c r="J5158"/>
      <c r="K5158"/>
      <c r="L5158" s="9"/>
      <c r="M5158" s="9"/>
      <c r="N5158"/>
      <c r="O5158"/>
      <c r="Q5158"/>
      <c r="R5158" s="2"/>
      <c r="S5158" s="11"/>
      <c r="T5158" s="2"/>
      <c r="U5158" s="11"/>
      <c r="V5158" s="11"/>
      <c r="W5158" s="2"/>
      <c r="X5158" s="2"/>
      <c r="Y5158" s="2"/>
      <c r="Z5158" s="11"/>
      <c r="AA5158" s="11"/>
      <c r="AB5158" s="2"/>
      <c r="AC5158" s="2"/>
      <c r="AD5158" s="2"/>
      <c r="AE5158" s="2"/>
      <c r="AF5158" s="12"/>
      <c r="AG5158" s="9"/>
      <c r="AH5158" s="9"/>
      <c r="AI5158" s="11"/>
      <c r="AJ5158" s="2"/>
      <c r="AK5158" s="2"/>
      <c r="AL5158" s="2"/>
      <c r="AM5158" s="2"/>
      <c r="AN5158" s="2"/>
      <c r="AO5158" s="2"/>
      <c r="AP5158" s="2"/>
      <c r="AQ5158" s="2"/>
      <c r="AR5158" s="2"/>
      <c r="AS5158" s="2"/>
      <c r="AT5158" s="2"/>
      <c r="AU5158" s="2"/>
    </row>
    <row r="5159" spans="1:47" ht="12.45">
      <c r="H5159" s="8"/>
      <c r="I5159"/>
      <c r="P5159" s="4"/>
    </row>
    <row r="5160" spans="1:47" ht="12.45">
      <c r="H5160" s="8"/>
      <c r="I5160"/>
      <c r="P5160" s="4"/>
    </row>
    <row r="5161" spans="1:47" s="4" customFormat="1" ht="12.45">
      <c r="A5161" s="3"/>
      <c r="B5161" s="3"/>
      <c r="C5161" s="3"/>
      <c r="D5161" s="3"/>
      <c r="E5161" s="3"/>
      <c r="F5161" s="3"/>
      <c r="G5161" s="7"/>
      <c r="H5161" s="8"/>
      <c r="I5161"/>
      <c r="J5161"/>
      <c r="K5161"/>
      <c r="L5161" s="9"/>
      <c r="M5161" s="9"/>
      <c r="N5161"/>
      <c r="O5161"/>
      <c r="Q5161"/>
      <c r="R5161" s="2"/>
      <c r="S5161" s="11"/>
      <c r="T5161" s="2"/>
      <c r="U5161" s="11"/>
      <c r="V5161" s="11"/>
      <c r="W5161" s="2"/>
      <c r="X5161" s="2"/>
      <c r="Y5161" s="2"/>
      <c r="Z5161" s="11"/>
      <c r="AA5161" s="11"/>
      <c r="AB5161" s="2"/>
      <c r="AC5161" s="2"/>
      <c r="AD5161" s="2"/>
      <c r="AE5161" s="2"/>
      <c r="AF5161" s="12"/>
      <c r="AG5161" s="9"/>
      <c r="AH5161" s="9"/>
      <c r="AI5161" s="11"/>
      <c r="AJ5161" s="2"/>
      <c r="AK5161" s="2"/>
      <c r="AL5161" s="2"/>
      <c r="AM5161" s="2"/>
      <c r="AN5161" s="2"/>
      <c r="AO5161" s="2"/>
      <c r="AP5161" s="2"/>
      <c r="AQ5161" s="2"/>
      <c r="AR5161" s="2"/>
      <c r="AS5161" s="2"/>
      <c r="AT5161" s="2"/>
      <c r="AU5161" s="2"/>
    </row>
    <row r="5162" spans="1:47" ht="12.45">
      <c r="H5162" s="8"/>
      <c r="I5162"/>
      <c r="P5162" s="4"/>
    </row>
    <row r="5163" spans="1:47" ht="12.45">
      <c r="H5163" s="8"/>
      <c r="I5163"/>
      <c r="P5163" s="4"/>
    </row>
    <row r="5164" spans="1:47" ht="12.45">
      <c r="H5164" s="8"/>
      <c r="I5164" s="8"/>
      <c r="M5164"/>
      <c r="P5164" s="4"/>
    </row>
    <row r="5165" spans="1:47" ht="12.45">
      <c r="H5165" s="8"/>
      <c r="I5165"/>
      <c r="P5165" s="4"/>
    </row>
    <row r="5166" spans="1:47" ht="12.45">
      <c r="H5166" s="8"/>
      <c r="I5166"/>
      <c r="P5166" s="4"/>
    </row>
    <row r="5167" spans="1:47" ht="12.45">
      <c r="H5167" s="8"/>
      <c r="I5167"/>
      <c r="P5167" s="4"/>
    </row>
    <row r="5168" spans="1:47" s="4" customFormat="1" ht="12.45">
      <c r="A5168" s="3"/>
      <c r="B5168" s="3"/>
      <c r="C5168" s="3"/>
      <c r="D5168" s="3"/>
      <c r="E5168" s="3"/>
      <c r="F5168" s="3"/>
      <c r="G5168" s="7"/>
      <c r="H5168" s="8"/>
      <c r="I5168"/>
      <c r="J5168"/>
      <c r="K5168"/>
      <c r="L5168" s="9"/>
      <c r="M5168" s="9"/>
      <c r="N5168"/>
      <c r="O5168"/>
      <c r="Q5168"/>
      <c r="R5168" s="2"/>
      <c r="S5168" s="11"/>
      <c r="T5168" s="2"/>
      <c r="U5168" s="11"/>
      <c r="V5168" s="11"/>
      <c r="W5168" s="2"/>
      <c r="X5168" s="2"/>
      <c r="Y5168" s="2"/>
      <c r="Z5168" s="11"/>
      <c r="AA5168" s="11"/>
      <c r="AB5168" s="2"/>
      <c r="AC5168" s="2"/>
      <c r="AD5168" s="2"/>
      <c r="AE5168" s="2"/>
      <c r="AF5168" s="12"/>
      <c r="AG5168" s="9"/>
      <c r="AH5168" s="9"/>
      <c r="AI5168" s="11"/>
      <c r="AJ5168" s="2"/>
      <c r="AK5168" s="2"/>
      <c r="AL5168" s="2"/>
      <c r="AM5168" s="2"/>
      <c r="AN5168" s="2"/>
      <c r="AO5168" s="2"/>
      <c r="AP5168" s="2"/>
      <c r="AQ5168" s="2"/>
      <c r="AR5168" s="2"/>
      <c r="AS5168" s="2"/>
      <c r="AT5168" s="2"/>
      <c r="AU5168" s="2"/>
    </row>
    <row r="5169" spans="1:47" ht="12.45">
      <c r="H5169" s="8"/>
      <c r="I5169"/>
      <c r="P5169" s="4"/>
    </row>
    <row r="5170" spans="1:47" ht="12.45">
      <c r="H5170" s="8"/>
      <c r="I5170"/>
      <c r="P5170" s="4"/>
    </row>
    <row r="5171" spans="1:47" ht="12.45">
      <c r="H5171" s="8"/>
      <c r="I5171"/>
      <c r="P5171" s="4"/>
    </row>
    <row r="5172" spans="1:47" ht="12.45">
      <c r="H5172" s="8"/>
      <c r="I5172"/>
      <c r="P5172" s="4"/>
    </row>
    <row r="5173" spans="1:47" ht="12.45">
      <c r="H5173" s="8"/>
      <c r="I5173"/>
      <c r="P5173" s="4"/>
    </row>
    <row r="5174" spans="1:47" ht="12.45">
      <c r="H5174" s="8"/>
      <c r="I5174"/>
      <c r="P5174" s="4"/>
    </row>
    <row r="5175" spans="1:47" ht="12.45">
      <c r="H5175" s="8"/>
      <c r="I5175"/>
      <c r="P5175" s="4"/>
    </row>
    <row r="5176" spans="1:47" s="4" customFormat="1" ht="12.45">
      <c r="A5176" s="3"/>
      <c r="B5176" s="3"/>
      <c r="C5176" s="3"/>
      <c r="D5176" s="3"/>
      <c r="E5176" s="3"/>
      <c r="F5176" s="3"/>
      <c r="G5176" s="7"/>
      <c r="H5176" s="8"/>
      <c r="I5176"/>
      <c r="J5176"/>
      <c r="K5176"/>
      <c r="L5176" s="9"/>
      <c r="M5176" s="9"/>
      <c r="N5176"/>
      <c r="O5176"/>
      <c r="Q5176"/>
      <c r="R5176" s="2"/>
      <c r="S5176" s="11"/>
      <c r="T5176" s="2"/>
      <c r="U5176" s="11"/>
      <c r="V5176" s="11"/>
      <c r="W5176" s="2"/>
      <c r="X5176" s="2"/>
      <c r="Y5176" s="2"/>
      <c r="Z5176" s="11"/>
      <c r="AA5176" s="11"/>
      <c r="AB5176" s="2"/>
      <c r="AC5176" s="2"/>
      <c r="AD5176" s="2"/>
      <c r="AE5176" s="2"/>
      <c r="AF5176" s="12"/>
      <c r="AG5176" s="9"/>
      <c r="AH5176" s="9"/>
      <c r="AI5176" s="11"/>
      <c r="AJ5176" s="2"/>
      <c r="AK5176" s="2"/>
      <c r="AL5176" s="2"/>
      <c r="AM5176" s="2"/>
      <c r="AN5176" s="2"/>
      <c r="AO5176" s="2"/>
      <c r="AP5176" s="2"/>
      <c r="AQ5176" s="2"/>
      <c r="AR5176" s="2"/>
      <c r="AS5176" s="2"/>
      <c r="AT5176" s="2"/>
      <c r="AU5176" s="2"/>
    </row>
    <row r="5177" spans="1:47" ht="12.45">
      <c r="H5177" s="8"/>
      <c r="I5177"/>
      <c r="P5177" s="4"/>
    </row>
    <row r="5178" spans="1:47" ht="12.45">
      <c r="A5178" s="4"/>
      <c r="B5178"/>
      <c r="H5178" s="8"/>
      <c r="I5178"/>
      <c r="P5178" s="4"/>
    </row>
    <row r="5179" spans="1:47" ht="12.45">
      <c r="H5179" s="8"/>
      <c r="I5179" s="8"/>
      <c r="M5179"/>
      <c r="P5179" s="4"/>
    </row>
    <row r="5180" spans="1:47" ht="12.45">
      <c r="H5180" s="8"/>
      <c r="I5180"/>
      <c r="P5180" s="4"/>
    </row>
    <row r="5181" spans="1:47" ht="12.45">
      <c r="H5181" s="8"/>
      <c r="I5181"/>
      <c r="P5181" s="4"/>
    </row>
    <row r="5182" spans="1:47" ht="12.45">
      <c r="A5182" s="4"/>
      <c r="B5182"/>
      <c r="H5182" s="8"/>
      <c r="I5182"/>
      <c r="P5182" s="4"/>
    </row>
    <row r="5183" spans="1:47" ht="12.45">
      <c r="H5183" s="8"/>
      <c r="I5183"/>
      <c r="P5183" s="4"/>
    </row>
    <row r="5184" spans="1:47" ht="12.45">
      <c r="H5184" s="8"/>
      <c r="I5184"/>
      <c r="P5184" s="4"/>
    </row>
    <row r="5185" spans="1:47" ht="12.45">
      <c r="A5185" s="4"/>
      <c r="B5185"/>
      <c r="H5185" s="8"/>
      <c r="I5185"/>
      <c r="P5185" s="4"/>
    </row>
    <row r="5186" spans="1:47" ht="12.45">
      <c r="A5186" s="4"/>
      <c r="B5186"/>
      <c r="H5186" s="8"/>
      <c r="I5186"/>
      <c r="P5186" s="4"/>
    </row>
    <row r="5187" spans="1:47" ht="12.45">
      <c r="A5187" s="4"/>
      <c r="B5187"/>
      <c r="H5187" s="8"/>
      <c r="I5187"/>
      <c r="P5187" s="4"/>
    </row>
    <row r="5188" spans="1:47" ht="12.45">
      <c r="A5188" s="4"/>
      <c r="B5188"/>
      <c r="H5188" s="8"/>
      <c r="I5188"/>
      <c r="P5188" s="4"/>
    </row>
    <row r="5189" spans="1:47" ht="12.45">
      <c r="A5189" s="4"/>
      <c r="B5189"/>
      <c r="H5189" s="8"/>
      <c r="I5189"/>
      <c r="P5189" s="4"/>
    </row>
    <row r="5190" spans="1:47" ht="12.45">
      <c r="A5190" s="4"/>
      <c r="B5190"/>
      <c r="H5190" s="8"/>
      <c r="I5190"/>
      <c r="P5190" s="4"/>
    </row>
    <row r="5191" spans="1:47" ht="12.45">
      <c r="H5191" s="8"/>
      <c r="I5191" s="8"/>
      <c r="M5191"/>
      <c r="P5191" s="4"/>
    </row>
    <row r="5192" spans="1:47" ht="12.45">
      <c r="H5192" s="8"/>
      <c r="I5192"/>
      <c r="P5192" s="4"/>
    </row>
    <row r="5193" spans="1:47" s="4" customFormat="1" ht="12.45">
      <c r="A5193" s="3"/>
      <c r="B5193" s="3"/>
      <c r="C5193" s="3"/>
      <c r="D5193" s="3"/>
      <c r="E5193" s="3"/>
      <c r="F5193" s="3"/>
      <c r="G5193" s="7"/>
      <c r="H5193" s="8"/>
      <c r="I5193"/>
      <c r="J5193"/>
      <c r="K5193"/>
      <c r="L5193" s="9"/>
      <c r="M5193" s="9"/>
      <c r="N5193"/>
      <c r="O5193"/>
      <c r="Q5193"/>
      <c r="R5193" s="2"/>
      <c r="S5193" s="11"/>
      <c r="T5193" s="2"/>
      <c r="U5193" s="11"/>
      <c r="V5193" s="11"/>
      <c r="W5193" s="2"/>
      <c r="X5193" s="2"/>
      <c r="Y5193" s="2"/>
      <c r="Z5193" s="11"/>
      <c r="AA5193" s="11"/>
      <c r="AB5193" s="2"/>
      <c r="AC5193" s="2"/>
      <c r="AD5193" s="2"/>
      <c r="AE5193" s="2"/>
      <c r="AF5193" s="12"/>
      <c r="AG5193" s="9"/>
      <c r="AH5193" s="9"/>
      <c r="AI5193" s="11"/>
      <c r="AJ5193" s="2"/>
      <c r="AK5193" s="2"/>
      <c r="AL5193" s="2"/>
      <c r="AM5193" s="2"/>
      <c r="AN5193" s="2"/>
      <c r="AO5193" s="2"/>
      <c r="AP5193" s="2"/>
      <c r="AQ5193" s="2"/>
      <c r="AR5193" s="2"/>
      <c r="AS5193" s="2"/>
      <c r="AT5193" s="2"/>
      <c r="AU5193" s="2"/>
    </row>
    <row r="5194" spans="1:47" ht="12.45">
      <c r="H5194" s="8"/>
      <c r="I5194"/>
      <c r="P5194" s="4"/>
    </row>
    <row r="5195" spans="1:47" ht="12.45">
      <c r="H5195" s="8"/>
      <c r="I5195"/>
      <c r="P5195" s="4"/>
    </row>
    <row r="5196" spans="1:47" ht="12.45">
      <c r="H5196" s="8"/>
      <c r="I5196" s="8"/>
      <c r="M5196"/>
      <c r="P5196" s="4"/>
    </row>
    <row r="5197" spans="1:47" ht="12.45">
      <c r="H5197" s="8"/>
      <c r="I5197"/>
      <c r="P5197" s="4"/>
    </row>
    <row r="5198" spans="1:47" ht="12.45">
      <c r="H5198" s="8"/>
      <c r="I5198"/>
      <c r="P5198" s="4"/>
    </row>
    <row r="5199" spans="1:47" ht="12.45">
      <c r="H5199" s="8"/>
      <c r="I5199"/>
      <c r="P5199" s="4"/>
    </row>
    <row r="5200" spans="1:47" ht="12.45">
      <c r="H5200" s="8"/>
      <c r="I5200"/>
      <c r="P5200" s="4"/>
    </row>
    <row r="5201" spans="1:47" ht="12.45">
      <c r="H5201" s="8"/>
      <c r="I5201"/>
      <c r="P5201" s="4"/>
    </row>
    <row r="5202" spans="1:47" ht="12.45">
      <c r="H5202" s="8"/>
      <c r="I5202" s="8"/>
      <c r="M5202"/>
      <c r="P5202" s="4"/>
    </row>
    <row r="5203" spans="1:47" ht="12.45">
      <c r="H5203" s="8"/>
      <c r="I5203"/>
      <c r="P5203" s="4"/>
    </row>
    <row r="5204" spans="1:47" ht="12.45">
      <c r="H5204" s="8"/>
      <c r="I5204"/>
      <c r="P5204" s="4"/>
    </row>
    <row r="5205" spans="1:47" ht="12.45">
      <c r="H5205" s="8"/>
      <c r="I5205"/>
      <c r="P5205" s="4"/>
    </row>
    <row r="5206" spans="1:47" ht="12.45">
      <c r="H5206" s="8"/>
      <c r="I5206"/>
      <c r="P5206" s="4"/>
    </row>
    <row r="5207" spans="1:47" ht="12.45">
      <c r="A5207" s="3"/>
      <c r="B5207" s="3"/>
      <c r="C5207" s="3"/>
      <c r="D5207" s="3"/>
      <c r="E5207" s="3"/>
      <c r="G5207" s="7"/>
      <c r="H5207" s="8"/>
      <c r="I5207"/>
      <c r="P5207" s="4"/>
    </row>
    <row r="5208" spans="1:47" ht="12.45">
      <c r="H5208" s="8"/>
      <c r="I5208"/>
      <c r="P5208" s="4"/>
    </row>
    <row r="5209" spans="1:47" ht="12.45">
      <c r="H5209" s="8"/>
      <c r="I5209" s="8"/>
      <c r="M5209"/>
      <c r="P5209" s="4"/>
    </row>
    <row r="5210" spans="1:47" ht="12.45">
      <c r="H5210" s="8"/>
      <c r="I5210"/>
      <c r="P5210" s="4"/>
    </row>
    <row r="5211" spans="1:47" ht="12.45">
      <c r="H5211" s="8"/>
      <c r="I5211"/>
      <c r="P5211" s="4"/>
    </row>
    <row r="5212" spans="1:47" s="4" customFormat="1" ht="12.45">
      <c r="A5212" s="3"/>
      <c r="B5212" s="3"/>
      <c r="C5212" s="3"/>
      <c r="D5212" s="3"/>
      <c r="E5212" s="3"/>
      <c r="F5212" s="3"/>
      <c r="G5212" s="7"/>
      <c r="H5212" s="8"/>
      <c r="I5212"/>
      <c r="J5212"/>
      <c r="K5212"/>
      <c r="L5212" s="9"/>
      <c r="M5212" s="9"/>
      <c r="N5212"/>
      <c r="O5212"/>
      <c r="Q5212"/>
      <c r="R5212" s="2"/>
      <c r="S5212" s="11"/>
      <c r="T5212" s="2"/>
      <c r="U5212" s="11"/>
      <c r="V5212" s="11"/>
      <c r="W5212" s="2"/>
      <c r="X5212" s="2"/>
      <c r="Y5212" s="2"/>
      <c r="Z5212" s="11"/>
      <c r="AA5212" s="11"/>
      <c r="AB5212" s="2"/>
      <c r="AC5212" s="2"/>
      <c r="AD5212" s="2"/>
      <c r="AE5212" s="2"/>
      <c r="AF5212" s="12"/>
      <c r="AG5212" s="9"/>
      <c r="AH5212" s="9"/>
      <c r="AI5212" s="11"/>
      <c r="AJ5212" s="2"/>
      <c r="AK5212" s="2"/>
      <c r="AL5212" s="2"/>
      <c r="AM5212" s="2"/>
      <c r="AN5212" s="2"/>
      <c r="AO5212" s="2"/>
      <c r="AP5212" s="2"/>
      <c r="AQ5212" s="2"/>
      <c r="AR5212" s="2"/>
      <c r="AS5212" s="2"/>
      <c r="AT5212" s="2"/>
      <c r="AU5212" s="2"/>
    </row>
    <row r="5213" spans="1:47" ht="12.45">
      <c r="H5213" s="8"/>
      <c r="I5213"/>
      <c r="P5213" s="4"/>
    </row>
    <row r="5214" spans="1:47" ht="12.45">
      <c r="H5214" s="8"/>
      <c r="I5214"/>
      <c r="P5214" s="4"/>
    </row>
    <row r="5215" spans="1:47" ht="12.45">
      <c r="H5215" s="8"/>
      <c r="I5215"/>
      <c r="P5215" s="4"/>
    </row>
    <row r="5216" spans="1:47" s="4" customFormat="1" ht="12.45">
      <c r="A5216" s="3"/>
      <c r="B5216" s="3"/>
      <c r="C5216" s="3"/>
      <c r="D5216" s="3"/>
      <c r="E5216" s="3"/>
      <c r="F5216" s="1"/>
      <c r="G5216" s="7"/>
      <c r="H5216" s="8"/>
      <c r="I5216"/>
      <c r="J5216"/>
      <c r="K5216"/>
      <c r="L5216" s="9"/>
      <c r="M5216" s="9"/>
      <c r="N5216"/>
      <c r="O5216"/>
      <c r="Q5216"/>
      <c r="R5216" s="2"/>
      <c r="S5216" s="11"/>
      <c r="T5216" s="2"/>
      <c r="U5216" s="11"/>
      <c r="V5216" s="11"/>
      <c r="W5216" s="2"/>
      <c r="X5216" s="2"/>
      <c r="Y5216" s="2"/>
      <c r="Z5216" s="11"/>
      <c r="AA5216" s="11"/>
      <c r="AB5216" s="2"/>
      <c r="AC5216" s="2"/>
      <c r="AD5216" s="2"/>
      <c r="AE5216" s="2"/>
      <c r="AF5216" s="12"/>
      <c r="AG5216" s="9"/>
      <c r="AH5216" s="9"/>
      <c r="AI5216" s="11"/>
      <c r="AJ5216" s="2"/>
      <c r="AK5216" s="2"/>
      <c r="AL5216" s="2"/>
      <c r="AM5216" s="2"/>
      <c r="AN5216" s="2"/>
      <c r="AO5216" s="2"/>
      <c r="AP5216" s="2"/>
      <c r="AQ5216" s="2"/>
      <c r="AR5216" s="2"/>
      <c r="AS5216" s="2"/>
      <c r="AT5216" s="2"/>
      <c r="AU5216" s="2"/>
    </row>
    <row r="5217" spans="1:47" ht="12.45">
      <c r="H5217" s="8"/>
      <c r="I5217"/>
      <c r="P5217" s="4"/>
    </row>
    <row r="5218" spans="1:47" ht="12.45">
      <c r="H5218" s="8"/>
      <c r="I5218"/>
      <c r="P5218" s="4"/>
    </row>
    <row r="5219" spans="1:47" ht="12.45">
      <c r="H5219" s="8"/>
      <c r="I5219"/>
      <c r="P5219" s="4"/>
    </row>
    <row r="5220" spans="1:47" ht="12.45">
      <c r="H5220" s="8"/>
      <c r="I5220"/>
      <c r="P5220" s="4"/>
    </row>
    <row r="5221" spans="1:47" ht="12.45">
      <c r="H5221" s="8"/>
      <c r="I5221"/>
      <c r="P5221" s="4"/>
    </row>
    <row r="5222" spans="1:47" ht="12.45">
      <c r="H5222" s="8"/>
      <c r="I5222"/>
      <c r="P5222" s="4"/>
    </row>
    <row r="5223" spans="1:47" ht="12.45">
      <c r="H5223" s="8"/>
      <c r="I5223"/>
      <c r="P5223" s="4"/>
    </row>
    <row r="5224" spans="1:47" ht="12.45">
      <c r="H5224" s="8"/>
      <c r="I5224"/>
      <c r="P5224" s="4"/>
    </row>
    <row r="5225" spans="1:47" ht="12.45">
      <c r="H5225" s="8"/>
      <c r="I5225"/>
      <c r="P5225" s="4"/>
    </row>
    <row r="5226" spans="1:47" ht="12.45">
      <c r="H5226" s="8"/>
      <c r="I5226" s="8"/>
      <c r="M5226"/>
      <c r="P5226" s="4"/>
    </row>
    <row r="5227" spans="1:47" s="4" customFormat="1" ht="12.45">
      <c r="A5227" s="3"/>
      <c r="B5227" s="3"/>
      <c r="C5227" s="3"/>
      <c r="D5227" s="3"/>
      <c r="E5227" s="3"/>
      <c r="F5227" s="3"/>
      <c r="G5227" s="7"/>
      <c r="H5227" s="8"/>
      <c r="I5227"/>
      <c r="J5227"/>
      <c r="K5227"/>
      <c r="L5227" s="9"/>
      <c r="M5227" s="9"/>
      <c r="N5227"/>
      <c r="O5227"/>
      <c r="Q5227"/>
      <c r="R5227" s="2"/>
      <c r="S5227" s="11"/>
      <c r="T5227" s="2"/>
      <c r="U5227" s="11"/>
      <c r="V5227" s="11"/>
      <c r="W5227" s="2"/>
      <c r="X5227" s="2"/>
      <c r="Y5227" s="2"/>
      <c r="Z5227" s="11"/>
      <c r="AA5227" s="11"/>
      <c r="AB5227" s="2"/>
      <c r="AC5227" s="2"/>
      <c r="AD5227" s="2"/>
      <c r="AE5227" s="2"/>
      <c r="AF5227" s="12"/>
      <c r="AG5227" s="9"/>
      <c r="AH5227" s="9"/>
      <c r="AI5227" s="11"/>
      <c r="AJ5227" s="2"/>
      <c r="AK5227" s="2"/>
      <c r="AL5227" s="2"/>
      <c r="AM5227" s="2"/>
      <c r="AN5227" s="2"/>
      <c r="AO5227" s="2"/>
      <c r="AP5227" s="2"/>
      <c r="AQ5227" s="2"/>
      <c r="AR5227" s="2"/>
      <c r="AS5227" s="2"/>
      <c r="AT5227" s="2"/>
      <c r="AU5227" s="2"/>
    </row>
    <row r="5228" spans="1:47" ht="12.45">
      <c r="H5228" s="8"/>
      <c r="I5228"/>
      <c r="P5228" s="4"/>
    </row>
    <row r="5229" spans="1:47" ht="12.45">
      <c r="H5229" s="8"/>
      <c r="I5229"/>
      <c r="P5229" s="4"/>
    </row>
    <row r="5230" spans="1:47" ht="12.45">
      <c r="H5230" s="8"/>
      <c r="I5230"/>
      <c r="P5230" s="4"/>
    </row>
    <row r="5231" spans="1:47" ht="12.45">
      <c r="H5231" s="8"/>
      <c r="I5231"/>
      <c r="P5231" s="4"/>
    </row>
    <row r="5232" spans="1:47" ht="12.45">
      <c r="H5232" s="8"/>
      <c r="I5232"/>
      <c r="P5232" s="4"/>
    </row>
    <row r="5233" spans="8:16" ht="12.45">
      <c r="H5233" s="8"/>
      <c r="I5233"/>
      <c r="P5233" s="4"/>
    </row>
    <row r="5234" spans="8:16" ht="12.45">
      <c r="H5234" s="8"/>
      <c r="I5234"/>
      <c r="P5234" s="4"/>
    </row>
    <row r="5235" spans="8:16" ht="12.45">
      <c r="H5235" s="8"/>
      <c r="I5235"/>
      <c r="P5235" s="4"/>
    </row>
    <row r="5236" spans="8:16" ht="12.45">
      <c r="H5236" s="8"/>
      <c r="I5236"/>
      <c r="P5236" s="4"/>
    </row>
    <row r="5237" spans="8:16" ht="12.45">
      <c r="H5237" s="8"/>
      <c r="I5237"/>
      <c r="P5237" s="4"/>
    </row>
    <row r="5238" spans="8:16" ht="12.45">
      <c r="H5238" s="8"/>
      <c r="I5238"/>
      <c r="P5238" s="4"/>
    </row>
    <row r="5239" spans="8:16" ht="12.45">
      <c r="H5239" s="8"/>
      <c r="I5239"/>
      <c r="P5239" s="4"/>
    </row>
    <row r="5240" spans="8:16" ht="12.45">
      <c r="H5240" s="8"/>
      <c r="I5240"/>
      <c r="P5240" s="4"/>
    </row>
    <row r="5241" spans="8:16" ht="12.45">
      <c r="H5241" s="8"/>
      <c r="I5241" s="8"/>
      <c r="M5241"/>
      <c r="P5241" s="4"/>
    </row>
    <row r="5242" spans="8:16" ht="12.45">
      <c r="H5242" s="8"/>
      <c r="I5242"/>
      <c r="P5242" s="4"/>
    </row>
    <row r="5243" spans="8:16" ht="12.45">
      <c r="H5243" s="8"/>
      <c r="I5243"/>
      <c r="P5243" s="4"/>
    </row>
    <row r="5244" spans="8:16" ht="12.45">
      <c r="H5244" s="8"/>
      <c r="I5244"/>
      <c r="P5244" s="4"/>
    </row>
    <row r="5245" spans="8:16" ht="12.45">
      <c r="H5245" s="8"/>
      <c r="I5245"/>
      <c r="P5245" s="4"/>
    </row>
    <row r="5246" spans="8:16" ht="12.45">
      <c r="H5246" s="8"/>
      <c r="I5246" s="8"/>
      <c r="M5246"/>
      <c r="P5246" s="4"/>
    </row>
    <row r="5247" spans="8:16" ht="12.45">
      <c r="H5247" s="8"/>
      <c r="I5247"/>
      <c r="P5247" s="4"/>
    </row>
    <row r="5248" spans="8:16" ht="12.45">
      <c r="H5248" s="8"/>
      <c r="I5248"/>
      <c r="P5248" s="4"/>
    </row>
    <row r="5249" spans="1:47" ht="12.45">
      <c r="H5249" s="8"/>
      <c r="I5249"/>
      <c r="P5249" s="4"/>
    </row>
    <row r="5250" spans="1:47" ht="12.45">
      <c r="H5250" s="8"/>
      <c r="I5250"/>
      <c r="P5250" s="4"/>
    </row>
    <row r="5251" spans="1:47" ht="12.45">
      <c r="H5251" s="8"/>
      <c r="I5251"/>
      <c r="P5251" s="4"/>
    </row>
    <row r="5252" spans="1:47" ht="12.45">
      <c r="H5252" s="8"/>
      <c r="I5252" s="8"/>
      <c r="M5252"/>
      <c r="P5252" s="4"/>
    </row>
    <row r="5253" spans="1:47" ht="12.45">
      <c r="H5253" s="8"/>
      <c r="I5253"/>
      <c r="P5253" s="4"/>
    </row>
    <row r="5254" spans="1:47" ht="12.45">
      <c r="H5254" s="8"/>
      <c r="I5254"/>
      <c r="P5254" s="4"/>
    </row>
    <row r="5255" spans="1:47" ht="12.45">
      <c r="H5255" s="8"/>
      <c r="I5255"/>
      <c r="P5255" s="4"/>
    </row>
    <row r="5256" spans="1:47" ht="12.45">
      <c r="H5256" s="8"/>
      <c r="I5256"/>
      <c r="P5256" s="4"/>
    </row>
    <row r="5257" spans="1:47" ht="12.45">
      <c r="H5257" s="8"/>
      <c r="I5257"/>
      <c r="P5257" s="4"/>
    </row>
    <row r="5258" spans="1:47" s="4" customFormat="1" ht="12.45">
      <c r="A5258" s="3"/>
      <c r="B5258" s="3"/>
      <c r="C5258" s="3"/>
      <c r="D5258" s="3"/>
      <c r="E5258" s="3"/>
      <c r="F5258" s="3"/>
      <c r="G5258" s="7"/>
      <c r="H5258" s="8"/>
      <c r="I5258"/>
      <c r="J5258"/>
      <c r="K5258"/>
      <c r="L5258" s="9"/>
      <c r="M5258" s="9"/>
      <c r="N5258"/>
      <c r="O5258"/>
      <c r="Q5258"/>
      <c r="R5258" s="2"/>
      <c r="S5258" s="11"/>
      <c r="T5258" s="2"/>
      <c r="U5258" s="11"/>
      <c r="V5258" s="11"/>
      <c r="W5258" s="2"/>
      <c r="X5258" s="2"/>
      <c r="Y5258" s="2"/>
      <c r="Z5258" s="11"/>
      <c r="AA5258" s="11"/>
      <c r="AB5258" s="2"/>
      <c r="AC5258" s="2"/>
      <c r="AD5258" s="2"/>
      <c r="AE5258" s="2"/>
      <c r="AF5258" s="12"/>
      <c r="AG5258" s="9"/>
      <c r="AH5258" s="9"/>
      <c r="AI5258" s="11"/>
      <c r="AJ5258" s="2"/>
      <c r="AK5258" s="2"/>
      <c r="AL5258" s="2"/>
      <c r="AM5258" s="2"/>
      <c r="AN5258" s="2"/>
      <c r="AO5258" s="2"/>
      <c r="AP5258" s="2"/>
      <c r="AQ5258" s="2"/>
      <c r="AR5258" s="2"/>
      <c r="AS5258" s="2"/>
      <c r="AT5258" s="2"/>
      <c r="AU5258" s="2"/>
    </row>
    <row r="5259" spans="1:47" ht="12.45">
      <c r="H5259" s="8"/>
      <c r="I5259" s="8"/>
      <c r="M5259"/>
      <c r="P5259" s="4"/>
    </row>
    <row r="5260" spans="1:47" ht="12.45">
      <c r="H5260" s="8"/>
      <c r="I5260" s="8"/>
      <c r="M5260"/>
      <c r="P5260" s="4"/>
    </row>
    <row r="5261" spans="1:47" ht="12.45">
      <c r="H5261" s="8"/>
      <c r="I5261"/>
      <c r="P5261" s="4"/>
    </row>
    <row r="5262" spans="1:47" ht="12.45">
      <c r="H5262" s="8"/>
      <c r="I5262"/>
      <c r="P5262" s="4"/>
    </row>
    <row r="5263" spans="1:47" ht="12.45">
      <c r="H5263" s="8"/>
      <c r="I5263"/>
      <c r="P5263" s="4"/>
    </row>
    <row r="5264" spans="1:47" ht="12.45">
      <c r="H5264" s="8"/>
      <c r="I5264"/>
      <c r="P5264" s="4"/>
    </row>
    <row r="5265" spans="1:47" ht="12.45">
      <c r="H5265" s="8"/>
      <c r="I5265"/>
      <c r="P5265" s="4"/>
    </row>
    <row r="5266" spans="1:47" ht="12.45">
      <c r="H5266" s="8"/>
      <c r="I5266"/>
      <c r="P5266" s="4"/>
    </row>
    <row r="5267" spans="1:47" ht="12.45">
      <c r="H5267" s="8"/>
      <c r="I5267"/>
      <c r="P5267" s="4"/>
    </row>
    <row r="5268" spans="1:47" ht="12.45">
      <c r="H5268" s="8"/>
      <c r="I5268"/>
      <c r="P5268" s="4"/>
    </row>
    <row r="5269" spans="1:47" ht="12.45">
      <c r="H5269" s="8"/>
      <c r="I5269"/>
      <c r="P5269" s="4"/>
    </row>
    <row r="5270" spans="1:47" ht="12.45">
      <c r="H5270" s="8"/>
      <c r="I5270"/>
      <c r="P5270" s="4"/>
    </row>
    <row r="5271" spans="1:47" ht="12.45">
      <c r="H5271" s="8"/>
      <c r="I5271"/>
      <c r="P5271" s="4"/>
    </row>
    <row r="5272" spans="1:47" ht="12.45">
      <c r="H5272" s="8"/>
      <c r="I5272"/>
      <c r="P5272" s="4"/>
    </row>
    <row r="5273" spans="1:47" ht="12.45">
      <c r="H5273" s="8"/>
      <c r="I5273" s="8"/>
      <c r="M5273"/>
      <c r="P5273" s="4"/>
    </row>
    <row r="5274" spans="1:47" ht="12.45">
      <c r="H5274" s="8"/>
      <c r="I5274"/>
      <c r="P5274" s="4"/>
    </row>
    <row r="5275" spans="1:47" s="4" customFormat="1" ht="12.45">
      <c r="A5275" s="3"/>
      <c r="B5275" s="3"/>
      <c r="C5275" s="3"/>
      <c r="D5275" s="3"/>
      <c r="E5275" s="3"/>
      <c r="F5275" s="3"/>
      <c r="G5275" s="7"/>
      <c r="H5275" s="8"/>
      <c r="I5275"/>
      <c r="J5275"/>
      <c r="K5275"/>
      <c r="L5275" s="9"/>
      <c r="M5275" s="9"/>
      <c r="N5275"/>
      <c r="O5275"/>
      <c r="Q5275"/>
      <c r="R5275" s="2"/>
      <c r="S5275" s="11"/>
      <c r="T5275" s="2"/>
      <c r="U5275" s="11"/>
      <c r="V5275" s="11"/>
      <c r="W5275" s="2"/>
      <c r="X5275" s="2"/>
      <c r="Y5275" s="2"/>
      <c r="Z5275" s="11"/>
      <c r="AA5275" s="11"/>
      <c r="AB5275" s="2"/>
      <c r="AC5275" s="2"/>
      <c r="AD5275" s="2"/>
      <c r="AE5275" s="2"/>
      <c r="AF5275" s="12"/>
      <c r="AG5275" s="9"/>
      <c r="AH5275" s="9"/>
      <c r="AI5275" s="11"/>
      <c r="AJ5275" s="2"/>
      <c r="AK5275" s="2"/>
      <c r="AL5275" s="2"/>
      <c r="AM5275" s="2"/>
      <c r="AN5275" s="2"/>
      <c r="AO5275" s="2"/>
      <c r="AP5275" s="2"/>
      <c r="AQ5275" s="2"/>
      <c r="AR5275" s="2"/>
      <c r="AS5275" s="2"/>
      <c r="AT5275" s="2"/>
      <c r="AU5275" s="2"/>
    </row>
    <row r="5276" spans="1:47" ht="12.45">
      <c r="H5276" s="8"/>
      <c r="I5276"/>
      <c r="P5276" s="4"/>
    </row>
    <row r="5277" spans="1:47" ht="12.45">
      <c r="H5277" s="8"/>
      <c r="I5277"/>
      <c r="P5277" s="4"/>
    </row>
    <row r="5278" spans="1:47" ht="12.45">
      <c r="H5278" s="8"/>
      <c r="I5278"/>
      <c r="P5278" s="4"/>
    </row>
    <row r="5279" spans="1:47" ht="12.45">
      <c r="H5279" s="8"/>
      <c r="I5279"/>
      <c r="P5279" s="4"/>
    </row>
    <row r="5280" spans="1:47" ht="12.45">
      <c r="H5280" s="8"/>
      <c r="I5280" s="8"/>
      <c r="M5280"/>
      <c r="P5280" s="4"/>
    </row>
    <row r="5281" spans="1:47" ht="12.45">
      <c r="H5281" s="8"/>
      <c r="I5281"/>
      <c r="P5281" s="4"/>
    </row>
    <row r="5282" spans="1:47" ht="12.45">
      <c r="H5282" s="8"/>
      <c r="I5282"/>
      <c r="P5282" s="4"/>
    </row>
    <row r="5283" spans="1:47" ht="12.45">
      <c r="H5283" s="8"/>
      <c r="I5283"/>
      <c r="P5283" s="4"/>
    </row>
    <row r="5284" spans="1:47" ht="12.45">
      <c r="H5284" s="8"/>
      <c r="I5284"/>
      <c r="P5284" s="4"/>
    </row>
    <row r="5285" spans="1:47" ht="12.45">
      <c r="H5285" s="8"/>
      <c r="I5285"/>
      <c r="P5285" s="4"/>
    </row>
    <row r="5286" spans="1:47" ht="12.45">
      <c r="H5286" s="8"/>
      <c r="I5286"/>
      <c r="P5286" s="4"/>
    </row>
    <row r="5287" spans="1:47" ht="12.45">
      <c r="H5287" s="8"/>
      <c r="I5287"/>
      <c r="P5287" s="4"/>
    </row>
    <row r="5288" spans="1:47" ht="12.45">
      <c r="H5288" s="8"/>
      <c r="I5288"/>
      <c r="P5288" s="4"/>
    </row>
    <row r="5289" spans="1:47" s="4" customFormat="1" ht="12.45">
      <c r="A5289" s="3"/>
      <c r="B5289" s="3"/>
      <c r="C5289" s="3"/>
      <c r="D5289" s="3"/>
      <c r="E5289" s="3"/>
      <c r="F5289" s="3"/>
      <c r="G5289" s="7"/>
      <c r="H5289" s="8"/>
      <c r="I5289"/>
      <c r="J5289"/>
      <c r="K5289"/>
      <c r="L5289" s="9"/>
      <c r="M5289" s="9"/>
      <c r="N5289"/>
      <c r="O5289"/>
      <c r="Q5289"/>
      <c r="R5289" s="2"/>
      <c r="S5289" s="11"/>
      <c r="T5289" s="2"/>
      <c r="U5289" s="11"/>
      <c r="V5289" s="11"/>
      <c r="W5289" s="2"/>
      <c r="X5289" s="2"/>
      <c r="Y5289" s="2"/>
      <c r="Z5289" s="11"/>
      <c r="AA5289" s="11"/>
      <c r="AB5289" s="2"/>
      <c r="AC5289" s="2"/>
      <c r="AD5289" s="2"/>
      <c r="AE5289" s="2"/>
      <c r="AF5289" s="12"/>
      <c r="AG5289" s="9"/>
      <c r="AH5289" s="9"/>
      <c r="AI5289" s="11"/>
      <c r="AJ5289" s="2"/>
      <c r="AK5289" s="2"/>
      <c r="AL5289" s="2"/>
      <c r="AM5289" s="2"/>
      <c r="AN5289" s="2"/>
      <c r="AO5289" s="2"/>
      <c r="AP5289" s="2"/>
      <c r="AQ5289" s="2"/>
      <c r="AR5289" s="2"/>
      <c r="AS5289" s="2"/>
      <c r="AT5289" s="2"/>
      <c r="AU5289" s="2"/>
    </row>
    <row r="5290" spans="1:47" ht="12.45">
      <c r="H5290" s="8"/>
      <c r="I5290" s="8"/>
      <c r="M5290"/>
      <c r="P5290" s="4"/>
    </row>
    <row r="5291" spans="1:47" ht="12.45">
      <c r="H5291" s="8"/>
      <c r="I5291"/>
      <c r="P5291" s="4"/>
    </row>
    <row r="5292" spans="1:47" ht="12.45">
      <c r="H5292" s="8"/>
      <c r="I5292"/>
      <c r="P5292" s="4"/>
    </row>
    <row r="5293" spans="1:47" ht="12.45">
      <c r="H5293" s="8"/>
      <c r="I5293"/>
      <c r="P5293" s="4"/>
    </row>
    <row r="5294" spans="1:47" ht="12.45">
      <c r="H5294" s="8"/>
      <c r="I5294"/>
      <c r="P5294" s="4"/>
    </row>
    <row r="5295" spans="1:47" ht="12.45">
      <c r="H5295" s="8"/>
      <c r="I5295" s="8"/>
      <c r="M5295"/>
      <c r="P5295" s="4"/>
    </row>
    <row r="5296" spans="1:47" ht="12.45">
      <c r="H5296" s="8"/>
      <c r="I5296"/>
      <c r="P5296" s="4"/>
    </row>
    <row r="5297" spans="1:47" ht="12.45">
      <c r="H5297" s="8"/>
      <c r="I5297"/>
      <c r="P5297" s="4"/>
    </row>
    <row r="5298" spans="1:47" ht="12.45">
      <c r="H5298" s="8"/>
      <c r="I5298"/>
      <c r="P5298" s="4"/>
    </row>
    <row r="5299" spans="1:47" ht="12.45">
      <c r="H5299" s="8"/>
      <c r="I5299"/>
      <c r="P5299" s="4"/>
    </row>
    <row r="5300" spans="1:47" ht="12.45">
      <c r="H5300" s="8"/>
      <c r="I5300"/>
      <c r="P5300" s="4"/>
    </row>
    <row r="5301" spans="1:47" ht="12.45">
      <c r="H5301" s="8"/>
      <c r="I5301" s="8"/>
      <c r="M5301"/>
      <c r="P5301" s="4"/>
    </row>
    <row r="5302" spans="1:47" s="4" customFormat="1" ht="12.45">
      <c r="A5302" s="3"/>
      <c r="B5302" s="3"/>
      <c r="C5302" s="3"/>
      <c r="D5302" s="3"/>
      <c r="E5302" s="3"/>
      <c r="F5302" s="3"/>
      <c r="G5302" s="7"/>
      <c r="H5302" s="8"/>
      <c r="I5302"/>
      <c r="J5302"/>
      <c r="K5302"/>
      <c r="L5302" s="9"/>
      <c r="M5302" s="9"/>
      <c r="N5302"/>
      <c r="O5302"/>
      <c r="Q5302"/>
      <c r="R5302" s="2"/>
      <c r="S5302" s="11"/>
      <c r="T5302" s="2"/>
      <c r="U5302" s="11"/>
      <c r="V5302" s="11"/>
      <c r="W5302" s="2"/>
      <c r="X5302" s="2"/>
      <c r="Y5302" s="2"/>
      <c r="Z5302" s="11"/>
      <c r="AA5302" s="11"/>
      <c r="AB5302" s="2"/>
      <c r="AC5302" s="2"/>
      <c r="AD5302" s="2"/>
      <c r="AE5302" s="2"/>
      <c r="AF5302" s="12"/>
      <c r="AG5302" s="9"/>
      <c r="AH5302" s="9"/>
      <c r="AI5302" s="11"/>
      <c r="AJ5302" s="2"/>
      <c r="AK5302" s="2"/>
      <c r="AL5302" s="2"/>
      <c r="AM5302" s="2"/>
      <c r="AN5302" s="2"/>
      <c r="AO5302" s="2"/>
      <c r="AP5302" s="2"/>
      <c r="AQ5302" s="2"/>
      <c r="AR5302" s="2"/>
      <c r="AS5302" s="2"/>
      <c r="AT5302" s="2"/>
      <c r="AU5302" s="2"/>
    </row>
    <row r="5303" spans="1:47" ht="12.45">
      <c r="H5303" s="8"/>
      <c r="I5303"/>
      <c r="P5303" s="4"/>
    </row>
    <row r="5304" spans="1:47" ht="12.45">
      <c r="H5304" s="8"/>
      <c r="I5304"/>
      <c r="P5304" s="4"/>
    </row>
    <row r="5305" spans="1:47" ht="12.45">
      <c r="H5305" s="8"/>
      <c r="I5305" s="8"/>
      <c r="M5305"/>
      <c r="P5305" s="4"/>
    </row>
    <row r="5306" spans="1:47" ht="12.45">
      <c r="H5306" s="8"/>
      <c r="I5306"/>
      <c r="P5306" s="4"/>
    </row>
    <row r="5307" spans="1:47" s="4" customFormat="1" ht="12.45">
      <c r="A5307" s="3"/>
      <c r="B5307" s="3"/>
      <c r="C5307" s="3"/>
      <c r="D5307" s="3"/>
      <c r="E5307" s="3"/>
      <c r="F5307" s="3"/>
      <c r="G5307" s="7"/>
      <c r="H5307" s="8"/>
      <c r="I5307"/>
      <c r="J5307"/>
      <c r="K5307"/>
      <c r="L5307" s="9"/>
      <c r="M5307" s="9"/>
      <c r="N5307"/>
      <c r="O5307"/>
      <c r="Q5307"/>
      <c r="R5307" s="2"/>
      <c r="S5307" s="11"/>
      <c r="T5307" s="2"/>
      <c r="U5307" s="11"/>
      <c r="V5307" s="11"/>
      <c r="W5307" s="2"/>
      <c r="X5307" s="2"/>
      <c r="Y5307" s="2"/>
      <c r="Z5307" s="11"/>
      <c r="AA5307" s="11"/>
      <c r="AB5307" s="2"/>
      <c r="AC5307" s="2"/>
      <c r="AD5307" s="2"/>
      <c r="AE5307" s="2"/>
      <c r="AF5307" s="12"/>
      <c r="AG5307" s="9"/>
      <c r="AH5307" s="9"/>
      <c r="AI5307" s="11"/>
      <c r="AJ5307" s="2"/>
      <c r="AK5307" s="2"/>
      <c r="AL5307" s="2"/>
      <c r="AM5307" s="2"/>
      <c r="AN5307" s="2"/>
      <c r="AO5307" s="2"/>
      <c r="AP5307" s="2"/>
      <c r="AQ5307" s="2"/>
      <c r="AR5307" s="2"/>
      <c r="AS5307" s="2"/>
      <c r="AT5307" s="2"/>
      <c r="AU5307" s="2"/>
    </row>
    <row r="5308" spans="1:47" ht="12.45">
      <c r="H5308" s="8"/>
      <c r="I5308"/>
      <c r="P5308" s="4"/>
    </row>
    <row r="5309" spans="1:47" ht="12.45">
      <c r="H5309" s="8"/>
      <c r="I5309"/>
      <c r="P5309" s="4"/>
    </row>
    <row r="5310" spans="1:47" s="4" customFormat="1" ht="12.45">
      <c r="A5310" s="3"/>
      <c r="B5310" s="3"/>
      <c r="C5310" s="3"/>
      <c r="D5310" s="3"/>
      <c r="E5310" s="3"/>
      <c r="F5310" s="3"/>
      <c r="G5310" s="7"/>
      <c r="H5310" s="8"/>
      <c r="I5310"/>
      <c r="J5310"/>
      <c r="K5310"/>
      <c r="L5310" s="9"/>
      <c r="M5310" s="9"/>
      <c r="N5310"/>
      <c r="O5310"/>
      <c r="Q5310"/>
      <c r="R5310" s="2"/>
      <c r="S5310" s="11"/>
      <c r="T5310" s="2"/>
      <c r="U5310" s="11"/>
      <c r="V5310" s="11"/>
      <c r="W5310" s="2"/>
      <c r="X5310" s="2"/>
      <c r="Y5310" s="2"/>
      <c r="Z5310" s="11"/>
      <c r="AA5310" s="11"/>
      <c r="AB5310" s="2"/>
      <c r="AC5310" s="2"/>
      <c r="AD5310" s="2"/>
      <c r="AE5310" s="2"/>
      <c r="AF5310" s="12"/>
      <c r="AG5310" s="9"/>
      <c r="AH5310" s="9"/>
      <c r="AI5310" s="11"/>
      <c r="AJ5310" s="2"/>
      <c r="AK5310" s="2"/>
      <c r="AL5310" s="2"/>
      <c r="AM5310" s="2"/>
      <c r="AN5310" s="2"/>
      <c r="AO5310" s="2"/>
      <c r="AP5310" s="2"/>
      <c r="AQ5310" s="2"/>
      <c r="AR5310" s="2"/>
      <c r="AS5310" s="2"/>
      <c r="AT5310" s="2"/>
      <c r="AU5310" s="2"/>
    </row>
    <row r="5311" spans="1:47" ht="12.45">
      <c r="H5311" s="8"/>
      <c r="I5311"/>
      <c r="P5311" s="4"/>
    </row>
    <row r="5312" spans="1:47" ht="12.45">
      <c r="H5312" s="8"/>
      <c r="I5312" s="8"/>
      <c r="M5312"/>
      <c r="P5312" s="4"/>
    </row>
    <row r="5313" spans="1:47" ht="12.45">
      <c r="H5313" s="8"/>
      <c r="I5313" s="8"/>
      <c r="M5313"/>
      <c r="P5313" s="4"/>
    </row>
    <row r="5314" spans="1:47" ht="12.45">
      <c r="H5314" s="8"/>
      <c r="I5314"/>
      <c r="P5314" s="4"/>
    </row>
    <row r="5315" spans="1:47" ht="12.45">
      <c r="H5315" s="8"/>
      <c r="I5315"/>
      <c r="P5315" s="4"/>
    </row>
    <row r="5316" spans="1:47" ht="12.45">
      <c r="H5316" s="8"/>
      <c r="I5316"/>
      <c r="P5316" s="4"/>
    </row>
    <row r="5317" spans="1:47" ht="12.45">
      <c r="H5317" s="8"/>
      <c r="I5317"/>
      <c r="P5317" s="4"/>
    </row>
    <row r="5318" spans="1:47" ht="12.45">
      <c r="H5318" s="8"/>
      <c r="I5318"/>
      <c r="P5318" s="4"/>
    </row>
    <row r="5319" spans="1:47" ht="12.45">
      <c r="H5319" s="8"/>
      <c r="I5319"/>
      <c r="P5319" s="4"/>
    </row>
    <row r="5320" spans="1:47" ht="12.45">
      <c r="H5320" s="8"/>
      <c r="I5320"/>
      <c r="P5320" s="4"/>
    </row>
    <row r="5321" spans="1:47" ht="12.45">
      <c r="A5321" s="3"/>
      <c r="B5321" s="3"/>
      <c r="C5321" s="3"/>
      <c r="D5321" s="3"/>
      <c r="E5321" s="3"/>
      <c r="G5321" s="7"/>
      <c r="H5321" s="8"/>
      <c r="I5321"/>
      <c r="P5321" s="4"/>
    </row>
    <row r="5322" spans="1:47" ht="12.45">
      <c r="H5322" s="8"/>
      <c r="I5322"/>
      <c r="P5322" s="4"/>
    </row>
    <row r="5323" spans="1:47" ht="12.45">
      <c r="H5323" s="8"/>
      <c r="I5323"/>
      <c r="P5323" s="4"/>
    </row>
    <row r="5324" spans="1:47" ht="12.45">
      <c r="H5324" s="8"/>
      <c r="I5324"/>
      <c r="P5324" s="4"/>
    </row>
    <row r="5325" spans="1:47" ht="12.45">
      <c r="H5325" s="8"/>
      <c r="I5325"/>
      <c r="P5325" s="4"/>
    </row>
    <row r="5326" spans="1:47" ht="12.45">
      <c r="H5326" s="8"/>
      <c r="I5326"/>
      <c r="P5326" s="4"/>
    </row>
    <row r="5327" spans="1:47" s="4" customFormat="1" ht="12.45">
      <c r="A5327" s="3"/>
      <c r="B5327" s="3"/>
      <c r="C5327" s="3"/>
      <c r="D5327" s="3"/>
      <c r="E5327" s="3"/>
      <c r="F5327" s="3"/>
      <c r="G5327" s="7"/>
      <c r="H5327" s="8"/>
      <c r="I5327"/>
      <c r="J5327"/>
      <c r="K5327"/>
      <c r="L5327" s="9"/>
      <c r="M5327" s="9"/>
      <c r="N5327"/>
      <c r="O5327"/>
      <c r="Q5327"/>
      <c r="R5327" s="2"/>
      <c r="S5327" s="11"/>
      <c r="T5327" s="2"/>
      <c r="U5327" s="11"/>
      <c r="V5327" s="11"/>
      <c r="W5327" s="2"/>
      <c r="X5327" s="2"/>
      <c r="Y5327" s="2"/>
      <c r="Z5327" s="11"/>
      <c r="AA5327" s="11"/>
      <c r="AB5327" s="2"/>
      <c r="AC5327" s="2"/>
      <c r="AD5327" s="2"/>
      <c r="AE5327" s="2"/>
      <c r="AF5327" s="12"/>
      <c r="AG5327" s="9"/>
      <c r="AH5327" s="9"/>
      <c r="AI5327" s="11"/>
      <c r="AJ5327" s="2"/>
      <c r="AK5327" s="2"/>
      <c r="AL5327" s="2"/>
      <c r="AM5327" s="2"/>
      <c r="AN5327" s="2"/>
      <c r="AO5327" s="2"/>
      <c r="AP5327" s="2"/>
      <c r="AQ5327" s="2"/>
      <c r="AR5327" s="2"/>
      <c r="AS5327" s="2"/>
      <c r="AT5327" s="2"/>
      <c r="AU5327" s="2"/>
    </row>
    <row r="5328" spans="1:47" ht="12.45">
      <c r="H5328" s="8"/>
      <c r="I5328"/>
      <c r="P5328" s="4"/>
    </row>
    <row r="5329" spans="1:47" ht="12.45">
      <c r="H5329" s="8"/>
      <c r="I5329"/>
      <c r="P5329" s="4"/>
    </row>
    <row r="5330" spans="1:47" ht="12.45">
      <c r="H5330" s="8"/>
      <c r="I5330"/>
      <c r="P5330" s="4"/>
    </row>
    <row r="5331" spans="1:47" ht="12.45">
      <c r="H5331" s="8"/>
      <c r="I5331"/>
      <c r="P5331" s="4"/>
    </row>
    <row r="5332" spans="1:47" ht="12.45">
      <c r="H5332" s="8"/>
      <c r="I5332"/>
      <c r="P5332" s="4"/>
    </row>
    <row r="5333" spans="1:47" ht="12.45">
      <c r="H5333" s="8"/>
      <c r="I5333"/>
      <c r="P5333" s="4"/>
    </row>
    <row r="5334" spans="1:47" ht="12.45">
      <c r="H5334" s="8"/>
      <c r="I5334"/>
      <c r="P5334" s="4"/>
    </row>
    <row r="5335" spans="1:47" ht="12.45">
      <c r="H5335" s="8"/>
      <c r="I5335"/>
      <c r="P5335" s="4"/>
    </row>
    <row r="5336" spans="1:47" ht="12.45">
      <c r="H5336" s="8"/>
      <c r="I5336"/>
      <c r="P5336" s="4"/>
    </row>
    <row r="5337" spans="1:47" s="4" customFormat="1" ht="12.45">
      <c r="A5337" s="3"/>
      <c r="B5337" s="3"/>
      <c r="C5337" s="3"/>
      <c r="D5337" s="3"/>
      <c r="E5337" s="3"/>
      <c r="F5337" s="3"/>
      <c r="G5337" s="7"/>
      <c r="H5337" s="8"/>
      <c r="I5337"/>
      <c r="J5337"/>
      <c r="K5337"/>
      <c r="L5337" s="9"/>
      <c r="M5337" s="9"/>
      <c r="N5337"/>
      <c r="O5337"/>
      <c r="Q5337"/>
      <c r="R5337" s="2"/>
      <c r="S5337" s="11"/>
      <c r="T5337" s="2"/>
      <c r="U5337" s="11"/>
      <c r="V5337" s="11"/>
      <c r="W5337" s="2"/>
      <c r="X5337" s="2"/>
      <c r="Y5337" s="2"/>
      <c r="Z5337" s="11"/>
      <c r="AA5337" s="11"/>
      <c r="AB5337" s="2"/>
      <c r="AC5337" s="2"/>
      <c r="AD5337" s="2"/>
      <c r="AE5337" s="2"/>
      <c r="AF5337" s="12"/>
      <c r="AG5337" s="9"/>
      <c r="AH5337" s="9"/>
      <c r="AI5337" s="11"/>
      <c r="AJ5337" s="2"/>
      <c r="AK5337" s="2"/>
      <c r="AL5337" s="2"/>
      <c r="AM5337" s="2"/>
      <c r="AN5337" s="2"/>
      <c r="AO5337" s="2"/>
      <c r="AP5337" s="2"/>
      <c r="AQ5337" s="2"/>
      <c r="AR5337" s="2"/>
      <c r="AS5337" s="2"/>
      <c r="AT5337" s="2"/>
      <c r="AU5337" s="2"/>
    </row>
    <row r="5338" spans="1:47" ht="12.45">
      <c r="H5338" s="8"/>
      <c r="I5338"/>
      <c r="P5338" s="4"/>
    </row>
    <row r="5339" spans="1:47" ht="12.45">
      <c r="H5339" s="8"/>
      <c r="I5339"/>
      <c r="P5339" s="4"/>
    </row>
    <row r="5340" spans="1:47" ht="12.45">
      <c r="H5340" s="8"/>
      <c r="I5340"/>
      <c r="P5340" s="4"/>
    </row>
    <row r="5341" spans="1:47" s="4" customFormat="1" ht="12.45">
      <c r="A5341" s="1"/>
      <c r="B5341" s="1"/>
      <c r="C5341" s="1"/>
      <c r="D5341" s="1"/>
      <c r="E5341" s="1"/>
      <c r="F5341" s="1"/>
      <c r="G5341" s="6"/>
      <c r="H5341" s="8"/>
      <c r="I5341"/>
      <c r="J5341"/>
      <c r="K5341"/>
      <c r="L5341" s="9"/>
      <c r="M5341" s="9"/>
      <c r="N5341"/>
      <c r="O5341"/>
      <c r="Q5341"/>
      <c r="R5341" s="2"/>
      <c r="S5341" s="11"/>
      <c r="T5341" s="2"/>
      <c r="U5341" s="11"/>
      <c r="V5341" s="11"/>
      <c r="W5341" s="2"/>
      <c r="X5341" s="2"/>
      <c r="Y5341" s="2"/>
      <c r="Z5341" s="11"/>
      <c r="AA5341" s="11"/>
      <c r="AB5341" s="2"/>
      <c r="AC5341" s="2"/>
      <c r="AD5341" s="2"/>
      <c r="AE5341" s="2"/>
      <c r="AF5341" s="12"/>
      <c r="AG5341" s="9"/>
      <c r="AH5341" s="9"/>
      <c r="AI5341" s="11"/>
      <c r="AJ5341" s="2"/>
      <c r="AK5341" s="2"/>
      <c r="AL5341" s="2"/>
      <c r="AM5341" s="2"/>
      <c r="AN5341" s="2"/>
      <c r="AO5341" s="2"/>
      <c r="AP5341" s="2"/>
      <c r="AQ5341" s="2"/>
      <c r="AR5341" s="2"/>
      <c r="AS5341" s="2"/>
      <c r="AT5341" s="2"/>
      <c r="AU5341" s="2"/>
    </row>
    <row r="5342" spans="1:47" ht="12.45">
      <c r="H5342" s="8"/>
      <c r="I5342" s="8"/>
      <c r="M5342"/>
      <c r="P5342" s="4"/>
    </row>
    <row r="5343" spans="1:47" ht="12.45">
      <c r="A5343" s="3"/>
      <c r="B5343" s="3"/>
      <c r="C5343" s="3"/>
      <c r="D5343" s="3"/>
      <c r="E5343" s="3"/>
      <c r="F5343" s="3"/>
      <c r="G5343" s="7"/>
      <c r="H5343" s="8"/>
      <c r="I5343"/>
      <c r="P5343" s="4"/>
    </row>
    <row r="5344" spans="1:47" ht="12.45">
      <c r="H5344" s="8"/>
      <c r="I5344"/>
      <c r="P5344" s="4"/>
    </row>
    <row r="5345" spans="1:47" ht="12.45">
      <c r="H5345" s="8"/>
      <c r="I5345"/>
      <c r="P5345" s="4"/>
    </row>
    <row r="5346" spans="1:47" ht="12.45">
      <c r="A5346"/>
      <c r="B5346"/>
      <c r="H5346" s="8"/>
      <c r="I5346"/>
      <c r="P5346" s="4"/>
    </row>
    <row r="5347" spans="1:47" ht="12.45">
      <c r="H5347" s="8"/>
      <c r="I5347"/>
      <c r="P5347" s="4"/>
    </row>
    <row r="5348" spans="1:47" ht="12.45">
      <c r="A5348"/>
      <c r="B5348"/>
      <c r="H5348" s="8"/>
      <c r="I5348"/>
      <c r="P5348" s="4"/>
    </row>
    <row r="5349" spans="1:47" ht="12.45">
      <c r="H5349" s="8"/>
      <c r="I5349"/>
      <c r="P5349" s="4"/>
    </row>
    <row r="5350" spans="1:47" ht="12.45">
      <c r="A5350"/>
      <c r="B5350"/>
      <c r="H5350" s="8"/>
      <c r="I5350"/>
      <c r="P5350" s="4"/>
    </row>
    <row r="5351" spans="1:47" ht="12.45">
      <c r="A5351"/>
      <c r="B5351"/>
      <c r="H5351" s="8"/>
      <c r="I5351"/>
      <c r="P5351" s="4"/>
    </row>
    <row r="5352" spans="1:47" ht="12.45">
      <c r="A5352"/>
      <c r="B5352"/>
      <c r="H5352" s="8"/>
      <c r="I5352"/>
      <c r="P5352" s="4"/>
    </row>
    <row r="5353" spans="1:47" ht="12.45">
      <c r="A5353"/>
      <c r="B5353"/>
      <c r="H5353" s="8"/>
      <c r="I5353"/>
      <c r="P5353" s="4"/>
    </row>
    <row r="5354" spans="1:47" ht="12.45">
      <c r="A5354"/>
      <c r="B5354"/>
      <c r="H5354" s="8"/>
      <c r="I5354"/>
      <c r="P5354" s="4"/>
    </row>
    <row r="5355" spans="1:47" ht="12.45">
      <c r="A5355"/>
      <c r="B5355"/>
      <c r="H5355" s="8"/>
      <c r="I5355"/>
      <c r="P5355" s="4"/>
    </row>
    <row r="5356" spans="1:47" ht="12.45">
      <c r="H5356" s="8"/>
      <c r="I5356" s="8"/>
      <c r="M5356"/>
      <c r="P5356" s="4"/>
    </row>
    <row r="5357" spans="1:47" ht="12.45">
      <c r="H5357" s="8"/>
      <c r="I5357"/>
      <c r="P5357" s="4"/>
    </row>
    <row r="5358" spans="1:47" s="4" customFormat="1" ht="12.45">
      <c r="A5358" s="3"/>
      <c r="B5358" s="3"/>
      <c r="C5358" s="3"/>
      <c r="D5358" s="3"/>
      <c r="E5358" s="3"/>
      <c r="F5358" s="3"/>
      <c r="G5358" s="7"/>
      <c r="H5358" s="8"/>
      <c r="I5358"/>
      <c r="J5358"/>
      <c r="K5358"/>
      <c r="L5358" s="9"/>
      <c r="M5358" s="9"/>
      <c r="N5358"/>
      <c r="O5358"/>
      <c r="Q5358"/>
      <c r="R5358" s="2"/>
      <c r="S5358" s="11"/>
      <c r="T5358" s="2"/>
      <c r="U5358" s="11"/>
      <c r="V5358" s="11"/>
      <c r="W5358" s="2"/>
      <c r="X5358" s="2"/>
      <c r="Y5358" s="2"/>
      <c r="Z5358" s="11"/>
      <c r="AA5358" s="11"/>
      <c r="AB5358" s="2"/>
      <c r="AC5358" s="2"/>
      <c r="AD5358" s="2"/>
      <c r="AE5358" s="2"/>
      <c r="AF5358" s="12"/>
      <c r="AG5358" s="9"/>
      <c r="AH5358" s="9"/>
      <c r="AI5358" s="11"/>
      <c r="AJ5358" s="2"/>
      <c r="AK5358" s="2"/>
      <c r="AL5358" s="2"/>
      <c r="AM5358" s="2"/>
      <c r="AN5358" s="2"/>
      <c r="AO5358" s="2"/>
      <c r="AP5358" s="2"/>
      <c r="AQ5358" s="2"/>
      <c r="AR5358" s="2"/>
      <c r="AS5358" s="2"/>
      <c r="AT5358" s="2"/>
      <c r="AU5358" s="2"/>
    </row>
    <row r="5359" spans="1:47" ht="12.45">
      <c r="H5359" s="8"/>
      <c r="I5359"/>
      <c r="P5359" s="4"/>
    </row>
    <row r="5360" spans="1:47" ht="12.45">
      <c r="H5360" s="8"/>
      <c r="I5360"/>
      <c r="P5360" s="4"/>
    </row>
    <row r="5361" spans="1:47" ht="12.45">
      <c r="H5361" s="8"/>
      <c r="I5361"/>
      <c r="P5361" s="4"/>
    </row>
    <row r="5362" spans="1:47" ht="12.45">
      <c r="H5362" s="8"/>
      <c r="I5362"/>
      <c r="P5362" s="4"/>
    </row>
    <row r="5363" spans="1:47" ht="12.45">
      <c r="H5363" s="8"/>
      <c r="I5363"/>
      <c r="P5363" s="4"/>
    </row>
    <row r="5364" spans="1:47" s="4" customFormat="1" ht="12.45">
      <c r="A5364" s="3"/>
      <c r="B5364" s="3"/>
      <c r="C5364" s="3"/>
      <c r="D5364" s="3"/>
      <c r="E5364" s="3"/>
      <c r="F5364" s="3"/>
      <c r="G5364" s="7"/>
      <c r="H5364" s="8"/>
      <c r="I5364"/>
      <c r="J5364"/>
      <c r="K5364"/>
      <c r="L5364" s="9"/>
      <c r="M5364" s="9"/>
      <c r="N5364"/>
      <c r="O5364"/>
      <c r="Q5364"/>
      <c r="R5364" s="2"/>
      <c r="S5364" s="11"/>
      <c r="T5364" s="2"/>
      <c r="U5364" s="11"/>
      <c r="V5364" s="11"/>
      <c r="W5364" s="2"/>
      <c r="X5364" s="2"/>
      <c r="Y5364" s="2"/>
      <c r="Z5364" s="11"/>
      <c r="AA5364" s="11"/>
      <c r="AB5364" s="2"/>
      <c r="AC5364" s="2"/>
      <c r="AD5364" s="2"/>
      <c r="AE5364" s="2"/>
      <c r="AF5364" s="12"/>
      <c r="AG5364" s="9"/>
      <c r="AH5364" s="9"/>
      <c r="AI5364" s="11"/>
      <c r="AJ5364" s="2"/>
      <c r="AK5364" s="2"/>
      <c r="AL5364" s="2"/>
      <c r="AM5364" s="2"/>
      <c r="AN5364" s="2"/>
      <c r="AO5364" s="2"/>
      <c r="AP5364" s="2"/>
      <c r="AQ5364" s="2"/>
      <c r="AR5364" s="2"/>
      <c r="AS5364" s="2"/>
      <c r="AT5364" s="2"/>
      <c r="AU5364" s="2"/>
    </row>
    <row r="5365" spans="1:47" ht="12.45">
      <c r="H5365" s="8"/>
      <c r="I5365"/>
      <c r="P5365" s="4"/>
    </row>
    <row r="5366" spans="1:47" ht="12.45">
      <c r="H5366" s="8"/>
      <c r="I5366"/>
      <c r="P5366" s="4"/>
    </row>
    <row r="5367" spans="1:47" ht="12.45">
      <c r="H5367" s="8"/>
      <c r="I5367"/>
      <c r="P5367" s="4"/>
    </row>
    <row r="5368" spans="1:47" s="4" customFormat="1" ht="12.45">
      <c r="A5368" s="3"/>
      <c r="B5368" s="3"/>
      <c r="C5368" s="3"/>
      <c r="D5368" s="3"/>
      <c r="E5368" s="3"/>
      <c r="F5368" s="3"/>
      <c r="G5368" s="7"/>
      <c r="H5368" s="8"/>
      <c r="I5368"/>
      <c r="J5368"/>
      <c r="K5368"/>
      <c r="L5368" s="9"/>
      <c r="M5368" s="9"/>
      <c r="N5368"/>
      <c r="O5368"/>
      <c r="Q5368"/>
      <c r="R5368" s="2"/>
      <c r="S5368" s="11"/>
      <c r="T5368" s="2"/>
      <c r="U5368" s="11"/>
      <c r="V5368" s="11"/>
      <c r="W5368" s="2"/>
      <c r="X5368" s="2"/>
      <c r="Y5368" s="2"/>
      <c r="Z5368" s="11"/>
      <c r="AA5368" s="11"/>
      <c r="AB5368" s="2"/>
      <c r="AC5368" s="2"/>
      <c r="AD5368" s="2"/>
      <c r="AE5368" s="2"/>
      <c r="AF5368" s="12"/>
      <c r="AG5368" s="9"/>
      <c r="AH5368" s="9"/>
      <c r="AI5368" s="11"/>
      <c r="AJ5368" s="2"/>
      <c r="AK5368" s="2"/>
      <c r="AL5368" s="2"/>
      <c r="AM5368" s="2"/>
      <c r="AN5368" s="2"/>
      <c r="AO5368" s="2"/>
      <c r="AP5368" s="2"/>
      <c r="AQ5368" s="2"/>
      <c r="AR5368" s="2"/>
      <c r="AS5368" s="2"/>
      <c r="AT5368" s="2"/>
      <c r="AU5368" s="2"/>
    </row>
    <row r="5369" spans="1:47" ht="12.45">
      <c r="H5369" s="8"/>
      <c r="I5369"/>
      <c r="P5369" s="4"/>
    </row>
    <row r="5370" spans="1:47" ht="12.45">
      <c r="H5370" s="8"/>
      <c r="I5370"/>
      <c r="P5370" s="4"/>
    </row>
    <row r="5371" spans="1:47" ht="12.45">
      <c r="H5371" s="8"/>
      <c r="I5371"/>
      <c r="P5371" s="4"/>
    </row>
    <row r="5372" spans="1:47" s="4" customFormat="1" ht="12.45">
      <c r="A5372" s="3"/>
      <c r="B5372" s="3"/>
      <c r="C5372" s="3"/>
      <c r="D5372" s="3"/>
      <c r="E5372" s="3"/>
      <c r="F5372" s="3"/>
      <c r="G5372" s="7"/>
      <c r="H5372" s="8"/>
      <c r="I5372"/>
      <c r="J5372"/>
      <c r="K5372"/>
      <c r="L5372" s="9"/>
      <c r="M5372" s="9"/>
      <c r="N5372"/>
      <c r="O5372"/>
      <c r="Q5372"/>
      <c r="R5372" s="2"/>
      <c r="S5372" s="11"/>
      <c r="T5372" s="2"/>
      <c r="U5372" s="11"/>
      <c r="V5372" s="11"/>
      <c r="W5372" s="2"/>
      <c r="X5372" s="2"/>
      <c r="Y5372" s="2"/>
      <c r="Z5372" s="11"/>
      <c r="AA5372" s="11"/>
      <c r="AB5372" s="2"/>
      <c r="AC5372" s="2"/>
      <c r="AD5372" s="2"/>
      <c r="AE5372" s="2"/>
      <c r="AF5372" s="12"/>
      <c r="AG5372" s="9"/>
      <c r="AH5372" s="9"/>
      <c r="AI5372" s="11"/>
      <c r="AJ5372" s="2"/>
      <c r="AK5372" s="2"/>
      <c r="AL5372" s="2"/>
      <c r="AM5372" s="2"/>
      <c r="AN5372" s="2"/>
      <c r="AO5372" s="2"/>
      <c r="AP5372" s="2"/>
      <c r="AQ5372" s="2"/>
      <c r="AR5372" s="2"/>
      <c r="AS5372" s="2"/>
      <c r="AT5372" s="2"/>
      <c r="AU5372" s="2"/>
    </row>
    <row r="5373" spans="1:47" ht="12.45">
      <c r="H5373" s="8"/>
      <c r="I5373"/>
      <c r="P5373" s="4"/>
    </row>
    <row r="5374" spans="1:47" ht="12.45">
      <c r="H5374" s="8"/>
      <c r="I5374"/>
      <c r="P5374" s="4"/>
    </row>
    <row r="5375" spans="1:47" ht="12.45">
      <c r="H5375" s="8"/>
      <c r="I5375" s="8"/>
      <c r="M5375"/>
      <c r="P5375" s="4"/>
    </row>
    <row r="5376" spans="1:47" ht="12.45">
      <c r="H5376" s="8"/>
      <c r="I5376"/>
      <c r="P5376" s="4"/>
    </row>
    <row r="5377" spans="1:47" ht="12.45">
      <c r="H5377" s="8"/>
      <c r="I5377"/>
      <c r="P5377" s="4"/>
    </row>
    <row r="5378" spans="1:47" ht="12.45">
      <c r="H5378" s="8"/>
      <c r="I5378"/>
      <c r="P5378" s="4"/>
    </row>
    <row r="5379" spans="1:47" ht="12.45">
      <c r="H5379" s="8"/>
      <c r="I5379"/>
      <c r="P5379" s="4"/>
    </row>
    <row r="5380" spans="1:47" ht="12.45">
      <c r="H5380" s="8"/>
      <c r="I5380" s="8"/>
      <c r="M5380"/>
      <c r="P5380" s="4"/>
    </row>
    <row r="5381" spans="1:47" ht="12.45">
      <c r="H5381" s="8"/>
      <c r="I5381" s="8"/>
      <c r="M5381"/>
      <c r="P5381" s="4"/>
    </row>
    <row r="5382" spans="1:47" ht="12.45">
      <c r="H5382" s="8"/>
      <c r="I5382"/>
      <c r="P5382" s="4"/>
    </row>
    <row r="5383" spans="1:47" ht="12.45">
      <c r="H5383" s="8"/>
      <c r="I5383"/>
      <c r="P5383" s="4"/>
    </row>
    <row r="5384" spans="1:47" ht="12.45">
      <c r="H5384" s="8"/>
      <c r="I5384"/>
      <c r="P5384" s="4"/>
    </row>
    <row r="5385" spans="1:47" ht="12.45">
      <c r="H5385" s="8"/>
      <c r="I5385"/>
      <c r="P5385" s="4"/>
    </row>
    <row r="5386" spans="1:47" ht="12.45">
      <c r="H5386" s="8"/>
      <c r="I5386"/>
      <c r="P5386" s="4"/>
    </row>
    <row r="5387" spans="1:47" ht="12.45">
      <c r="H5387" s="8"/>
      <c r="I5387" s="8"/>
      <c r="M5387"/>
      <c r="P5387" s="4"/>
    </row>
    <row r="5388" spans="1:47" ht="12.45">
      <c r="H5388" s="8"/>
      <c r="I5388"/>
      <c r="P5388" s="4"/>
    </row>
    <row r="5389" spans="1:47" ht="12.45">
      <c r="H5389" s="8"/>
      <c r="I5389"/>
      <c r="P5389" s="4"/>
    </row>
    <row r="5390" spans="1:47" s="4" customFormat="1" ht="12.45">
      <c r="A5390" s="3"/>
      <c r="B5390" s="3"/>
      <c r="C5390" s="3"/>
      <c r="D5390" s="3"/>
      <c r="E5390" s="3"/>
      <c r="F5390" s="3"/>
      <c r="G5390" s="7"/>
      <c r="H5390" s="8"/>
      <c r="I5390"/>
      <c r="J5390"/>
      <c r="K5390"/>
      <c r="L5390" s="9"/>
      <c r="M5390" s="9"/>
      <c r="N5390"/>
      <c r="O5390"/>
      <c r="Q5390"/>
      <c r="R5390" s="2"/>
      <c r="S5390" s="11"/>
      <c r="T5390" s="2"/>
      <c r="U5390" s="11"/>
      <c r="V5390" s="11"/>
      <c r="W5390" s="2"/>
      <c r="X5390" s="2"/>
      <c r="Y5390" s="2"/>
      <c r="Z5390" s="11"/>
      <c r="AA5390" s="11"/>
      <c r="AB5390" s="2"/>
      <c r="AC5390" s="2"/>
      <c r="AD5390" s="2"/>
      <c r="AE5390" s="2"/>
      <c r="AF5390" s="12"/>
      <c r="AG5390" s="9"/>
      <c r="AH5390" s="9"/>
      <c r="AI5390" s="11"/>
      <c r="AJ5390" s="2"/>
      <c r="AK5390" s="2"/>
      <c r="AL5390" s="2"/>
      <c r="AM5390" s="2"/>
      <c r="AN5390" s="2"/>
      <c r="AO5390" s="2"/>
      <c r="AP5390" s="2"/>
      <c r="AQ5390" s="2"/>
      <c r="AR5390" s="2"/>
      <c r="AS5390" s="2"/>
      <c r="AT5390" s="2"/>
      <c r="AU5390" s="2"/>
    </row>
    <row r="5391" spans="1:47" ht="12.45">
      <c r="H5391" s="8"/>
      <c r="I5391"/>
      <c r="P5391" s="4"/>
    </row>
    <row r="5392" spans="1:47" ht="12.45">
      <c r="H5392" s="8"/>
      <c r="I5392"/>
      <c r="P5392" s="4"/>
    </row>
    <row r="5393" spans="1:47" ht="12.45">
      <c r="H5393" s="8"/>
      <c r="I5393"/>
      <c r="P5393" s="4"/>
    </row>
    <row r="5394" spans="1:47" ht="12.45">
      <c r="H5394" s="8"/>
      <c r="I5394"/>
      <c r="P5394" s="4"/>
    </row>
    <row r="5395" spans="1:47" ht="12.45">
      <c r="H5395" s="8"/>
      <c r="I5395"/>
      <c r="P5395" s="4"/>
    </row>
    <row r="5396" spans="1:47" ht="12.45">
      <c r="H5396" s="8"/>
      <c r="I5396"/>
      <c r="P5396" s="4"/>
    </row>
    <row r="5397" spans="1:47" ht="12.45">
      <c r="H5397" s="8"/>
      <c r="I5397"/>
      <c r="P5397" s="4"/>
    </row>
    <row r="5398" spans="1:47" s="4" customFormat="1" ht="12.45">
      <c r="A5398" s="3"/>
      <c r="B5398" s="3"/>
      <c r="C5398" s="3"/>
      <c r="D5398" s="3"/>
      <c r="E5398" s="3"/>
      <c r="F5398" s="3"/>
      <c r="G5398" s="7"/>
      <c r="H5398" s="8"/>
      <c r="I5398"/>
      <c r="J5398"/>
      <c r="K5398"/>
      <c r="L5398" s="9"/>
      <c r="M5398" s="9"/>
      <c r="N5398"/>
      <c r="O5398"/>
      <c r="Q5398"/>
      <c r="R5398" s="2"/>
      <c r="S5398" s="11"/>
      <c r="T5398" s="2"/>
      <c r="U5398" s="11"/>
      <c r="V5398" s="11"/>
      <c r="W5398" s="2"/>
      <c r="X5398" s="2"/>
      <c r="Y5398" s="2"/>
      <c r="Z5398" s="11"/>
      <c r="AA5398" s="11"/>
      <c r="AB5398" s="2"/>
      <c r="AC5398" s="2"/>
      <c r="AD5398" s="2"/>
      <c r="AE5398" s="2"/>
      <c r="AF5398" s="12"/>
      <c r="AG5398" s="9"/>
      <c r="AH5398" s="9"/>
      <c r="AI5398" s="11"/>
      <c r="AJ5398" s="2"/>
      <c r="AK5398" s="2"/>
      <c r="AL5398" s="2"/>
      <c r="AM5398" s="2"/>
      <c r="AN5398" s="2"/>
      <c r="AO5398" s="2"/>
      <c r="AP5398" s="2"/>
      <c r="AQ5398" s="2"/>
      <c r="AR5398" s="2"/>
      <c r="AS5398" s="2"/>
      <c r="AT5398" s="2"/>
      <c r="AU5398" s="2"/>
    </row>
    <row r="5399" spans="1:47" ht="12.45">
      <c r="H5399" s="8"/>
      <c r="I5399"/>
      <c r="P5399" s="4"/>
    </row>
    <row r="5400" spans="1:47" ht="12.45">
      <c r="H5400" s="8"/>
      <c r="I5400"/>
      <c r="P5400" s="4"/>
    </row>
    <row r="5401" spans="1:47" ht="12.45">
      <c r="H5401" s="8"/>
      <c r="I5401" s="8"/>
      <c r="M5401"/>
      <c r="P5401" s="4"/>
    </row>
    <row r="5402" spans="1:47" ht="12.45">
      <c r="H5402" s="8"/>
      <c r="I5402"/>
      <c r="P5402" s="4"/>
    </row>
    <row r="5403" spans="1:47" ht="12.45">
      <c r="H5403" s="8"/>
      <c r="I5403" s="8"/>
      <c r="M5403"/>
      <c r="P5403" s="4"/>
    </row>
    <row r="5404" spans="1:47" ht="12.45">
      <c r="H5404" s="8"/>
      <c r="I5404"/>
      <c r="P5404" s="4"/>
    </row>
    <row r="5405" spans="1:47" ht="12.45">
      <c r="H5405" s="8"/>
      <c r="I5405"/>
      <c r="P5405" s="4"/>
    </row>
    <row r="5406" spans="1:47" ht="12.45">
      <c r="H5406" s="8"/>
      <c r="I5406" s="8"/>
      <c r="M5406"/>
      <c r="P5406" s="4"/>
    </row>
    <row r="5407" spans="1:47" ht="12.45">
      <c r="H5407" s="8"/>
      <c r="I5407"/>
      <c r="P5407" s="4"/>
    </row>
    <row r="5408" spans="1:47" ht="12.45">
      <c r="H5408" s="8"/>
      <c r="I5408"/>
      <c r="P5408" s="4"/>
    </row>
    <row r="5409" spans="1:47" ht="12.45">
      <c r="H5409" s="8"/>
      <c r="I5409"/>
      <c r="P5409" s="4"/>
    </row>
    <row r="5410" spans="1:47" ht="12.45">
      <c r="H5410" s="8"/>
      <c r="I5410" s="8"/>
      <c r="M5410"/>
      <c r="P5410" s="4"/>
    </row>
    <row r="5411" spans="1:47" ht="12.45">
      <c r="H5411" s="8"/>
      <c r="I5411"/>
      <c r="P5411" s="4"/>
    </row>
    <row r="5412" spans="1:47" s="4" customFormat="1" ht="12.45">
      <c r="A5412" s="3"/>
      <c r="B5412" s="3"/>
      <c r="C5412" s="3"/>
      <c r="D5412" s="3"/>
      <c r="E5412" s="3"/>
      <c r="F5412" s="3"/>
      <c r="G5412" s="7"/>
      <c r="H5412" s="8"/>
      <c r="I5412"/>
      <c r="J5412"/>
      <c r="K5412"/>
      <c r="L5412" s="9"/>
      <c r="M5412" s="9"/>
      <c r="N5412"/>
      <c r="O5412"/>
      <c r="Q5412"/>
      <c r="R5412" s="2"/>
      <c r="S5412" s="11"/>
      <c r="T5412" s="2"/>
      <c r="U5412" s="11"/>
      <c r="V5412" s="11"/>
      <c r="W5412" s="2"/>
      <c r="X5412" s="2"/>
      <c r="Y5412" s="2"/>
      <c r="Z5412" s="11"/>
      <c r="AA5412" s="11"/>
      <c r="AB5412" s="2"/>
      <c r="AC5412" s="2"/>
      <c r="AD5412" s="2"/>
      <c r="AE5412" s="2"/>
      <c r="AF5412" s="12"/>
      <c r="AG5412" s="9"/>
      <c r="AH5412" s="9"/>
      <c r="AI5412" s="11"/>
      <c r="AJ5412" s="2"/>
      <c r="AK5412" s="2"/>
      <c r="AL5412" s="2"/>
      <c r="AM5412" s="2"/>
      <c r="AN5412" s="2"/>
      <c r="AO5412" s="2"/>
      <c r="AP5412" s="2"/>
      <c r="AQ5412" s="2"/>
      <c r="AR5412" s="2"/>
      <c r="AS5412" s="2"/>
      <c r="AT5412" s="2"/>
      <c r="AU5412" s="2"/>
    </row>
    <row r="5413" spans="1:47" ht="12.45">
      <c r="H5413" s="8"/>
      <c r="I5413"/>
      <c r="P5413" s="4"/>
    </row>
    <row r="5414" spans="1:47" ht="12.45">
      <c r="H5414" s="8"/>
      <c r="I5414"/>
      <c r="P5414" s="4"/>
    </row>
    <row r="5415" spans="1:47" s="4" customFormat="1" ht="12.45">
      <c r="A5415" s="3"/>
      <c r="B5415" s="3"/>
      <c r="C5415" s="3"/>
      <c r="D5415" s="3"/>
      <c r="E5415" s="3"/>
      <c r="F5415" s="3"/>
      <c r="G5415" s="7"/>
      <c r="H5415" s="8"/>
      <c r="I5415"/>
      <c r="J5415"/>
      <c r="K5415"/>
      <c r="L5415" s="9"/>
      <c r="M5415" s="9"/>
      <c r="N5415"/>
      <c r="O5415"/>
      <c r="Q5415"/>
      <c r="R5415" s="2"/>
      <c r="S5415" s="11"/>
      <c r="T5415" s="2"/>
      <c r="U5415" s="11"/>
      <c r="V5415" s="11"/>
      <c r="W5415" s="2"/>
      <c r="X5415" s="2"/>
      <c r="Y5415" s="2"/>
      <c r="Z5415" s="11"/>
      <c r="AA5415" s="11"/>
      <c r="AB5415" s="2"/>
      <c r="AC5415" s="2"/>
      <c r="AD5415" s="2"/>
      <c r="AE5415" s="2"/>
      <c r="AF5415" s="12"/>
      <c r="AG5415" s="9"/>
      <c r="AH5415" s="9"/>
      <c r="AI5415" s="11"/>
      <c r="AJ5415" s="2"/>
      <c r="AK5415" s="2"/>
      <c r="AL5415" s="2"/>
      <c r="AM5415" s="2"/>
      <c r="AN5415" s="2"/>
      <c r="AO5415" s="2"/>
      <c r="AP5415" s="2"/>
      <c r="AQ5415" s="2"/>
      <c r="AR5415" s="2"/>
      <c r="AS5415" s="2"/>
      <c r="AT5415" s="2"/>
      <c r="AU5415" s="2"/>
    </row>
    <row r="5416" spans="1:47" ht="12.45">
      <c r="H5416" s="8"/>
      <c r="I5416"/>
      <c r="P5416" s="4"/>
    </row>
    <row r="5417" spans="1:47" ht="12.45">
      <c r="H5417" s="8"/>
      <c r="I5417"/>
      <c r="P5417" s="4"/>
    </row>
    <row r="5418" spans="1:47" ht="12.45">
      <c r="H5418" s="8"/>
      <c r="I5418"/>
      <c r="P5418" s="4"/>
    </row>
    <row r="5419" spans="1:47" ht="12.45">
      <c r="H5419" s="8"/>
      <c r="I5419" s="8"/>
      <c r="M5419"/>
      <c r="P5419" s="4"/>
    </row>
    <row r="5420" spans="1:47" ht="12.45">
      <c r="H5420" s="8"/>
      <c r="I5420"/>
      <c r="P5420" s="4"/>
    </row>
    <row r="5421" spans="1:47" ht="12.45">
      <c r="H5421" s="8"/>
      <c r="I5421"/>
      <c r="P5421" s="4"/>
    </row>
    <row r="5422" spans="1:47" ht="12.45">
      <c r="H5422" s="8"/>
      <c r="I5422"/>
      <c r="P5422" s="4"/>
    </row>
    <row r="5423" spans="1:47" ht="12.45">
      <c r="H5423" s="8"/>
      <c r="I5423"/>
      <c r="P5423" s="4"/>
    </row>
    <row r="5424" spans="1:47" ht="12.45">
      <c r="H5424" s="8"/>
      <c r="I5424"/>
      <c r="P5424" s="4"/>
    </row>
    <row r="5425" spans="1:47" ht="12.45">
      <c r="H5425" s="8"/>
      <c r="I5425"/>
      <c r="P5425" s="4"/>
    </row>
    <row r="5426" spans="1:47" ht="12.45">
      <c r="H5426" s="8"/>
      <c r="I5426"/>
      <c r="P5426" s="4"/>
    </row>
    <row r="5427" spans="1:47" ht="12.45">
      <c r="H5427" s="8"/>
      <c r="I5427"/>
      <c r="P5427" s="4"/>
    </row>
    <row r="5428" spans="1:47" ht="12.45">
      <c r="H5428" s="8"/>
      <c r="I5428"/>
      <c r="P5428" s="4"/>
    </row>
    <row r="5429" spans="1:47" ht="12.45">
      <c r="H5429" s="8"/>
      <c r="I5429"/>
      <c r="P5429" s="4"/>
    </row>
    <row r="5430" spans="1:47" ht="12.45">
      <c r="H5430" s="8"/>
      <c r="I5430"/>
      <c r="P5430" s="4"/>
    </row>
    <row r="5431" spans="1:47" ht="12.45">
      <c r="H5431" s="8"/>
      <c r="I5431"/>
      <c r="P5431" s="4"/>
    </row>
    <row r="5432" spans="1:47" ht="12.45">
      <c r="H5432" s="8"/>
      <c r="I5432"/>
      <c r="P5432" s="4"/>
    </row>
    <row r="5433" spans="1:47" ht="12.45">
      <c r="H5433" s="8"/>
      <c r="I5433"/>
      <c r="P5433" s="4"/>
    </row>
    <row r="5434" spans="1:47" s="4" customFormat="1" ht="12.45">
      <c r="A5434" s="3"/>
      <c r="B5434" s="3"/>
      <c r="C5434" s="1"/>
      <c r="D5434" s="1"/>
      <c r="E5434" s="1"/>
      <c r="F5434" s="1"/>
      <c r="G5434" s="7"/>
      <c r="H5434" s="8"/>
      <c r="I5434"/>
      <c r="J5434"/>
      <c r="K5434"/>
      <c r="L5434" s="9"/>
      <c r="M5434" s="9"/>
      <c r="N5434"/>
      <c r="O5434"/>
      <c r="Q5434"/>
      <c r="R5434" s="2"/>
      <c r="S5434" s="11"/>
      <c r="T5434" s="2"/>
      <c r="U5434" s="11"/>
      <c r="V5434" s="11"/>
      <c r="W5434" s="2"/>
      <c r="X5434" s="2"/>
      <c r="Y5434" s="2"/>
      <c r="Z5434" s="11"/>
      <c r="AA5434" s="11"/>
      <c r="AB5434" s="2"/>
      <c r="AC5434" s="2"/>
      <c r="AD5434" s="2"/>
      <c r="AE5434" s="2"/>
      <c r="AF5434" s="12"/>
      <c r="AG5434" s="9"/>
      <c r="AH5434" s="9"/>
      <c r="AI5434" s="11"/>
      <c r="AJ5434" s="2"/>
      <c r="AK5434" s="2"/>
      <c r="AL5434" s="2"/>
      <c r="AM5434" s="2"/>
      <c r="AN5434" s="2"/>
      <c r="AO5434" s="2"/>
      <c r="AP5434" s="2"/>
      <c r="AQ5434" s="2"/>
      <c r="AR5434" s="2"/>
      <c r="AS5434" s="2"/>
      <c r="AT5434" s="2"/>
      <c r="AU5434" s="2"/>
    </row>
    <row r="5435" spans="1:47" ht="12.45">
      <c r="H5435" s="8"/>
      <c r="I5435"/>
      <c r="P5435" s="4"/>
    </row>
    <row r="5436" spans="1:47" ht="12.45">
      <c r="H5436" s="8"/>
      <c r="I5436"/>
      <c r="P5436" s="4"/>
    </row>
    <row r="5437" spans="1:47" ht="12.45">
      <c r="H5437" s="8"/>
      <c r="I5437"/>
      <c r="P5437" s="4"/>
    </row>
    <row r="5438" spans="1:47" s="4" customFormat="1" ht="12.45">
      <c r="A5438" s="3"/>
      <c r="B5438" s="3"/>
      <c r="C5438" s="3"/>
      <c r="D5438" s="3"/>
      <c r="E5438" s="3"/>
      <c r="F5438" s="3"/>
      <c r="G5438" s="7"/>
      <c r="H5438" s="8"/>
      <c r="I5438"/>
      <c r="J5438"/>
      <c r="K5438"/>
      <c r="L5438" s="9"/>
      <c r="M5438" s="9"/>
      <c r="N5438"/>
      <c r="O5438"/>
      <c r="Q5438"/>
      <c r="R5438" s="2"/>
      <c r="S5438" s="11"/>
      <c r="T5438" s="2"/>
      <c r="U5438" s="11"/>
      <c r="V5438" s="11"/>
      <c r="W5438" s="2"/>
      <c r="X5438" s="2"/>
      <c r="Y5438" s="2"/>
      <c r="Z5438" s="11"/>
      <c r="AA5438" s="11"/>
      <c r="AB5438" s="2"/>
      <c r="AC5438" s="2"/>
      <c r="AD5438" s="2"/>
      <c r="AE5438" s="2"/>
      <c r="AF5438" s="12"/>
      <c r="AG5438" s="9"/>
      <c r="AH5438" s="9"/>
      <c r="AI5438" s="11"/>
      <c r="AJ5438" s="2"/>
      <c r="AK5438" s="2"/>
      <c r="AL5438" s="2"/>
      <c r="AM5438" s="2"/>
      <c r="AN5438" s="2"/>
      <c r="AO5438" s="2"/>
      <c r="AP5438" s="2"/>
      <c r="AQ5438" s="2"/>
      <c r="AR5438" s="2"/>
      <c r="AS5438" s="2"/>
      <c r="AT5438" s="2"/>
      <c r="AU5438" s="2"/>
    </row>
    <row r="5439" spans="1:47" s="4" customFormat="1" ht="12.45">
      <c r="A5439" s="3"/>
      <c r="B5439" s="3"/>
      <c r="C5439" s="3"/>
      <c r="D5439" s="3"/>
      <c r="E5439" s="3"/>
      <c r="F5439" s="3"/>
      <c r="G5439" s="7"/>
      <c r="H5439" s="8"/>
      <c r="I5439"/>
      <c r="J5439"/>
      <c r="K5439"/>
      <c r="L5439" s="9"/>
      <c r="M5439" s="9"/>
      <c r="N5439"/>
      <c r="O5439"/>
      <c r="Q5439"/>
      <c r="R5439" s="2"/>
      <c r="S5439" s="11"/>
      <c r="T5439" s="2"/>
      <c r="U5439" s="11"/>
      <c r="V5439" s="11"/>
      <c r="W5439" s="2"/>
      <c r="X5439" s="2"/>
      <c r="Y5439" s="2"/>
      <c r="Z5439" s="11"/>
      <c r="AA5439" s="11"/>
      <c r="AB5439" s="2"/>
      <c r="AC5439" s="2"/>
      <c r="AD5439" s="2"/>
      <c r="AE5439" s="2"/>
      <c r="AF5439" s="12"/>
      <c r="AG5439" s="9"/>
      <c r="AH5439" s="9"/>
      <c r="AI5439" s="11"/>
      <c r="AJ5439" s="2"/>
      <c r="AK5439" s="2"/>
      <c r="AL5439" s="2"/>
      <c r="AM5439" s="2"/>
      <c r="AN5439" s="2"/>
      <c r="AO5439" s="2"/>
      <c r="AP5439" s="2"/>
      <c r="AQ5439" s="2"/>
      <c r="AR5439" s="2"/>
      <c r="AS5439" s="2"/>
      <c r="AT5439" s="2"/>
      <c r="AU5439" s="2"/>
    </row>
    <row r="5440" spans="1:47" ht="12.45">
      <c r="H5440" s="8"/>
      <c r="I5440"/>
      <c r="P5440" s="4"/>
    </row>
    <row r="5441" spans="1:47" ht="12.45">
      <c r="H5441" s="8"/>
      <c r="I5441"/>
      <c r="P5441" s="4"/>
    </row>
    <row r="5442" spans="1:47" ht="12.45">
      <c r="H5442" s="8"/>
      <c r="I5442"/>
      <c r="P5442" s="4"/>
    </row>
    <row r="5443" spans="1:47" s="4" customFormat="1" ht="12.45">
      <c r="A5443" s="3"/>
      <c r="B5443" s="3"/>
      <c r="C5443" s="3"/>
      <c r="D5443" s="3"/>
      <c r="E5443" s="3"/>
      <c r="F5443" s="1"/>
      <c r="G5443" s="7"/>
      <c r="H5443" s="8"/>
      <c r="I5443"/>
      <c r="J5443"/>
      <c r="K5443"/>
      <c r="L5443" s="9"/>
      <c r="M5443" s="9"/>
      <c r="N5443"/>
      <c r="O5443"/>
      <c r="Q5443"/>
      <c r="R5443" s="2"/>
      <c r="S5443" s="11"/>
      <c r="T5443" s="2"/>
      <c r="U5443" s="11"/>
      <c r="V5443" s="11"/>
      <c r="W5443" s="2"/>
      <c r="X5443" s="2"/>
      <c r="Y5443" s="2"/>
      <c r="Z5443" s="11"/>
      <c r="AA5443" s="11"/>
      <c r="AB5443" s="2"/>
      <c r="AC5443" s="2"/>
      <c r="AD5443" s="2"/>
      <c r="AE5443" s="2"/>
      <c r="AF5443" s="12"/>
      <c r="AG5443" s="9"/>
      <c r="AH5443" s="9"/>
      <c r="AI5443" s="11"/>
      <c r="AJ5443" s="2"/>
      <c r="AK5443" s="2"/>
      <c r="AL5443" s="2"/>
      <c r="AM5443" s="2"/>
      <c r="AN5443" s="2"/>
      <c r="AO5443" s="2"/>
      <c r="AP5443" s="2"/>
      <c r="AQ5443" s="2"/>
      <c r="AR5443" s="2"/>
      <c r="AS5443" s="2"/>
      <c r="AT5443" s="2"/>
      <c r="AU5443" s="2"/>
    </row>
    <row r="5444" spans="1:47" ht="12.45">
      <c r="H5444" s="8"/>
      <c r="I5444"/>
      <c r="P5444" s="4"/>
    </row>
    <row r="5445" spans="1:47" ht="12.45">
      <c r="H5445" s="8"/>
      <c r="I5445"/>
      <c r="P5445" s="4"/>
    </row>
    <row r="5446" spans="1:47" ht="12.45">
      <c r="H5446" s="8"/>
      <c r="I5446"/>
      <c r="P5446" s="4"/>
    </row>
    <row r="5447" spans="1:47" ht="12.45">
      <c r="H5447" s="8"/>
      <c r="I5447" s="8"/>
      <c r="M5447"/>
      <c r="P5447" s="4"/>
    </row>
    <row r="5448" spans="1:47" ht="12.45">
      <c r="H5448" s="8"/>
      <c r="I5448"/>
      <c r="P5448" s="4"/>
    </row>
    <row r="5449" spans="1:47" ht="12.45">
      <c r="H5449" s="8"/>
      <c r="I5449"/>
      <c r="P5449" s="4"/>
    </row>
    <row r="5450" spans="1:47" ht="12.45">
      <c r="H5450" s="8"/>
      <c r="I5450"/>
      <c r="P5450" s="4"/>
    </row>
    <row r="5451" spans="1:47" ht="12.45">
      <c r="H5451" s="8"/>
      <c r="I5451"/>
      <c r="P5451" s="4"/>
    </row>
    <row r="5452" spans="1:47" ht="12.45">
      <c r="H5452" s="8"/>
      <c r="I5452" s="8"/>
      <c r="M5452"/>
      <c r="P5452" s="4"/>
    </row>
    <row r="5453" spans="1:47" ht="12.45">
      <c r="H5453" s="8"/>
      <c r="I5453"/>
      <c r="P5453" s="4"/>
    </row>
    <row r="5454" spans="1:47" ht="12.45">
      <c r="H5454" s="8"/>
      <c r="I5454"/>
      <c r="P5454" s="4"/>
    </row>
    <row r="5455" spans="1:47" ht="12.45">
      <c r="H5455" s="8"/>
      <c r="I5455"/>
      <c r="P5455" s="4"/>
    </row>
    <row r="5456" spans="1:47" ht="12.45">
      <c r="H5456" s="8"/>
      <c r="I5456"/>
      <c r="P5456" s="4"/>
    </row>
    <row r="5457" spans="1:47" ht="12.45">
      <c r="H5457" s="8"/>
      <c r="I5457"/>
      <c r="P5457" s="4"/>
    </row>
    <row r="5458" spans="1:47" s="4" customFormat="1" ht="12.45">
      <c r="A5458" s="3"/>
      <c r="B5458" s="3"/>
      <c r="C5458" s="3"/>
      <c r="D5458" s="3"/>
      <c r="E5458" s="3"/>
      <c r="F5458" s="3"/>
      <c r="G5458" s="7"/>
      <c r="H5458" s="8"/>
      <c r="I5458"/>
      <c r="J5458"/>
      <c r="K5458"/>
      <c r="L5458" s="9"/>
      <c r="M5458" s="9"/>
      <c r="N5458"/>
      <c r="O5458"/>
      <c r="Q5458"/>
      <c r="R5458" s="2"/>
      <c r="S5458" s="11"/>
      <c r="T5458" s="2"/>
      <c r="U5458" s="11"/>
      <c r="V5458" s="11"/>
      <c r="W5458" s="2"/>
      <c r="X5458" s="2"/>
      <c r="Y5458" s="2"/>
      <c r="Z5458" s="11"/>
      <c r="AA5458" s="11"/>
      <c r="AB5458" s="2"/>
      <c r="AC5458" s="2"/>
      <c r="AD5458" s="2"/>
      <c r="AE5458" s="2"/>
      <c r="AF5458" s="12"/>
      <c r="AG5458" s="9"/>
      <c r="AH5458" s="9"/>
      <c r="AI5458" s="11"/>
      <c r="AJ5458" s="2"/>
      <c r="AK5458" s="2"/>
      <c r="AL5458" s="2"/>
      <c r="AM5458" s="2"/>
      <c r="AN5458" s="2"/>
      <c r="AO5458" s="2"/>
      <c r="AP5458" s="2"/>
      <c r="AQ5458" s="2"/>
      <c r="AR5458" s="2"/>
      <c r="AS5458" s="2"/>
      <c r="AT5458" s="2"/>
      <c r="AU5458" s="2"/>
    </row>
    <row r="5459" spans="1:47" s="4" customFormat="1" ht="12.45">
      <c r="A5459" s="3"/>
      <c r="B5459" s="3"/>
      <c r="C5459" s="3"/>
      <c r="D5459" s="3"/>
      <c r="E5459" s="3"/>
      <c r="F5459" s="3"/>
      <c r="G5459" s="7"/>
      <c r="H5459" s="8"/>
      <c r="I5459"/>
      <c r="J5459"/>
      <c r="K5459"/>
      <c r="L5459" s="9"/>
      <c r="M5459" s="9"/>
      <c r="N5459"/>
      <c r="O5459"/>
      <c r="Q5459"/>
      <c r="R5459" s="2"/>
      <c r="S5459" s="11"/>
      <c r="T5459" s="2"/>
      <c r="U5459" s="11"/>
      <c r="V5459" s="11"/>
      <c r="W5459" s="2"/>
      <c r="X5459" s="2"/>
      <c r="Y5459" s="2"/>
      <c r="Z5459" s="11"/>
      <c r="AA5459" s="11"/>
      <c r="AB5459" s="2"/>
      <c r="AC5459" s="2"/>
      <c r="AD5459" s="2"/>
      <c r="AE5459" s="2"/>
      <c r="AF5459" s="12"/>
      <c r="AG5459" s="9"/>
      <c r="AH5459" s="9"/>
      <c r="AI5459" s="11"/>
      <c r="AJ5459" s="2"/>
      <c r="AK5459" s="2"/>
      <c r="AL5459" s="2"/>
      <c r="AM5459" s="2"/>
      <c r="AN5459" s="2"/>
      <c r="AO5459" s="2"/>
      <c r="AP5459" s="2"/>
      <c r="AQ5459" s="2"/>
      <c r="AR5459" s="2"/>
      <c r="AS5459" s="2"/>
      <c r="AT5459" s="2"/>
      <c r="AU5459" s="2"/>
    </row>
    <row r="5460" spans="1:47" ht="12.45">
      <c r="H5460" s="8"/>
      <c r="I5460"/>
      <c r="P5460" s="4"/>
    </row>
    <row r="5461" spans="1:47" ht="12.45">
      <c r="H5461" s="8"/>
      <c r="I5461"/>
      <c r="P5461" s="4"/>
    </row>
    <row r="5462" spans="1:47" ht="12.45">
      <c r="H5462" s="8"/>
      <c r="I5462"/>
      <c r="P5462" s="4"/>
    </row>
    <row r="5463" spans="1:47" ht="12.45">
      <c r="H5463" s="8"/>
      <c r="I5463"/>
      <c r="P5463" s="4"/>
    </row>
    <row r="5464" spans="1:47" ht="12.45">
      <c r="A5464"/>
      <c r="H5464" s="8"/>
      <c r="I5464"/>
      <c r="P5464" s="4"/>
    </row>
    <row r="5465" spans="1:47" ht="12.45">
      <c r="A5465"/>
      <c r="B5465"/>
      <c r="H5465" s="8"/>
      <c r="I5465"/>
      <c r="P5465" s="4"/>
    </row>
    <row r="5466" spans="1:47" ht="12.45">
      <c r="H5466" s="8"/>
      <c r="I5466"/>
      <c r="P5466" s="4"/>
    </row>
    <row r="5467" spans="1:47" ht="12.45">
      <c r="A5467"/>
      <c r="B5467"/>
      <c r="H5467" s="8"/>
      <c r="I5467"/>
      <c r="P5467" s="4"/>
    </row>
    <row r="5468" spans="1:47" ht="12.45">
      <c r="H5468" s="8"/>
      <c r="I5468"/>
      <c r="P5468" s="4"/>
    </row>
    <row r="5469" spans="1:47" ht="12.45">
      <c r="H5469" s="8"/>
      <c r="I5469"/>
      <c r="P5469" s="4"/>
    </row>
    <row r="5470" spans="1:47" s="4" customFormat="1" ht="12.45">
      <c r="A5470" s="3"/>
      <c r="B5470" s="3"/>
      <c r="C5470" s="3"/>
      <c r="D5470" s="3"/>
      <c r="E5470" s="3"/>
      <c r="F5470" s="3"/>
      <c r="G5470" s="7"/>
      <c r="H5470" s="8"/>
      <c r="I5470"/>
      <c r="J5470"/>
      <c r="K5470"/>
      <c r="L5470" s="9"/>
      <c r="M5470" s="9"/>
      <c r="N5470"/>
      <c r="O5470"/>
      <c r="Q5470"/>
      <c r="R5470" s="2"/>
      <c r="S5470" s="11"/>
      <c r="T5470" s="2"/>
      <c r="U5470" s="11"/>
      <c r="V5470" s="11"/>
      <c r="W5470" s="2"/>
      <c r="X5470" s="2"/>
      <c r="Y5470" s="2"/>
      <c r="Z5470" s="11"/>
      <c r="AA5470" s="11"/>
      <c r="AB5470" s="2"/>
      <c r="AC5470" s="2"/>
      <c r="AD5470" s="2"/>
      <c r="AE5470" s="2"/>
      <c r="AF5470" s="12"/>
      <c r="AG5470" s="9"/>
      <c r="AH5470" s="9"/>
      <c r="AI5470" s="11"/>
      <c r="AJ5470" s="2"/>
      <c r="AK5470" s="2"/>
      <c r="AL5470" s="2"/>
      <c r="AM5470" s="2"/>
      <c r="AN5470" s="2"/>
      <c r="AO5470" s="2"/>
      <c r="AP5470" s="2"/>
      <c r="AQ5470" s="2"/>
      <c r="AR5470" s="2"/>
      <c r="AS5470" s="2"/>
      <c r="AT5470" s="2"/>
      <c r="AU5470" s="2"/>
    </row>
    <row r="5471" spans="1:47" ht="12.45">
      <c r="H5471" s="8"/>
      <c r="I5471"/>
      <c r="P5471" s="4"/>
    </row>
    <row r="5472" spans="1:47" ht="12.45">
      <c r="H5472" s="8"/>
      <c r="I5472"/>
      <c r="P5472" s="4"/>
    </row>
    <row r="5473" spans="1:47" ht="12.45">
      <c r="H5473" s="8"/>
      <c r="I5473"/>
      <c r="P5473" s="4"/>
    </row>
    <row r="5474" spans="1:47" ht="12.45">
      <c r="H5474" s="8"/>
      <c r="I5474"/>
      <c r="P5474" s="4"/>
    </row>
    <row r="5475" spans="1:47" ht="12.45">
      <c r="H5475" s="8"/>
      <c r="I5475"/>
      <c r="P5475" s="4"/>
    </row>
    <row r="5476" spans="1:47" ht="12.45">
      <c r="H5476" s="8"/>
      <c r="I5476"/>
      <c r="P5476" s="4"/>
    </row>
    <row r="5477" spans="1:47" ht="12.45">
      <c r="H5477" s="8"/>
      <c r="I5477" s="8"/>
      <c r="M5477"/>
      <c r="P5477" s="4"/>
    </row>
    <row r="5478" spans="1:47" ht="12.45">
      <c r="H5478" s="8"/>
      <c r="I5478"/>
      <c r="P5478" s="4"/>
    </row>
    <row r="5479" spans="1:47" ht="12.45">
      <c r="H5479" s="8"/>
      <c r="I5479"/>
      <c r="P5479" s="4"/>
    </row>
    <row r="5480" spans="1:47" ht="12.45">
      <c r="H5480" s="8"/>
      <c r="I5480"/>
      <c r="P5480" s="4"/>
    </row>
    <row r="5481" spans="1:47" ht="12.45">
      <c r="H5481" s="8"/>
      <c r="I5481"/>
      <c r="P5481" s="4"/>
    </row>
    <row r="5482" spans="1:47" ht="12.45">
      <c r="H5482" s="8"/>
      <c r="I5482" s="8"/>
      <c r="M5482"/>
      <c r="P5482" s="4"/>
    </row>
    <row r="5483" spans="1:47" ht="12.45">
      <c r="H5483" s="8"/>
      <c r="I5483"/>
      <c r="P5483" s="4"/>
    </row>
    <row r="5484" spans="1:47" ht="12.45">
      <c r="H5484" s="8"/>
      <c r="I5484"/>
      <c r="P5484" s="4"/>
    </row>
    <row r="5485" spans="1:47" ht="12.45">
      <c r="H5485" s="8"/>
      <c r="I5485" s="8"/>
      <c r="M5485"/>
      <c r="P5485" s="4"/>
    </row>
    <row r="5486" spans="1:47" ht="12.45">
      <c r="H5486" s="8"/>
      <c r="I5486" s="8"/>
      <c r="M5486"/>
      <c r="P5486" s="4"/>
    </row>
    <row r="5487" spans="1:47" ht="12.45">
      <c r="A5487" s="3"/>
      <c r="B5487" s="3"/>
      <c r="C5487" s="3"/>
      <c r="D5487" s="3"/>
      <c r="E5487" s="3"/>
      <c r="G5487" s="7"/>
      <c r="H5487" s="8"/>
      <c r="I5487"/>
      <c r="P5487" s="4"/>
    </row>
    <row r="5488" spans="1:47" s="4" customFormat="1" ht="12.45">
      <c r="A5488" s="3"/>
      <c r="B5488" s="3"/>
      <c r="C5488" s="3"/>
      <c r="D5488" s="3"/>
      <c r="E5488" s="3"/>
      <c r="F5488" s="1"/>
      <c r="G5488" s="7"/>
      <c r="H5488" s="8"/>
      <c r="I5488"/>
      <c r="J5488"/>
      <c r="K5488"/>
      <c r="L5488" s="9"/>
      <c r="M5488" s="9"/>
      <c r="N5488"/>
      <c r="O5488"/>
      <c r="Q5488"/>
      <c r="R5488" s="2"/>
      <c r="S5488" s="11"/>
      <c r="T5488" s="2"/>
      <c r="U5488" s="11"/>
      <c r="V5488" s="11"/>
      <c r="W5488" s="2"/>
      <c r="X5488" s="2"/>
      <c r="Y5488" s="2"/>
      <c r="Z5488" s="11"/>
      <c r="AA5488" s="11"/>
      <c r="AB5488" s="2"/>
      <c r="AC5488" s="2"/>
      <c r="AD5488" s="2"/>
      <c r="AE5488" s="2"/>
      <c r="AF5488" s="12"/>
      <c r="AG5488" s="9"/>
      <c r="AH5488" s="9"/>
      <c r="AI5488" s="11"/>
      <c r="AJ5488" s="2"/>
      <c r="AK5488" s="2"/>
      <c r="AL5488" s="2"/>
      <c r="AM5488" s="2"/>
      <c r="AN5488" s="2"/>
      <c r="AO5488" s="2"/>
      <c r="AP5488" s="2"/>
      <c r="AQ5488" s="2"/>
      <c r="AR5488" s="2"/>
      <c r="AS5488" s="2"/>
      <c r="AT5488" s="2"/>
      <c r="AU5488" s="2"/>
    </row>
    <row r="5489" spans="1:47" ht="12.45">
      <c r="H5489" s="8"/>
      <c r="I5489"/>
      <c r="P5489" s="4"/>
    </row>
    <row r="5490" spans="1:47" ht="12.45">
      <c r="H5490" s="8"/>
      <c r="I5490" s="8"/>
      <c r="M5490"/>
      <c r="P5490" s="4"/>
    </row>
    <row r="5491" spans="1:47" ht="12.45">
      <c r="H5491" s="8"/>
      <c r="I5491"/>
      <c r="P5491" s="4"/>
    </row>
    <row r="5492" spans="1:47" ht="12.45">
      <c r="A5492" s="3"/>
      <c r="B5492" s="3"/>
      <c r="C5492" s="3"/>
      <c r="D5492" s="3"/>
      <c r="E5492" s="3"/>
      <c r="G5492" s="7"/>
      <c r="H5492" s="8"/>
      <c r="I5492"/>
      <c r="P5492" s="4"/>
    </row>
    <row r="5493" spans="1:47" ht="12.45">
      <c r="H5493" s="8"/>
      <c r="I5493"/>
      <c r="P5493" s="4"/>
    </row>
    <row r="5494" spans="1:47" ht="12.45">
      <c r="H5494" s="8"/>
      <c r="I5494"/>
      <c r="P5494" s="4"/>
    </row>
    <row r="5495" spans="1:47" ht="12.45">
      <c r="H5495" s="8"/>
      <c r="I5495" s="8"/>
      <c r="M5495"/>
      <c r="P5495" s="4"/>
    </row>
    <row r="5496" spans="1:47" ht="12.45">
      <c r="H5496" s="8"/>
      <c r="I5496"/>
      <c r="P5496" s="4"/>
    </row>
    <row r="5497" spans="1:47" ht="12.45">
      <c r="H5497" s="8"/>
      <c r="I5497"/>
      <c r="P5497" s="4"/>
    </row>
    <row r="5498" spans="1:47" ht="12.45">
      <c r="H5498" s="8"/>
      <c r="I5498"/>
      <c r="P5498" s="4"/>
    </row>
    <row r="5499" spans="1:47" s="4" customFormat="1" ht="12.45">
      <c r="A5499" s="3"/>
      <c r="B5499" s="3"/>
      <c r="C5499" s="3"/>
      <c r="D5499" s="3"/>
      <c r="E5499" s="3"/>
      <c r="F5499" s="3"/>
      <c r="G5499" s="7"/>
      <c r="H5499" s="8"/>
      <c r="I5499"/>
      <c r="J5499"/>
      <c r="K5499"/>
      <c r="L5499" s="9"/>
      <c r="M5499" s="9"/>
      <c r="N5499"/>
      <c r="O5499"/>
      <c r="Q5499"/>
      <c r="R5499" s="2"/>
      <c r="S5499" s="11"/>
      <c r="T5499" s="2"/>
      <c r="U5499" s="11"/>
      <c r="V5499" s="11"/>
      <c r="W5499" s="2"/>
      <c r="X5499" s="2"/>
      <c r="Y5499" s="2"/>
      <c r="Z5499" s="11"/>
      <c r="AA5499" s="11"/>
      <c r="AB5499" s="2"/>
      <c r="AC5499" s="2"/>
      <c r="AD5499" s="2"/>
      <c r="AE5499" s="2"/>
      <c r="AF5499" s="12"/>
      <c r="AG5499" s="9"/>
      <c r="AH5499" s="9"/>
      <c r="AI5499" s="11"/>
      <c r="AJ5499" s="2"/>
      <c r="AK5499" s="2"/>
      <c r="AL5499" s="2"/>
      <c r="AM5499" s="2"/>
      <c r="AN5499" s="2"/>
      <c r="AO5499" s="2"/>
      <c r="AP5499" s="2"/>
      <c r="AQ5499" s="2"/>
      <c r="AR5499" s="2"/>
      <c r="AS5499" s="2"/>
      <c r="AT5499" s="2"/>
      <c r="AU5499" s="2"/>
    </row>
    <row r="5500" spans="1:47" ht="12.45">
      <c r="H5500" s="8"/>
      <c r="I5500"/>
      <c r="P5500" s="4"/>
    </row>
    <row r="5501" spans="1:47" ht="12.45">
      <c r="H5501" s="8"/>
      <c r="I5501"/>
      <c r="P5501" s="4"/>
    </row>
    <row r="5502" spans="1:47" ht="12.45">
      <c r="H5502" s="8"/>
      <c r="I5502"/>
      <c r="P5502" s="4"/>
    </row>
    <row r="5503" spans="1:47" ht="12.45">
      <c r="H5503" s="8"/>
      <c r="I5503" s="8"/>
      <c r="M5503"/>
      <c r="P5503" s="4"/>
    </row>
    <row r="5504" spans="1:47" ht="12.45">
      <c r="H5504" s="8"/>
      <c r="I5504"/>
      <c r="P5504" s="4"/>
    </row>
    <row r="5505" spans="1:47" ht="12.45">
      <c r="H5505" s="8"/>
      <c r="I5505"/>
      <c r="P5505" s="4"/>
    </row>
    <row r="5506" spans="1:47" ht="12.45">
      <c r="H5506" s="8"/>
      <c r="I5506"/>
      <c r="P5506" s="4"/>
    </row>
    <row r="5507" spans="1:47" ht="12.45">
      <c r="H5507" s="8"/>
      <c r="I5507" s="8"/>
      <c r="M5507"/>
      <c r="P5507" s="4"/>
    </row>
    <row r="5508" spans="1:47" ht="12.45">
      <c r="H5508" s="8"/>
      <c r="I5508"/>
      <c r="P5508" s="4"/>
    </row>
    <row r="5509" spans="1:47" ht="12.45">
      <c r="H5509" s="8"/>
      <c r="I5509"/>
      <c r="P5509" s="4"/>
    </row>
    <row r="5510" spans="1:47" s="4" customFormat="1" ht="12.45">
      <c r="A5510" s="3"/>
      <c r="B5510" s="3"/>
      <c r="C5510" s="3"/>
      <c r="D5510" s="3"/>
      <c r="E5510" s="3"/>
      <c r="F5510" s="3"/>
      <c r="G5510" s="7"/>
      <c r="H5510" s="8"/>
      <c r="I5510"/>
      <c r="J5510"/>
      <c r="K5510"/>
      <c r="L5510" s="9"/>
      <c r="M5510" s="9"/>
      <c r="N5510"/>
      <c r="O5510"/>
      <c r="Q5510"/>
      <c r="R5510" s="2"/>
      <c r="S5510" s="11"/>
      <c r="T5510" s="2"/>
      <c r="U5510" s="11"/>
      <c r="V5510" s="11"/>
      <c r="W5510" s="2"/>
      <c r="X5510" s="2"/>
      <c r="Y5510" s="2"/>
      <c r="Z5510" s="11"/>
      <c r="AA5510" s="11"/>
      <c r="AB5510" s="2"/>
      <c r="AC5510" s="2"/>
      <c r="AD5510" s="2"/>
      <c r="AE5510" s="2"/>
      <c r="AF5510" s="12"/>
      <c r="AG5510" s="9"/>
      <c r="AH5510" s="9"/>
      <c r="AI5510" s="11"/>
      <c r="AJ5510" s="2"/>
      <c r="AK5510" s="2"/>
      <c r="AL5510" s="2"/>
      <c r="AM5510" s="2"/>
      <c r="AN5510" s="2"/>
      <c r="AO5510" s="2"/>
      <c r="AP5510" s="2"/>
      <c r="AQ5510" s="2"/>
      <c r="AR5510" s="2"/>
      <c r="AS5510" s="2"/>
      <c r="AT5510" s="2"/>
      <c r="AU5510" s="2"/>
    </row>
    <row r="5511" spans="1:47" ht="12.45">
      <c r="H5511" s="8"/>
      <c r="I5511"/>
      <c r="P5511" s="4"/>
    </row>
    <row r="5512" spans="1:47" ht="12.45">
      <c r="H5512" s="8"/>
      <c r="I5512"/>
      <c r="P5512" s="4"/>
    </row>
    <row r="5513" spans="1:47" ht="12.45">
      <c r="H5513" s="8"/>
      <c r="I5513" s="8"/>
      <c r="M5513"/>
      <c r="P5513" s="4"/>
    </row>
    <row r="5514" spans="1:47" s="4" customFormat="1" ht="12.45">
      <c r="A5514" s="3"/>
      <c r="B5514" s="3"/>
      <c r="C5514" s="3"/>
      <c r="D5514" s="3"/>
      <c r="E5514" s="3"/>
      <c r="F5514" s="3"/>
      <c r="G5514" s="7"/>
      <c r="H5514" s="8"/>
      <c r="I5514"/>
      <c r="J5514"/>
      <c r="K5514"/>
      <c r="L5514" s="9"/>
      <c r="M5514" s="9"/>
      <c r="N5514"/>
      <c r="O5514"/>
      <c r="Q5514"/>
      <c r="R5514" s="2"/>
      <c r="S5514" s="11"/>
      <c r="T5514" s="2"/>
      <c r="U5514" s="11"/>
      <c r="V5514" s="11"/>
      <c r="W5514" s="2"/>
      <c r="X5514" s="2"/>
      <c r="Y5514" s="2"/>
      <c r="Z5514" s="11"/>
      <c r="AA5514" s="11"/>
      <c r="AB5514" s="2"/>
      <c r="AC5514" s="2"/>
      <c r="AD5514" s="2"/>
      <c r="AE5514" s="2"/>
      <c r="AF5514" s="12"/>
      <c r="AG5514" s="9"/>
      <c r="AH5514" s="9"/>
      <c r="AI5514" s="11"/>
      <c r="AJ5514" s="2"/>
      <c r="AK5514" s="2"/>
      <c r="AL5514" s="2"/>
      <c r="AM5514" s="2"/>
      <c r="AN5514" s="2"/>
      <c r="AO5514" s="2"/>
      <c r="AP5514" s="2"/>
      <c r="AQ5514" s="2"/>
      <c r="AR5514" s="2"/>
      <c r="AS5514" s="2"/>
      <c r="AT5514" s="2"/>
      <c r="AU5514" s="2"/>
    </row>
    <row r="5515" spans="1:47" s="4" customFormat="1" ht="12.45">
      <c r="A5515" s="3"/>
      <c r="B5515" s="3"/>
      <c r="C5515" s="3"/>
      <c r="D5515" s="3"/>
      <c r="E5515" s="3"/>
      <c r="F5515" s="3"/>
      <c r="G5515" s="7"/>
      <c r="H5515" s="8"/>
      <c r="I5515"/>
      <c r="J5515"/>
      <c r="K5515"/>
      <c r="L5515" s="9"/>
      <c r="M5515" s="9"/>
      <c r="N5515"/>
      <c r="O5515"/>
      <c r="Q5515"/>
      <c r="R5515" s="2"/>
      <c r="S5515" s="11"/>
      <c r="T5515" s="2"/>
      <c r="U5515" s="11"/>
      <c r="V5515" s="11"/>
      <c r="W5515" s="2"/>
      <c r="X5515" s="2"/>
      <c r="Y5515" s="2"/>
      <c r="Z5515" s="11"/>
      <c r="AA5515" s="11"/>
      <c r="AB5515" s="2"/>
      <c r="AC5515" s="2"/>
      <c r="AD5515" s="2"/>
      <c r="AE5515" s="2"/>
      <c r="AF5515" s="12"/>
      <c r="AG5515" s="9"/>
      <c r="AH5515" s="9"/>
      <c r="AI5515" s="11"/>
      <c r="AJ5515" s="2"/>
      <c r="AK5515" s="2"/>
      <c r="AL5515" s="2"/>
      <c r="AM5515" s="2"/>
      <c r="AN5515" s="2"/>
      <c r="AO5515" s="2"/>
      <c r="AP5515" s="2"/>
      <c r="AQ5515" s="2"/>
      <c r="AR5515" s="2"/>
      <c r="AS5515" s="2"/>
      <c r="AT5515" s="2"/>
      <c r="AU5515" s="2"/>
    </row>
    <row r="5516" spans="1:47" ht="12.45">
      <c r="H5516" s="8"/>
      <c r="I5516"/>
      <c r="P5516" s="4"/>
    </row>
    <row r="5517" spans="1:47" ht="12.45">
      <c r="H5517" s="8"/>
      <c r="I5517"/>
      <c r="P5517" s="4"/>
    </row>
    <row r="5518" spans="1:47" ht="12.45">
      <c r="H5518" s="8"/>
      <c r="I5518"/>
      <c r="P5518" s="4"/>
    </row>
    <row r="5519" spans="1:47" ht="12.45">
      <c r="H5519" s="8"/>
      <c r="I5519"/>
      <c r="P5519" s="4"/>
    </row>
    <row r="5520" spans="1:47" ht="12.45">
      <c r="H5520" s="8"/>
      <c r="I5520"/>
      <c r="P5520" s="4"/>
    </row>
    <row r="5521" spans="1:47" ht="12.45">
      <c r="H5521" s="8"/>
      <c r="I5521"/>
      <c r="P5521" s="4"/>
    </row>
    <row r="5522" spans="1:47" ht="12.45">
      <c r="H5522" s="8"/>
      <c r="I5522"/>
      <c r="P5522" s="4"/>
    </row>
    <row r="5523" spans="1:47" ht="12.45">
      <c r="H5523" s="8"/>
      <c r="I5523"/>
      <c r="P5523" s="4"/>
    </row>
    <row r="5524" spans="1:47" ht="12.45">
      <c r="H5524" s="8"/>
      <c r="I5524"/>
      <c r="P5524" s="4"/>
    </row>
    <row r="5525" spans="1:47" ht="12.45">
      <c r="A5525" s="3"/>
      <c r="B5525" s="3"/>
      <c r="C5525" s="3"/>
      <c r="D5525" s="3"/>
      <c r="E5525" s="3"/>
      <c r="G5525" s="7"/>
      <c r="H5525" s="8"/>
      <c r="I5525"/>
      <c r="P5525" s="4"/>
    </row>
    <row r="5526" spans="1:47" ht="12.45">
      <c r="H5526" s="8"/>
      <c r="I5526"/>
      <c r="P5526" s="4"/>
    </row>
    <row r="5527" spans="1:47" ht="12.45">
      <c r="H5527" s="8"/>
      <c r="I5527"/>
      <c r="P5527" s="4"/>
    </row>
    <row r="5528" spans="1:47" ht="12.45">
      <c r="H5528" s="8"/>
      <c r="I5528"/>
      <c r="P5528" s="4"/>
    </row>
    <row r="5529" spans="1:47" ht="12.45">
      <c r="H5529" s="8"/>
      <c r="I5529"/>
      <c r="P5529" s="4"/>
    </row>
    <row r="5530" spans="1:47" ht="12.45">
      <c r="H5530" s="8"/>
      <c r="I5530"/>
      <c r="P5530" s="4"/>
    </row>
    <row r="5531" spans="1:47" ht="12.45">
      <c r="H5531" s="8"/>
      <c r="I5531"/>
      <c r="P5531" s="4"/>
    </row>
    <row r="5532" spans="1:47" ht="12.45">
      <c r="H5532" s="8"/>
      <c r="I5532"/>
      <c r="P5532" s="4"/>
    </row>
    <row r="5533" spans="1:47" ht="12.45">
      <c r="H5533" s="8"/>
      <c r="I5533"/>
      <c r="P5533" s="4"/>
    </row>
    <row r="5534" spans="1:47" ht="12.45">
      <c r="H5534" s="8"/>
      <c r="I5534" s="8"/>
      <c r="M5534"/>
      <c r="P5534" s="4"/>
    </row>
    <row r="5535" spans="1:47" s="4" customFormat="1" ht="12.45">
      <c r="A5535" s="3"/>
      <c r="B5535" s="3"/>
      <c r="C5535" s="3"/>
      <c r="D5535" s="3"/>
      <c r="E5535" s="3"/>
      <c r="F5535" s="3"/>
      <c r="G5535" s="7"/>
      <c r="H5535" s="8"/>
      <c r="I5535"/>
      <c r="J5535"/>
      <c r="K5535"/>
      <c r="L5535" s="9"/>
      <c r="M5535" s="9"/>
      <c r="N5535"/>
      <c r="O5535"/>
      <c r="Q5535"/>
      <c r="R5535" s="2"/>
      <c r="S5535" s="11"/>
      <c r="T5535" s="2"/>
      <c r="U5535" s="11"/>
      <c r="V5535" s="11"/>
      <c r="W5535" s="2"/>
      <c r="X5535" s="2"/>
      <c r="Y5535" s="2"/>
      <c r="Z5535" s="11"/>
      <c r="AA5535" s="11"/>
      <c r="AB5535" s="2"/>
      <c r="AC5535" s="2"/>
      <c r="AD5535" s="2"/>
      <c r="AE5535" s="2"/>
      <c r="AF5535" s="12"/>
      <c r="AG5535" s="9"/>
      <c r="AH5535" s="9"/>
      <c r="AI5535" s="11"/>
      <c r="AJ5535" s="2"/>
      <c r="AK5535" s="2"/>
      <c r="AL5535" s="2"/>
      <c r="AM5535" s="2"/>
      <c r="AN5535" s="2"/>
      <c r="AO5535" s="2"/>
      <c r="AP5535" s="2"/>
      <c r="AQ5535" s="2"/>
      <c r="AR5535" s="2"/>
      <c r="AS5535" s="2"/>
      <c r="AT5535" s="2"/>
      <c r="AU5535" s="2"/>
    </row>
    <row r="5536" spans="1:47" ht="12.45">
      <c r="H5536" s="8"/>
      <c r="I5536"/>
      <c r="P5536" s="4"/>
    </row>
    <row r="5537" spans="1:47" ht="12.45">
      <c r="H5537" s="8"/>
      <c r="I5537"/>
      <c r="P5537" s="4"/>
    </row>
    <row r="5538" spans="1:47" ht="12.45">
      <c r="H5538" s="8"/>
      <c r="I5538"/>
      <c r="P5538" s="4"/>
    </row>
    <row r="5539" spans="1:47" ht="12.45">
      <c r="H5539" s="8"/>
      <c r="I5539"/>
      <c r="P5539" s="4"/>
    </row>
    <row r="5540" spans="1:47" ht="12.45">
      <c r="H5540" s="8"/>
      <c r="I5540"/>
      <c r="P5540" s="4"/>
    </row>
    <row r="5541" spans="1:47" ht="12.45">
      <c r="H5541" s="8"/>
      <c r="I5541"/>
      <c r="P5541" s="4"/>
    </row>
    <row r="5542" spans="1:47" ht="12.45">
      <c r="H5542" s="8"/>
      <c r="I5542"/>
      <c r="P5542" s="4"/>
    </row>
    <row r="5543" spans="1:47" ht="12.45">
      <c r="H5543" s="8"/>
      <c r="I5543"/>
      <c r="P5543" s="4"/>
    </row>
    <row r="5544" spans="1:47" ht="12.45">
      <c r="H5544" s="8"/>
      <c r="I5544"/>
      <c r="P5544" s="4"/>
    </row>
    <row r="5545" spans="1:47" s="4" customFormat="1" ht="12.45">
      <c r="A5545" s="3"/>
      <c r="B5545" s="3"/>
      <c r="C5545" s="3"/>
      <c r="D5545" s="3"/>
      <c r="E5545" s="3"/>
      <c r="F5545" s="3"/>
      <c r="G5545" s="7"/>
      <c r="H5545" s="8"/>
      <c r="I5545"/>
      <c r="J5545"/>
      <c r="K5545"/>
      <c r="L5545" s="9"/>
      <c r="M5545" s="9"/>
      <c r="N5545"/>
      <c r="O5545"/>
      <c r="Q5545"/>
      <c r="R5545" s="2"/>
      <c r="S5545" s="11"/>
      <c r="T5545" s="2"/>
      <c r="U5545" s="11"/>
      <c r="V5545" s="11"/>
      <c r="W5545" s="2"/>
      <c r="X5545" s="2"/>
      <c r="Y5545" s="2"/>
      <c r="Z5545" s="11"/>
      <c r="AA5545" s="11"/>
      <c r="AB5545" s="2"/>
      <c r="AC5545" s="2"/>
      <c r="AD5545" s="2"/>
      <c r="AE5545" s="2"/>
      <c r="AF5545" s="12"/>
      <c r="AG5545" s="9"/>
      <c r="AH5545" s="9"/>
      <c r="AI5545" s="11"/>
      <c r="AJ5545" s="2"/>
      <c r="AK5545" s="2"/>
      <c r="AL5545" s="2"/>
      <c r="AM5545" s="2"/>
      <c r="AN5545" s="2"/>
      <c r="AO5545" s="2"/>
      <c r="AP5545" s="2"/>
      <c r="AQ5545" s="2"/>
      <c r="AR5545" s="2"/>
      <c r="AS5545" s="2"/>
      <c r="AT5545" s="2"/>
      <c r="AU5545" s="2"/>
    </row>
    <row r="5546" spans="1:47" ht="12.45">
      <c r="H5546" s="8"/>
      <c r="I5546"/>
      <c r="P5546" s="4"/>
    </row>
    <row r="5547" spans="1:47" ht="12.45">
      <c r="H5547" s="8"/>
      <c r="I5547"/>
      <c r="P5547" s="4"/>
    </row>
    <row r="5548" spans="1:47" ht="12.45">
      <c r="H5548" s="8"/>
      <c r="I5548"/>
      <c r="P5548" s="4"/>
    </row>
    <row r="5549" spans="1:47" ht="12.45">
      <c r="H5549" s="8"/>
      <c r="I5549"/>
      <c r="P5549" s="4"/>
    </row>
    <row r="5550" spans="1:47" ht="12.45">
      <c r="H5550" s="8"/>
      <c r="I5550" s="8"/>
      <c r="M5550"/>
      <c r="P5550" s="4"/>
    </row>
    <row r="5551" spans="1:47" ht="12.45">
      <c r="H5551" s="8"/>
      <c r="I5551"/>
      <c r="P5551" s="4"/>
    </row>
    <row r="5552" spans="1:47" ht="12.45">
      <c r="H5552" s="8"/>
      <c r="I5552" s="8"/>
      <c r="M5552"/>
      <c r="P5552" s="4"/>
    </row>
    <row r="5553" spans="1:47" ht="12.45">
      <c r="H5553" s="8"/>
      <c r="I5553"/>
      <c r="P5553" s="4"/>
    </row>
    <row r="5554" spans="1:47" ht="12.45">
      <c r="H5554" s="8"/>
      <c r="I5554"/>
      <c r="P5554" s="4"/>
    </row>
    <row r="5555" spans="1:47" ht="12.45">
      <c r="H5555" s="8"/>
      <c r="I5555"/>
      <c r="P5555" s="4"/>
    </row>
    <row r="5556" spans="1:47" s="4" customFormat="1" ht="12.45">
      <c r="A5556" s="3"/>
      <c r="B5556" s="3"/>
      <c r="C5556" s="3"/>
      <c r="D5556" s="3"/>
      <c r="E5556" s="3"/>
      <c r="F5556" s="3"/>
      <c r="G5556" s="7"/>
      <c r="H5556" s="8"/>
      <c r="I5556"/>
      <c r="J5556"/>
      <c r="K5556"/>
      <c r="L5556" s="9"/>
      <c r="M5556" s="9"/>
      <c r="N5556"/>
      <c r="O5556"/>
      <c r="Q5556"/>
      <c r="R5556" s="2"/>
      <c r="S5556" s="11"/>
      <c r="T5556" s="2"/>
      <c r="U5556" s="11"/>
      <c r="V5556" s="11"/>
      <c r="W5556" s="2"/>
      <c r="X5556" s="2"/>
      <c r="Y5556" s="2"/>
      <c r="Z5556" s="11"/>
      <c r="AA5556" s="11"/>
      <c r="AB5556" s="2"/>
      <c r="AC5556" s="2"/>
      <c r="AD5556" s="2"/>
      <c r="AE5556" s="2"/>
      <c r="AF5556" s="12"/>
      <c r="AG5556" s="9"/>
      <c r="AH5556" s="9"/>
      <c r="AI5556" s="11"/>
      <c r="AJ5556" s="2"/>
      <c r="AK5556" s="2"/>
      <c r="AL5556" s="2"/>
      <c r="AM5556" s="2"/>
      <c r="AN5556" s="2"/>
      <c r="AO5556" s="2"/>
      <c r="AP5556" s="2"/>
      <c r="AQ5556" s="2"/>
      <c r="AR5556" s="2"/>
      <c r="AS5556" s="2"/>
      <c r="AT5556" s="2"/>
      <c r="AU5556" s="2"/>
    </row>
    <row r="5557" spans="1:47" ht="12.45">
      <c r="H5557" s="8"/>
      <c r="I5557" s="8"/>
      <c r="M5557"/>
      <c r="P5557" s="4"/>
    </row>
    <row r="5558" spans="1:47" ht="12.45">
      <c r="H5558" s="8"/>
      <c r="I5558"/>
      <c r="P5558" s="4"/>
    </row>
    <row r="5559" spans="1:47" ht="12.45">
      <c r="H5559" s="8"/>
      <c r="I5559"/>
      <c r="P5559" s="4"/>
    </row>
    <row r="5560" spans="1:47" ht="12.45">
      <c r="H5560" s="8"/>
      <c r="I5560" s="8"/>
      <c r="M5560"/>
      <c r="P5560" s="4"/>
    </row>
    <row r="5561" spans="1:47" ht="12.45">
      <c r="H5561" s="8"/>
      <c r="I5561"/>
      <c r="P5561" s="4"/>
    </row>
    <row r="5562" spans="1:47" ht="12.45">
      <c r="H5562" s="8"/>
      <c r="I5562"/>
      <c r="P5562" s="4"/>
    </row>
    <row r="5563" spans="1:47" ht="12.45">
      <c r="B5563"/>
      <c r="H5563" s="8"/>
      <c r="I5563"/>
      <c r="P5563" s="4"/>
    </row>
    <row r="5564" spans="1:47" s="4" customFormat="1" ht="12.45">
      <c r="A5564" s="3"/>
      <c r="B5564" s="3"/>
      <c r="C5564" s="3"/>
      <c r="D5564" s="3"/>
      <c r="E5564" s="3"/>
      <c r="F5564" s="3"/>
      <c r="G5564" s="7"/>
      <c r="H5564" s="8"/>
      <c r="I5564"/>
      <c r="J5564"/>
      <c r="K5564"/>
      <c r="L5564" s="9"/>
      <c r="M5564" s="9"/>
      <c r="N5564"/>
      <c r="O5564"/>
      <c r="Q5564"/>
      <c r="R5564" s="2"/>
      <c r="S5564" s="11"/>
      <c r="T5564" s="2"/>
      <c r="U5564" s="11"/>
      <c r="V5564" s="11"/>
      <c r="W5564" s="2"/>
      <c r="X5564" s="2"/>
      <c r="Y5564" s="2"/>
      <c r="Z5564" s="11"/>
      <c r="AA5564" s="11"/>
      <c r="AB5564" s="2"/>
      <c r="AC5564" s="2"/>
      <c r="AD5564" s="2"/>
      <c r="AE5564" s="2"/>
      <c r="AF5564" s="12"/>
      <c r="AG5564" s="9"/>
      <c r="AH5564" s="9"/>
      <c r="AI5564" s="11"/>
      <c r="AJ5564" s="2"/>
      <c r="AK5564" s="2"/>
      <c r="AL5564" s="2"/>
      <c r="AM5564" s="2"/>
      <c r="AN5564" s="2"/>
      <c r="AO5564" s="2"/>
      <c r="AP5564" s="2"/>
      <c r="AQ5564" s="2"/>
      <c r="AR5564" s="2"/>
      <c r="AS5564" s="2"/>
      <c r="AT5564" s="2"/>
      <c r="AU5564" s="2"/>
    </row>
    <row r="5565" spans="1:47" ht="12.45">
      <c r="H5565" s="8"/>
      <c r="I5565"/>
      <c r="P5565" s="4"/>
    </row>
    <row r="5566" spans="1:47" ht="12.45">
      <c r="H5566" s="8"/>
      <c r="I5566"/>
      <c r="P5566" s="4"/>
    </row>
    <row r="5567" spans="1:47" ht="12.45">
      <c r="H5567" s="8"/>
      <c r="I5567"/>
      <c r="P5567" s="4"/>
    </row>
    <row r="5568" spans="1:47" ht="12.45">
      <c r="A5568"/>
      <c r="B5568"/>
      <c r="H5568" s="8"/>
      <c r="I5568"/>
      <c r="P5568" s="4"/>
    </row>
    <row r="5569" spans="1:47" ht="12.45">
      <c r="H5569" s="8"/>
      <c r="I5569"/>
      <c r="P5569" s="4"/>
    </row>
    <row r="5570" spans="1:47" ht="12.45">
      <c r="A5570"/>
      <c r="B5570"/>
      <c r="H5570" s="8"/>
      <c r="I5570" s="8"/>
      <c r="M5570"/>
      <c r="P5570" s="4"/>
    </row>
    <row r="5571" spans="1:47" ht="12.45">
      <c r="A5571"/>
      <c r="B5571"/>
      <c r="H5571" s="8"/>
      <c r="I5571"/>
      <c r="P5571" s="4"/>
    </row>
    <row r="5572" spans="1:47" ht="12.45">
      <c r="A5572"/>
      <c r="B5572"/>
      <c r="H5572" s="8"/>
      <c r="I5572"/>
      <c r="P5572" s="4"/>
    </row>
    <row r="5573" spans="1:47" ht="12.45">
      <c r="A5573"/>
      <c r="B5573"/>
      <c r="H5573" s="8"/>
      <c r="I5573"/>
      <c r="P5573" s="4"/>
    </row>
    <row r="5574" spans="1:47" s="4" customFormat="1" ht="12.45">
      <c r="A5574" s="3"/>
      <c r="B5574" s="3"/>
      <c r="C5574" s="3"/>
      <c r="D5574" s="3"/>
      <c r="E5574" s="3"/>
      <c r="F5574" s="3"/>
      <c r="G5574" s="7"/>
      <c r="H5574" s="8"/>
      <c r="I5574"/>
      <c r="J5574"/>
      <c r="K5574"/>
      <c r="L5574" s="9"/>
      <c r="M5574" s="9"/>
      <c r="N5574"/>
      <c r="O5574"/>
      <c r="Q5574"/>
      <c r="R5574" s="2"/>
      <c r="S5574" s="11"/>
      <c r="T5574" s="2"/>
      <c r="U5574" s="11"/>
      <c r="V5574" s="11"/>
      <c r="W5574" s="2"/>
      <c r="X5574" s="2"/>
      <c r="Y5574" s="2"/>
      <c r="Z5574" s="11"/>
      <c r="AA5574" s="11"/>
      <c r="AB5574" s="2"/>
      <c r="AC5574" s="2"/>
      <c r="AD5574" s="2"/>
      <c r="AE5574" s="2"/>
      <c r="AF5574" s="12"/>
      <c r="AG5574" s="9"/>
      <c r="AH5574" s="9"/>
      <c r="AI5574" s="11"/>
      <c r="AJ5574" s="2"/>
      <c r="AK5574" s="2"/>
      <c r="AL5574" s="2"/>
      <c r="AM5574" s="2"/>
      <c r="AN5574" s="2"/>
      <c r="AO5574" s="2"/>
      <c r="AP5574" s="2"/>
      <c r="AQ5574" s="2"/>
      <c r="AR5574" s="2"/>
      <c r="AS5574" s="2"/>
      <c r="AT5574" s="2"/>
      <c r="AU5574" s="2"/>
    </row>
    <row r="5575" spans="1:47" ht="12.45">
      <c r="H5575" s="8"/>
      <c r="I5575"/>
      <c r="P5575" s="4"/>
    </row>
    <row r="5576" spans="1:47" ht="12.45">
      <c r="H5576" s="8"/>
      <c r="I5576"/>
      <c r="P5576" s="4"/>
    </row>
    <row r="5577" spans="1:47" ht="12.45">
      <c r="H5577" s="8"/>
      <c r="I5577"/>
      <c r="P5577" s="4"/>
    </row>
    <row r="5578" spans="1:47" ht="12.45">
      <c r="H5578" s="8"/>
      <c r="I5578"/>
      <c r="P5578" s="4"/>
    </row>
    <row r="5579" spans="1:47" ht="12.45">
      <c r="H5579" s="8"/>
      <c r="I5579"/>
      <c r="P5579" s="4"/>
    </row>
    <row r="5580" spans="1:47" ht="12.45">
      <c r="H5580" s="8"/>
      <c r="I5580" s="8"/>
      <c r="M5580"/>
      <c r="P5580" s="4"/>
    </row>
    <row r="5581" spans="1:47" ht="12.45">
      <c r="H5581" s="8"/>
      <c r="I5581"/>
      <c r="P5581" s="4"/>
    </row>
    <row r="5582" spans="1:47" ht="12.45">
      <c r="H5582" s="8"/>
      <c r="I5582"/>
      <c r="P5582" s="4"/>
    </row>
    <row r="5583" spans="1:47" ht="12.45">
      <c r="H5583" s="8"/>
      <c r="I5583"/>
      <c r="P5583" s="4"/>
    </row>
    <row r="5584" spans="1:47" ht="12.45">
      <c r="H5584" s="8"/>
      <c r="I5584"/>
      <c r="P5584" s="4"/>
    </row>
    <row r="5585" spans="1:16" ht="12.45">
      <c r="H5585" s="8"/>
      <c r="I5585"/>
      <c r="P5585" s="4"/>
    </row>
    <row r="5586" spans="1:16" ht="12.45">
      <c r="H5586" s="8"/>
      <c r="I5586"/>
      <c r="P5586" s="4"/>
    </row>
    <row r="5587" spans="1:16" ht="12.45">
      <c r="H5587" s="8"/>
      <c r="I5587"/>
      <c r="P5587" s="4"/>
    </row>
    <row r="5588" spans="1:16" ht="12.45">
      <c r="H5588" s="8"/>
      <c r="I5588"/>
      <c r="P5588" s="4"/>
    </row>
    <row r="5589" spans="1:16" ht="12.45">
      <c r="H5589" s="8"/>
      <c r="I5589"/>
      <c r="P5589" s="4"/>
    </row>
    <row r="5590" spans="1:16" ht="12.45">
      <c r="H5590" s="8"/>
      <c r="I5590"/>
      <c r="P5590" s="4"/>
    </row>
    <row r="5591" spans="1:16" ht="12.45">
      <c r="H5591" s="8"/>
      <c r="I5591"/>
      <c r="P5591" s="4"/>
    </row>
    <row r="5592" spans="1:16" ht="12.45">
      <c r="H5592" s="8"/>
      <c r="I5592"/>
      <c r="P5592" s="4"/>
    </row>
    <row r="5593" spans="1:16" ht="12.45">
      <c r="A5593"/>
      <c r="B5593"/>
      <c r="H5593" s="8"/>
      <c r="I5593"/>
      <c r="P5593" s="4"/>
    </row>
    <row r="5594" spans="1:16" ht="12.45">
      <c r="A5594"/>
      <c r="B5594"/>
      <c r="H5594" s="8"/>
      <c r="I5594" s="8"/>
      <c r="M5594"/>
      <c r="P5594" s="4"/>
    </row>
    <row r="5595" spans="1:16" ht="12.45">
      <c r="A5595"/>
      <c r="B5595"/>
      <c r="H5595" s="8"/>
      <c r="I5595"/>
      <c r="P5595" s="4"/>
    </row>
    <row r="5596" spans="1:16" ht="12.45">
      <c r="H5596" s="8"/>
      <c r="I5596"/>
      <c r="P5596" s="4"/>
    </row>
    <row r="5597" spans="1:16" ht="12.45">
      <c r="H5597" s="8"/>
      <c r="I5597"/>
      <c r="P5597" s="4"/>
    </row>
    <row r="5598" spans="1:16" ht="12.45">
      <c r="H5598" s="8"/>
      <c r="I5598"/>
      <c r="P5598" s="4"/>
    </row>
    <row r="5599" spans="1:16" ht="12.45">
      <c r="H5599" s="8"/>
      <c r="I5599"/>
      <c r="P5599" s="4"/>
    </row>
    <row r="5600" spans="1:16" ht="12.45">
      <c r="H5600" s="8"/>
      <c r="I5600"/>
      <c r="P5600" s="4"/>
    </row>
    <row r="5601" spans="1:47" ht="12.45">
      <c r="H5601" s="8"/>
      <c r="I5601"/>
      <c r="P5601" s="4"/>
    </row>
    <row r="5602" spans="1:47" ht="12.45">
      <c r="H5602" s="8"/>
      <c r="I5602"/>
      <c r="P5602" s="4"/>
    </row>
    <row r="5603" spans="1:47" ht="12.45">
      <c r="H5603" s="8"/>
      <c r="I5603" s="8"/>
      <c r="M5603"/>
      <c r="P5603" s="4"/>
    </row>
    <row r="5604" spans="1:47" s="4" customFormat="1" ht="12.45">
      <c r="A5604" s="3"/>
      <c r="B5604" s="3"/>
      <c r="C5604" s="3"/>
      <c r="D5604" s="3"/>
      <c r="E5604" s="3"/>
      <c r="F5604" s="3"/>
      <c r="G5604" s="7"/>
      <c r="H5604" s="8"/>
      <c r="I5604"/>
      <c r="J5604"/>
      <c r="K5604"/>
      <c r="L5604" s="9"/>
      <c r="M5604" s="9"/>
      <c r="N5604"/>
      <c r="O5604"/>
      <c r="Q5604"/>
      <c r="R5604" s="2"/>
      <c r="S5604" s="11"/>
      <c r="T5604" s="2"/>
      <c r="U5604" s="11"/>
      <c r="V5604" s="11"/>
      <c r="W5604" s="2"/>
      <c r="X5604" s="2"/>
      <c r="Y5604" s="2"/>
      <c r="Z5604" s="11"/>
      <c r="AA5604" s="11"/>
      <c r="AB5604" s="2"/>
      <c r="AC5604" s="2"/>
      <c r="AD5604" s="2"/>
      <c r="AE5604" s="2"/>
      <c r="AF5604" s="12"/>
      <c r="AG5604" s="9"/>
      <c r="AH5604" s="9"/>
      <c r="AI5604" s="11"/>
      <c r="AJ5604" s="2"/>
      <c r="AK5604" s="2"/>
      <c r="AL5604" s="2"/>
      <c r="AM5604" s="2"/>
      <c r="AN5604" s="2"/>
      <c r="AO5604" s="2"/>
      <c r="AP5604" s="2"/>
      <c r="AQ5604" s="2"/>
      <c r="AR5604" s="2"/>
      <c r="AS5604" s="2"/>
      <c r="AT5604" s="2"/>
      <c r="AU5604" s="2"/>
    </row>
    <row r="5605" spans="1:47" ht="12.45">
      <c r="H5605" s="8"/>
      <c r="I5605"/>
      <c r="P5605" s="4"/>
    </row>
    <row r="5606" spans="1:47" ht="12.45">
      <c r="H5606" s="8"/>
      <c r="I5606"/>
      <c r="P5606" s="4"/>
    </row>
    <row r="5607" spans="1:47" ht="12.45">
      <c r="H5607" s="8"/>
      <c r="I5607"/>
      <c r="P5607" s="4"/>
    </row>
    <row r="5608" spans="1:47" ht="12.45">
      <c r="H5608" s="8"/>
      <c r="I5608"/>
      <c r="P5608" s="4"/>
    </row>
    <row r="5609" spans="1:47" ht="12.45">
      <c r="H5609" s="8"/>
      <c r="I5609" s="8"/>
      <c r="M5609"/>
      <c r="P5609" s="4"/>
    </row>
    <row r="5610" spans="1:47" ht="12.45">
      <c r="H5610" s="8"/>
      <c r="I5610"/>
      <c r="P5610" s="4"/>
    </row>
    <row r="5611" spans="1:47" ht="12.45">
      <c r="H5611" s="8"/>
      <c r="I5611"/>
      <c r="P5611" s="4"/>
    </row>
    <row r="5612" spans="1:47" ht="12.45">
      <c r="H5612" s="8"/>
      <c r="I5612"/>
      <c r="P5612" s="4"/>
    </row>
    <row r="5613" spans="1:47" ht="12.45">
      <c r="H5613" s="8"/>
      <c r="I5613"/>
      <c r="P5613" s="4"/>
    </row>
    <row r="5614" spans="1:47" ht="12.45">
      <c r="H5614" s="8"/>
      <c r="I5614"/>
      <c r="P5614" s="4"/>
    </row>
    <row r="5615" spans="1:47" s="4" customFormat="1" ht="12.45">
      <c r="A5615" s="3"/>
      <c r="B5615" s="3"/>
      <c r="C5615" s="3"/>
      <c r="D5615" s="3"/>
      <c r="E5615" s="3"/>
      <c r="F5615" s="3"/>
      <c r="G5615" s="7"/>
      <c r="H5615" s="8"/>
      <c r="I5615"/>
      <c r="J5615"/>
      <c r="K5615"/>
      <c r="L5615" s="9"/>
      <c r="M5615" s="9"/>
      <c r="N5615"/>
      <c r="O5615"/>
      <c r="Q5615"/>
      <c r="R5615" s="2"/>
      <c r="S5615" s="11"/>
      <c r="T5615" s="2"/>
      <c r="U5615" s="11"/>
      <c r="V5615" s="11"/>
      <c r="W5615" s="2"/>
      <c r="X5615" s="2"/>
      <c r="Y5615" s="2"/>
      <c r="Z5615" s="11"/>
      <c r="AA5615" s="11"/>
      <c r="AB5615" s="2"/>
      <c r="AC5615" s="2"/>
      <c r="AD5615" s="2"/>
      <c r="AE5615" s="2"/>
      <c r="AF5615" s="12"/>
      <c r="AG5615" s="9"/>
      <c r="AH5615" s="9"/>
      <c r="AI5615" s="11"/>
      <c r="AJ5615" s="2"/>
      <c r="AK5615" s="2"/>
      <c r="AL5615" s="2"/>
      <c r="AM5615" s="2"/>
      <c r="AN5615" s="2"/>
      <c r="AO5615" s="2"/>
      <c r="AP5615" s="2"/>
      <c r="AQ5615" s="2"/>
      <c r="AR5615" s="2"/>
      <c r="AS5615" s="2"/>
      <c r="AT5615" s="2"/>
      <c r="AU5615" s="2"/>
    </row>
    <row r="5616" spans="1:47" ht="12.45">
      <c r="H5616" s="8"/>
      <c r="I5616"/>
      <c r="P5616" s="4"/>
    </row>
    <row r="5617" spans="1:16" ht="12.45">
      <c r="H5617" s="8"/>
      <c r="I5617"/>
      <c r="P5617" s="4"/>
    </row>
    <row r="5618" spans="1:16" ht="12.45">
      <c r="H5618" s="8"/>
      <c r="I5618"/>
      <c r="P5618" s="4"/>
    </row>
    <row r="5619" spans="1:16" ht="12.45">
      <c r="H5619" s="8"/>
      <c r="I5619" s="8"/>
      <c r="M5619"/>
      <c r="P5619" s="4"/>
    </row>
    <row r="5620" spans="1:16" ht="12.45">
      <c r="H5620" s="8"/>
      <c r="I5620"/>
      <c r="P5620" s="4"/>
    </row>
    <row r="5621" spans="1:16" ht="12.45">
      <c r="H5621" s="8"/>
      <c r="I5621"/>
      <c r="P5621" s="4"/>
    </row>
    <row r="5622" spans="1:16" ht="12.45">
      <c r="H5622" s="8"/>
      <c r="I5622"/>
      <c r="P5622" s="4"/>
    </row>
    <row r="5623" spans="1:16" ht="12.45">
      <c r="H5623" s="8"/>
      <c r="I5623"/>
      <c r="P5623" s="4"/>
    </row>
    <row r="5624" spans="1:16" ht="12.45">
      <c r="H5624" s="8"/>
      <c r="I5624"/>
      <c r="P5624" s="4"/>
    </row>
    <row r="5625" spans="1:16" ht="12.45">
      <c r="H5625" s="8"/>
      <c r="I5625"/>
      <c r="P5625" s="4"/>
    </row>
    <row r="5626" spans="1:16" ht="12.45">
      <c r="H5626" s="8"/>
      <c r="I5626"/>
      <c r="P5626" s="4"/>
    </row>
    <row r="5627" spans="1:16" ht="12.45">
      <c r="H5627" s="8"/>
      <c r="I5627"/>
      <c r="P5627" s="4"/>
    </row>
    <row r="5628" spans="1:16" ht="12.45">
      <c r="A5628" s="3"/>
      <c r="B5628" s="3"/>
      <c r="C5628" s="3"/>
      <c r="D5628" s="3"/>
      <c r="E5628" s="3"/>
      <c r="G5628" s="7"/>
      <c r="H5628" s="8"/>
      <c r="I5628"/>
      <c r="P5628" s="4"/>
    </row>
    <row r="5629" spans="1:16" ht="12.45">
      <c r="H5629" s="8"/>
      <c r="I5629"/>
      <c r="P5629" s="4"/>
    </row>
    <row r="5630" spans="1:16" ht="12.45">
      <c r="H5630" s="8"/>
      <c r="I5630"/>
      <c r="P5630" s="4"/>
    </row>
    <row r="5631" spans="1:16" ht="12.45">
      <c r="H5631" s="8"/>
      <c r="I5631"/>
      <c r="P5631" s="4"/>
    </row>
    <row r="5632" spans="1:16" ht="12.45">
      <c r="H5632" s="8"/>
      <c r="I5632"/>
      <c r="P5632" s="4"/>
    </row>
    <row r="5633" spans="1:47" s="4" customFormat="1" ht="12.45">
      <c r="A5633" s="3"/>
      <c r="B5633" s="3"/>
      <c r="C5633" s="3"/>
      <c r="D5633" s="3"/>
      <c r="E5633" s="3"/>
      <c r="F5633" s="3"/>
      <c r="G5633" s="7"/>
      <c r="H5633" s="8"/>
      <c r="I5633"/>
      <c r="J5633"/>
      <c r="K5633"/>
      <c r="L5633" s="9"/>
      <c r="M5633" s="9"/>
      <c r="N5633"/>
      <c r="O5633"/>
      <c r="Q5633"/>
      <c r="R5633" s="2"/>
      <c r="S5633" s="11"/>
      <c r="T5633" s="2"/>
      <c r="U5633" s="11"/>
      <c r="V5633" s="11"/>
      <c r="W5633" s="2"/>
      <c r="X5633" s="2"/>
      <c r="Y5633" s="2"/>
      <c r="Z5633" s="11"/>
      <c r="AA5633" s="11"/>
      <c r="AB5633" s="2"/>
      <c r="AC5633" s="2"/>
      <c r="AD5633" s="2"/>
      <c r="AE5633" s="2"/>
      <c r="AF5633" s="12"/>
      <c r="AG5633" s="9"/>
      <c r="AH5633" s="9"/>
      <c r="AI5633" s="11"/>
      <c r="AJ5633" s="2"/>
      <c r="AK5633" s="2"/>
      <c r="AL5633" s="2"/>
      <c r="AM5633" s="2"/>
      <c r="AN5633" s="2"/>
      <c r="AO5633" s="2"/>
      <c r="AP5633" s="2"/>
      <c r="AQ5633" s="2"/>
      <c r="AR5633" s="2"/>
      <c r="AS5633" s="2"/>
      <c r="AT5633" s="2"/>
      <c r="AU5633" s="2"/>
    </row>
    <row r="5634" spans="1:47" ht="12.45">
      <c r="H5634" s="8"/>
      <c r="I5634"/>
      <c r="P5634" s="4"/>
    </row>
    <row r="5635" spans="1:47" ht="12.45">
      <c r="H5635" s="8"/>
      <c r="I5635"/>
      <c r="P5635" s="4"/>
    </row>
    <row r="5636" spans="1:47" ht="12.45">
      <c r="H5636" s="8"/>
      <c r="I5636"/>
      <c r="P5636" s="4"/>
    </row>
    <row r="5637" spans="1:47" ht="12.45">
      <c r="H5637" s="8"/>
      <c r="I5637"/>
      <c r="P5637" s="4"/>
    </row>
    <row r="5638" spans="1:47" ht="12.45">
      <c r="H5638" s="8"/>
      <c r="I5638"/>
      <c r="P5638" s="4"/>
    </row>
    <row r="5639" spans="1:47" ht="12.45">
      <c r="H5639" s="8"/>
      <c r="I5639"/>
      <c r="P5639" s="4"/>
    </row>
    <row r="5640" spans="1:47" ht="12.45">
      <c r="H5640" s="8"/>
      <c r="I5640"/>
      <c r="P5640" s="4"/>
    </row>
    <row r="5641" spans="1:47" ht="12.45">
      <c r="H5641" s="8"/>
      <c r="I5641"/>
      <c r="P5641" s="4"/>
    </row>
    <row r="5642" spans="1:47" ht="12.45">
      <c r="H5642" s="8"/>
      <c r="I5642"/>
      <c r="P5642" s="4"/>
    </row>
    <row r="5643" spans="1:47" ht="12.45">
      <c r="A5643" s="3"/>
      <c r="B5643" s="3"/>
      <c r="C5643" s="3"/>
      <c r="D5643" s="3"/>
      <c r="E5643" s="3"/>
      <c r="G5643" s="7"/>
      <c r="H5643" s="8"/>
      <c r="I5643"/>
      <c r="P5643" s="4"/>
    </row>
    <row r="5644" spans="1:47" ht="12.45">
      <c r="H5644" s="8"/>
      <c r="I5644"/>
      <c r="P5644" s="4"/>
    </row>
    <row r="5645" spans="1:47" ht="12.45">
      <c r="H5645" s="8"/>
      <c r="I5645" s="8"/>
      <c r="M5645"/>
      <c r="P5645" s="4"/>
    </row>
    <row r="5646" spans="1:47" ht="12.45">
      <c r="H5646" s="8"/>
      <c r="I5646"/>
      <c r="P5646" s="4"/>
    </row>
    <row r="5647" spans="1:47" ht="12.45">
      <c r="H5647" s="8"/>
      <c r="I5647"/>
      <c r="P5647" s="4"/>
    </row>
    <row r="5648" spans="1:47" ht="12.45">
      <c r="H5648" s="8"/>
      <c r="I5648" s="8"/>
      <c r="M5648"/>
      <c r="P5648" s="4"/>
    </row>
    <row r="5649" spans="1:16" ht="12.45">
      <c r="H5649" s="8"/>
      <c r="I5649"/>
      <c r="P5649" s="4"/>
    </row>
    <row r="5650" spans="1:16" ht="12.45">
      <c r="H5650" s="8"/>
      <c r="I5650"/>
      <c r="P5650" s="4"/>
    </row>
    <row r="5651" spans="1:16" ht="12.45">
      <c r="H5651" s="8"/>
      <c r="I5651"/>
      <c r="P5651" s="4"/>
    </row>
    <row r="5652" spans="1:16" ht="12.45">
      <c r="H5652" s="8"/>
      <c r="I5652"/>
      <c r="P5652" s="4"/>
    </row>
    <row r="5653" spans="1:16" ht="12.45">
      <c r="H5653" s="8"/>
      <c r="I5653"/>
      <c r="P5653" s="4"/>
    </row>
    <row r="5654" spans="1:16" ht="12.45">
      <c r="H5654" s="8"/>
      <c r="I5654"/>
      <c r="P5654" s="4"/>
    </row>
    <row r="5655" spans="1:16" ht="12.45">
      <c r="H5655" s="8"/>
      <c r="I5655"/>
      <c r="P5655" s="4"/>
    </row>
    <row r="5656" spans="1:16" ht="12.45">
      <c r="H5656" s="8"/>
      <c r="I5656"/>
      <c r="P5656" s="4"/>
    </row>
    <row r="5657" spans="1:16" ht="12.45">
      <c r="H5657" s="8"/>
      <c r="I5657"/>
      <c r="P5657" s="4"/>
    </row>
    <row r="5658" spans="1:16" ht="12.45">
      <c r="H5658" s="8"/>
      <c r="I5658"/>
      <c r="P5658" s="4"/>
    </row>
    <row r="5659" spans="1:16" ht="12.45">
      <c r="H5659" s="8"/>
      <c r="I5659"/>
      <c r="P5659" s="4"/>
    </row>
    <row r="5660" spans="1:16" ht="12.45">
      <c r="H5660" s="8"/>
      <c r="I5660"/>
      <c r="P5660" s="4"/>
    </row>
    <row r="5661" spans="1:16" ht="12.45">
      <c r="A5661"/>
      <c r="B5661"/>
      <c r="H5661" s="8"/>
      <c r="I5661"/>
      <c r="P5661" s="4"/>
    </row>
    <row r="5662" spans="1:16" ht="12.45">
      <c r="A5662"/>
      <c r="B5662"/>
      <c r="H5662" s="8"/>
      <c r="I5662"/>
      <c r="P5662" s="4"/>
    </row>
    <row r="5663" spans="1:16" ht="12.45">
      <c r="H5663" s="8"/>
      <c r="I5663"/>
      <c r="P5663" s="4"/>
    </row>
    <row r="5664" spans="1:16" ht="12.45">
      <c r="H5664" s="8"/>
      <c r="I5664"/>
      <c r="P5664" s="4"/>
    </row>
    <row r="5665" spans="1:47" ht="12.45">
      <c r="H5665" s="8"/>
      <c r="I5665"/>
      <c r="P5665" s="4"/>
    </row>
    <row r="5666" spans="1:47" ht="12.45">
      <c r="H5666" s="8"/>
      <c r="I5666"/>
      <c r="P5666" s="4"/>
    </row>
    <row r="5667" spans="1:47" ht="12.45">
      <c r="H5667" s="8"/>
      <c r="I5667"/>
      <c r="P5667" s="4"/>
    </row>
    <row r="5668" spans="1:47" ht="12.45">
      <c r="H5668" s="8"/>
      <c r="I5668" s="8"/>
      <c r="M5668"/>
      <c r="P5668" s="4"/>
    </row>
    <row r="5669" spans="1:47" ht="12.45">
      <c r="H5669" s="8"/>
      <c r="I5669" s="8"/>
      <c r="M5669"/>
      <c r="P5669" s="4"/>
    </row>
    <row r="5670" spans="1:47" ht="12.45">
      <c r="H5670" s="8"/>
      <c r="I5670"/>
      <c r="P5670" s="4"/>
    </row>
    <row r="5671" spans="1:47" ht="12.45">
      <c r="H5671" s="8"/>
      <c r="I5671"/>
      <c r="P5671" s="4"/>
    </row>
    <row r="5672" spans="1:47" ht="12.45">
      <c r="H5672" s="8"/>
      <c r="I5672"/>
      <c r="P5672" s="4"/>
    </row>
    <row r="5673" spans="1:47" s="4" customFormat="1" ht="12.45">
      <c r="A5673" s="3"/>
      <c r="B5673" s="3"/>
      <c r="C5673" s="3"/>
      <c r="D5673" s="3"/>
      <c r="E5673" s="3"/>
      <c r="F5673" s="3"/>
      <c r="G5673" s="7"/>
      <c r="H5673" s="8"/>
      <c r="I5673"/>
      <c r="J5673"/>
      <c r="K5673"/>
      <c r="L5673" s="9"/>
      <c r="M5673" s="9"/>
      <c r="N5673"/>
      <c r="O5673"/>
      <c r="Q5673"/>
      <c r="R5673" s="2"/>
      <c r="S5673" s="11"/>
      <c r="T5673" s="2"/>
      <c r="U5673" s="11"/>
      <c r="V5673" s="11"/>
      <c r="W5673" s="2"/>
      <c r="X5673" s="2"/>
      <c r="Y5673" s="2"/>
      <c r="Z5673" s="11"/>
      <c r="AA5673" s="11"/>
      <c r="AB5673" s="2"/>
      <c r="AC5673" s="2"/>
      <c r="AD5673" s="2"/>
      <c r="AE5673" s="2"/>
      <c r="AF5673" s="12"/>
      <c r="AG5673" s="9"/>
      <c r="AH5673" s="9"/>
      <c r="AI5673" s="11"/>
      <c r="AJ5673" s="2"/>
      <c r="AK5673" s="2"/>
      <c r="AL5673" s="2"/>
      <c r="AM5673" s="2"/>
      <c r="AN5673" s="2"/>
      <c r="AO5673" s="2"/>
      <c r="AP5673" s="2"/>
      <c r="AQ5673" s="2"/>
      <c r="AR5673" s="2"/>
      <c r="AS5673" s="2"/>
      <c r="AT5673" s="2"/>
      <c r="AU5673" s="2"/>
    </row>
    <row r="5674" spans="1:47" ht="12.45">
      <c r="H5674" s="8"/>
      <c r="I5674"/>
      <c r="P5674" s="4"/>
    </row>
    <row r="5675" spans="1:47" ht="12.45">
      <c r="H5675" s="8"/>
      <c r="I5675"/>
      <c r="P5675" s="4"/>
    </row>
    <row r="5676" spans="1:47" ht="12.45">
      <c r="H5676" s="8"/>
      <c r="I5676"/>
      <c r="P5676" s="4"/>
    </row>
    <row r="5677" spans="1:47" ht="12.45">
      <c r="H5677" s="8"/>
      <c r="I5677"/>
      <c r="P5677" s="4"/>
    </row>
    <row r="5678" spans="1:47" ht="12.45">
      <c r="H5678" s="8"/>
      <c r="I5678"/>
      <c r="P5678" s="4"/>
    </row>
    <row r="5679" spans="1:47" ht="12.45">
      <c r="H5679" s="8"/>
      <c r="I5679"/>
      <c r="P5679" s="4"/>
    </row>
    <row r="5680" spans="1:47" ht="12.45">
      <c r="H5680" s="8"/>
      <c r="I5680"/>
      <c r="P5680" s="4"/>
    </row>
    <row r="5681" spans="1:47" ht="12.45">
      <c r="H5681" s="8"/>
      <c r="I5681"/>
      <c r="P5681" s="4"/>
    </row>
    <row r="5682" spans="1:47" s="4" customFormat="1" ht="12.45">
      <c r="A5682" s="3"/>
      <c r="B5682" s="3"/>
      <c r="C5682" s="3"/>
      <c r="D5682" s="3"/>
      <c r="E5682" s="3"/>
      <c r="F5682" s="3"/>
      <c r="G5682" s="7"/>
      <c r="H5682" s="8"/>
      <c r="I5682"/>
      <c r="J5682"/>
      <c r="K5682"/>
      <c r="L5682" s="9"/>
      <c r="M5682" s="9"/>
      <c r="N5682"/>
      <c r="O5682"/>
      <c r="Q5682"/>
      <c r="R5682" s="2"/>
      <c r="S5682" s="11"/>
      <c r="T5682" s="2"/>
      <c r="U5682" s="11"/>
      <c r="V5682" s="11"/>
      <c r="W5682" s="2"/>
      <c r="X5682" s="2"/>
      <c r="Y5682" s="2"/>
      <c r="Z5682" s="11"/>
      <c r="AA5682" s="11"/>
      <c r="AB5682" s="2"/>
      <c r="AC5682" s="2"/>
      <c r="AD5682" s="2"/>
      <c r="AE5682" s="2"/>
      <c r="AF5682" s="12"/>
      <c r="AG5682" s="9"/>
      <c r="AH5682" s="9"/>
      <c r="AI5682" s="11"/>
      <c r="AJ5682" s="2"/>
      <c r="AK5682" s="2"/>
      <c r="AL5682" s="2"/>
      <c r="AM5682" s="2"/>
      <c r="AN5682" s="2"/>
      <c r="AO5682" s="2"/>
      <c r="AP5682" s="2"/>
      <c r="AQ5682" s="2"/>
      <c r="AR5682" s="2"/>
      <c r="AS5682" s="2"/>
      <c r="AT5682" s="2"/>
      <c r="AU5682" s="2"/>
    </row>
    <row r="5683" spans="1:47" ht="12.45">
      <c r="H5683" s="8"/>
      <c r="I5683" s="8"/>
      <c r="M5683"/>
      <c r="P5683" s="4"/>
    </row>
    <row r="5684" spans="1:47" ht="12.45">
      <c r="H5684" s="8"/>
      <c r="I5684"/>
      <c r="P5684" s="4"/>
    </row>
    <row r="5685" spans="1:47" ht="12.45">
      <c r="H5685" s="8"/>
      <c r="I5685"/>
      <c r="P5685" s="4"/>
    </row>
    <row r="5686" spans="1:47" s="4" customFormat="1" ht="12.45">
      <c r="A5686" s="3"/>
      <c r="B5686" s="3"/>
      <c r="C5686" s="3"/>
      <c r="D5686" s="3"/>
      <c r="E5686" s="3"/>
      <c r="F5686" s="3"/>
      <c r="G5686" s="7"/>
      <c r="H5686" s="8"/>
      <c r="I5686"/>
      <c r="J5686"/>
      <c r="K5686"/>
      <c r="L5686" s="9"/>
      <c r="M5686" s="9"/>
      <c r="N5686"/>
      <c r="O5686"/>
      <c r="Q5686"/>
      <c r="R5686" s="2"/>
      <c r="S5686" s="11"/>
      <c r="T5686" s="2"/>
      <c r="U5686" s="11"/>
      <c r="V5686" s="11"/>
      <c r="W5686" s="2"/>
      <c r="X5686" s="2"/>
      <c r="Y5686" s="2"/>
      <c r="Z5686" s="11"/>
      <c r="AA5686" s="11"/>
      <c r="AB5686" s="2"/>
      <c r="AC5686" s="2"/>
      <c r="AD5686" s="2"/>
      <c r="AE5686" s="2"/>
      <c r="AF5686" s="12"/>
      <c r="AG5686" s="9"/>
      <c r="AH5686" s="9"/>
      <c r="AI5686" s="11"/>
      <c r="AJ5686" s="2"/>
      <c r="AK5686" s="2"/>
      <c r="AL5686" s="2"/>
      <c r="AM5686" s="2"/>
      <c r="AN5686" s="2"/>
      <c r="AO5686" s="2"/>
      <c r="AP5686" s="2"/>
      <c r="AQ5686" s="2"/>
      <c r="AR5686" s="2"/>
      <c r="AS5686" s="2"/>
      <c r="AT5686" s="2"/>
      <c r="AU5686" s="2"/>
    </row>
    <row r="5687" spans="1:47" ht="12.45">
      <c r="H5687" s="8"/>
      <c r="I5687"/>
      <c r="P5687" s="4"/>
    </row>
    <row r="5688" spans="1:47" s="4" customFormat="1" ht="12.45">
      <c r="A5688" s="3"/>
      <c r="B5688" s="3"/>
      <c r="C5688" s="3"/>
      <c r="D5688" s="3"/>
      <c r="E5688" s="3"/>
      <c r="F5688" s="3"/>
      <c r="G5688" s="7"/>
      <c r="H5688" s="8"/>
      <c r="I5688"/>
      <c r="J5688"/>
      <c r="K5688"/>
      <c r="L5688" s="9"/>
      <c r="M5688" s="9"/>
      <c r="N5688"/>
      <c r="O5688"/>
      <c r="Q5688"/>
      <c r="R5688" s="2"/>
      <c r="S5688" s="11"/>
      <c r="T5688" s="2"/>
      <c r="U5688" s="11"/>
      <c r="V5688" s="11"/>
      <c r="W5688" s="2"/>
      <c r="X5688" s="2"/>
      <c r="Y5688" s="2"/>
      <c r="Z5688" s="11"/>
      <c r="AA5688" s="11"/>
      <c r="AB5688" s="2"/>
      <c r="AC5688" s="2"/>
      <c r="AD5688" s="2"/>
      <c r="AE5688" s="2"/>
      <c r="AF5688" s="12"/>
      <c r="AG5688" s="9"/>
      <c r="AH5688" s="9"/>
      <c r="AI5688" s="11"/>
      <c r="AJ5688" s="2"/>
      <c r="AK5688" s="2"/>
      <c r="AL5688" s="2"/>
      <c r="AM5688" s="2"/>
      <c r="AN5688" s="2"/>
      <c r="AO5688" s="2"/>
      <c r="AP5688" s="2"/>
      <c r="AQ5688" s="2"/>
      <c r="AR5688" s="2"/>
      <c r="AS5688" s="2"/>
      <c r="AT5688" s="2"/>
      <c r="AU5688" s="2"/>
    </row>
    <row r="5689" spans="1:47" ht="12.45">
      <c r="H5689" s="8"/>
      <c r="I5689"/>
      <c r="P5689" s="4"/>
    </row>
    <row r="5690" spans="1:47" ht="12.45">
      <c r="H5690" s="8"/>
      <c r="I5690"/>
      <c r="P5690" s="4"/>
    </row>
    <row r="5691" spans="1:47" ht="12.45">
      <c r="H5691" s="8"/>
      <c r="I5691"/>
      <c r="P5691" s="4"/>
    </row>
    <row r="5692" spans="1:47" ht="12.45">
      <c r="H5692" s="8"/>
      <c r="I5692"/>
      <c r="P5692" s="4"/>
    </row>
    <row r="5693" spans="1:47" ht="12.45">
      <c r="H5693" s="8"/>
      <c r="I5693"/>
      <c r="P5693" s="4"/>
    </row>
    <row r="5694" spans="1:47" ht="12.45">
      <c r="H5694" s="8"/>
      <c r="I5694"/>
      <c r="P5694" s="4"/>
    </row>
    <row r="5695" spans="1:47" ht="12.45">
      <c r="H5695" s="8"/>
      <c r="I5695"/>
      <c r="P5695" s="4"/>
    </row>
    <row r="5696" spans="1:47" ht="12.45">
      <c r="A5696"/>
      <c r="B5696"/>
      <c r="C5696" s="3"/>
      <c r="D5696" s="3"/>
      <c r="E5696" s="3"/>
      <c r="H5696" s="8"/>
      <c r="I5696"/>
      <c r="P5696" s="4"/>
    </row>
    <row r="5697" spans="1:47" ht="12.45">
      <c r="H5697" s="8"/>
      <c r="I5697"/>
      <c r="P5697" s="4"/>
    </row>
    <row r="5698" spans="1:47" ht="12.45">
      <c r="A5698"/>
      <c r="B5698"/>
      <c r="C5698" s="3"/>
      <c r="D5698" s="3"/>
      <c r="E5698" s="3"/>
      <c r="H5698" s="8"/>
      <c r="I5698"/>
      <c r="P5698" s="4"/>
    </row>
    <row r="5699" spans="1:47" ht="12.45">
      <c r="A5699"/>
      <c r="H5699" s="8"/>
      <c r="I5699"/>
      <c r="P5699" s="4"/>
    </row>
    <row r="5700" spans="1:47" ht="12.45">
      <c r="A5700"/>
      <c r="B5700"/>
      <c r="H5700" s="8"/>
      <c r="I5700"/>
      <c r="P5700" s="4"/>
    </row>
    <row r="5701" spans="1:47" ht="12.45">
      <c r="A5701"/>
      <c r="B5701"/>
      <c r="H5701" s="8"/>
      <c r="I5701"/>
      <c r="P5701" s="4"/>
    </row>
    <row r="5702" spans="1:47" ht="12.45">
      <c r="H5702" s="8"/>
      <c r="I5702" s="8"/>
      <c r="M5702"/>
      <c r="P5702" s="4"/>
    </row>
    <row r="5703" spans="1:47" ht="12.45">
      <c r="H5703" s="8"/>
      <c r="I5703"/>
      <c r="P5703" s="4"/>
    </row>
    <row r="5704" spans="1:47" ht="12.45">
      <c r="H5704" s="8"/>
      <c r="I5704"/>
      <c r="P5704" s="4"/>
    </row>
    <row r="5705" spans="1:47" s="4" customFormat="1" ht="12.45">
      <c r="A5705" s="3"/>
      <c r="B5705" s="3"/>
      <c r="C5705" s="3"/>
      <c r="D5705" s="3"/>
      <c r="E5705" s="3"/>
      <c r="F5705" s="3"/>
      <c r="G5705" s="7"/>
      <c r="H5705" s="8"/>
      <c r="I5705"/>
      <c r="J5705"/>
      <c r="K5705"/>
      <c r="L5705" s="9"/>
      <c r="M5705" s="9"/>
      <c r="N5705"/>
      <c r="O5705"/>
      <c r="Q5705"/>
      <c r="R5705" s="2"/>
      <c r="S5705" s="11"/>
      <c r="T5705" s="2"/>
      <c r="U5705" s="11"/>
      <c r="V5705" s="11"/>
      <c r="W5705" s="2"/>
      <c r="X5705" s="2"/>
      <c r="Y5705" s="2"/>
      <c r="Z5705" s="11"/>
      <c r="AA5705" s="11"/>
      <c r="AB5705" s="2"/>
      <c r="AC5705" s="2"/>
      <c r="AD5705" s="2"/>
      <c r="AE5705" s="2"/>
      <c r="AF5705" s="12"/>
      <c r="AG5705" s="9"/>
      <c r="AH5705" s="9"/>
      <c r="AI5705" s="11"/>
      <c r="AJ5705" s="2"/>
      <c r="AK5705" s="2"/>
      <c r="AL5705" s="2"/>
      <c r="AM5705" s="2"/>
      <c r="AN5705" s="2"/>
      <c r="AO5705" s="2"/>
      <c r="AP5705" s="2"/>
      <c r="AQ5705" s="2"/>
      <c r="AR5705" s="2"/>
      <c r="AS5705" s="2"/>
      <c r="AT5705" s="2"/>
      <c r="AU5705" s="2"/>
    </row>
    <row r="5706" spans="1:47" ht="12.45">
      <c r="H5706" s="8"/>
      <c r="I5706"/>
      <c r="P5706" s="4"/>
    </row>
    <row r="5707" spans="1:47" ht="12.45">
      <c r="H5707" s="8"/>
      <c r="I5707"/>
      <c r="P5707" s="4"/>
    </row>
    <row r="5708" spans="1:47" ht="12.45">
      <c r="H5708" s="8"/>
      <c r="I5708"/>
      <c r="P5708" s="4"/>
    </row>
    <row r="5709" spans="1:47" ht="12.45">
      <c r="H5709" s="8"/>
      <c r="I5709"/>
      <c r="P5709" s="4"/>
    </row>
    <row r="5710" spans="1:47" ht="12.45">
      <c r="H5710" s="8"/>
      <c r="I5710"/>
      <c r="P5710" s="4"/>
    </row>
    <row r="5711" spans="1:47" ht="12.45">
      <c r="H5711" s="8"/>
      <c r="I5711"/>
      <c r="P5711" s="4"/>
    </row>
    <row r="5712" spans="1:47" ht="12.45">
      <c r="H5712" s="8"/>
      <c r="I5712"/>
      <c r="P5712" s="4"/>
    </row>
    <row r="5713" spans="1:47" ht="12.45">
      <c r="H5713" s="8"/>
      <c r="I5713"/>
      <c r="P5713" s="4"/>
    </row>
    <row r="5714" spans="1:47" ht="12.45">
      <c r="H5714" s="8"/>
      <c r="I5714"/>
      <c r="P5714" s="4"/>
    </row>
    <row r="5715" spans="1:47" ht="12.45">
      <c r="H5715" s="8"/>
      <c r="I5715"/>
      <c r="P5715" s="4"/>
    </row>
    <row r="5716" spans="1:47" ht="12.45">
      <c r="H5716" s="8"/>
      <c r="I5716"/>
      <c r="P5716" s="4"/>
    </row>
    <row r="5717" spans="1:47" ht="12.45">
      <c r="H5717" s="8"/>
      <c r="I5717"/>
      <c r="P5717" s="4"/>
    </row>
    <row r="5718" spans="1:47" ht="12.45">
      <c r="H5718" s="8"/>
      <c r="I5718"/>
      <c r="P5718" s="4"/>
    </row>
    <row r="5719" spans="1:47" ht="12.45">
      <c r="H5719" s="8"/>
      <c r="I5719"/>
      <c r="P5719" s="4"/>
    </row>
    <row r="5720" spans="1:47" ht="12.45">
      <c r="H5720" s="8"/>
      <c r="I5720" s="8"/>
      <c r="M5720"/>
      <c r="P5720" s="4"/>
    </row>
    <row r="5721" spans="1:47" ht="12.45">
      <c r="H5721" s="8"/>
      <c r="I5721"/>
      <c r="P5721" s="4"/>
    </row>
    <row r="5722" spans="1:47" ht="12.45">
      <c r="H5722" s="8"/>
      <c r="I5722"/>
      <c r="P5722" s="4"/>
    </row>
    <row r="5723" spans="1:47" ht="12.45">
      <c r="H5723" s="8"/>
      <c r="I5723"/>
      <c r="P5723" s="4"/>
    </row>
    <row r="5724" spans="1:47" ht="12.45">
      <c r="H5724" s="8"/>
      <c r="I5724" s="8"/>
      <c r="M5724"/>
      <c r="P5724" s="4"/>
    </row>
    <row r="5725" spans="1:47" ht="12.45">
      <c r="H5725" s="8"/>
      <c r="I5725"/>
      <c r="P5725" s="4"/>
    </row>
    <row r="5726" spans="1:47" ht="12.45">
      <c r="H5726" s="8"/>
      <c r="I5726"/>
      <c r="P5726" s="4"/>
    </row>
    <row r="5727" spans="1:47" ht="12.45">
      <c r="H5727" s="8"/>
      <c r="I5727"/>
      <c r="P5727" s="4"/>
    </row>
    <row r="5728" spans="1:47" s="4" customFormat="1" ht="12.45">
      <c r="A5728" s="3"/>
      <c r="B5728" s="3"/>
      <c r="C5728" s="3"/>
      <c r="D5728" s="3"/>
      <c r="E5728" s="3"/>
      <c r="F5728" s="1"/>
      <c r="G5728" s="7"/>
      <c r="H5728" s="8"/>
      <c r="I5728"/>
      <c r="J5728"/>
      <c r="K5728"/>
      <c r="L5728" s="9"/>
      <c r="M5728" s="9"/>
      <c r="N5728"/>
      <c r="O5728"/>
      <c r="Q5728"/>
      <c r="R5728" s="2"/>
      <c r="S5728" s="11"/>
      <c r="T5728" s="2"/>
      <c r="U5728" s="11"/>
      <c r="V5728" s="11"/>
      <c r="W5728" s="2"/>
      <c r="X5728" s="2"/>
      <c r="Y5728" s="2"/>
      <c r="Z5728" s="11"/>
      <c r="AA5728" s="11"/>
      <c r="AB5728" s="2"/>
      <c r="AC5728" s="2"/>
      <c r="AD5728" s="2"/>
      <c r="AE5728" s="2"/>
      <c r="AF5728" s="12"/>
      <c r="AG5728" s="9"/>
      <c r="AH5728" s="9"/>
      <c r="AI5728" s="11"/>
      <c r="AJ5728" s="2"/>
      <c r="AK5728" s="2"/>
      <c r="AL5728" s="2"/>
      <c r="AM5728" s="2"/>
      <c r="AN5728" s="2"/>
      <c r="AO5728" s="2"/>
      <c r="AP5728" s="2"/>
      <c r="AQ5728" s="2"/>
      <c r="AR5728" s="2"/>
      <c r="AS5728" s="2"/>
      <c r="AT5728" s="2"/>
      <c r="AU5728" s="2"/>
    </row>
    <row r="5729" spans="1:47" ht="12.45">
      <c r="H5729" s="8"/>
      <c r="I5729"/>
      <c r="P5729" s="4"/>
    </row>
    <row r="5730" spans="1:47" ht="12.45">
      <c r="H5730" s="8"/>
      <c r="I5730"/>
      <c r="P5730" s="4"/>
    </row>
    <row r="5731" spans="1:47" ht="12.45">
      <c r="H5731" s="8"/>
      <c r="I5731"/>
      <c r="P5731" s="4"/>
    </row>
    <row r="5732" spans="1:47" ht="12.45">
      <c r="H5732" s="8"/>
      <c r="I5732"/>
      <c r="P5732" s="4"/>
    </row>
    <row r="5733" spans="1:47" ht="12.45">
      <c r="H5733" s="8"/>
      <c r="I5733"/>
      <c r="P5733" s="4"/>
    </row>
    <row r="5734" spans="1:47" ht="12.45">
      <c r="H5734" s="8"/>
      <c r="I5734"/>
      <c r="P5734" s="4"/>
    </row>
    <row r="5735" spans="1:47" ht="12.45">
      <c r="H5735" s="8"/>
      <c r="I5735"/>
      <c r="P5735" s="4"/>
    </row>
    <row r="5736" spans="1:47" ht="12.45">
      <c r="H5736" s="8"/>
      <c r="I5736" s="8"/>
      <c r="M5736"/>
      <c r="P5736" s="4"/>
    </row>
    <row r="5737" spans="1:47" ht="12.45">
      <c r="H5737" s="8"/>
      <c r="I5737"/>
      <c r="P5737" s="4"/>
    </row>
    <row r="5738" spans="1:47" ht="12.45">
      <c r="H5738" s="8"/>
      <c r="I5738"/>
      <c r="P5738" s="4"/>
    </row>
    <row r="5739" spans="1:47" ht="12.45">
      <c r="H5739" s="8"/>
      <c r="I5739"/>
      <c r="P5739" s="4"/>
    </row>
    <row r="5740" spans="1:47" ht="12.45">
      <c r="H5740" s="8"/>
      <c r="I5740" s="8"/>
      <c r="M5740"/>
      <c r="P5740" s="4"/>
    </row>
    <row r="5741" spans="1:47" s="4" customFormat="1" ht="12.45">
      <c r="A5741" s="3"/>
      <c r="B5741" s="3"/>
      <c r="C5741" s="3"/>
      <c r="D5741" s="3"/>
      <c r="E5741" s="3"/>
      <c r="F5741" s="3"/>
      <c r="G5741" s="7"/>
      <c r="H5741" s="8"/>
      <c r="I5741"/>
      <c r="J5741"/>
      <c r="K5741"/>
      <c r="L5741" s="9"/>
      <c r="M5741" s="9"/>
      <c r="N5741"/>
      <c r="O5741"/>
      <c r="Q5741"/>
      <c r="R5741" s="2"/>
      <c r="S5741" s="11"/>
      <c r="T5741" s="2"/>
      <c r="U5741" s="11"/>
      <c r="V5741" s="11"/>
      <c r="W5741" s="2"/>
      <c r="X5741" s="2"/>
      <c r="Y5741" s="2"/>
      <c r="Z5741" s="11"/>
      <c r="AA5741" s="11"/>
      <c r="AB5741" s="2"/>
      <c r="AC5741" s="2"/>
      <c r="AD5741" s="2"/>
      <c r="AE5741" s="2"/>
      <c r="AF5741" s="12"/>
      <c r="AG5741" s="9"/>
      <c r="AH5741" s="9"/>
      <c r="AI5741" s="11"/>
      <c r="AJ5741" s="2"/>
      <c r="AK5741" s="2"/>
      <c r="AL5741" s="2"/>
      <c r="AM5741" s="2"/>
      <c r="AN5741" s="2"/>
      <c r="AO5741" s="2"/>
      <c r="AP5741" s="2"/>
      <c r="AQ5741" s="2"/>
      <c r="AR5741" s="2"/>
      <c r="AS5741" s="2"/>
      <c r="AT5741" s="2"/>
      <c r="AU5741" s="2"/>
    </row>
    <row r="5742" spans="1:47" ht="12.45">
      <c r="H5742" s="8"/>
      <c r="I5742"/>
      <c r="P5742" s="4"/>
    </row>
    <row r="5743" spans="1:47" ht="12.45">
      <c r="H5743" s="8"/>
      <c r="I5743"/>
      <c r="P5743" s="4"/>
    </row>
    <row r="5744" spans="1:47" ht="12.45">
      <c r="H5744" s="8"/>
      <c r="I5744"/>
      <c r="P5744" s="4"/>
    </row>
    <row r="5745" spans="8:16" ht="12.45">
      <c r="H5745" s="8"/>
      <c r="I5745"/>
      <c r="P5745" s="4"/>
    </row>
    <row r="5746" spans="8:16" ht="12.45">
      <c r="H5746" s="8"/>
      <c r="I5746"/>
      <c r="P5746" s="4"/>
    </row>
    <row r="5747" spans="8:16" ht="12.45">
      <c r="H5747" s="8"/>
      <c r="I5747"/>
      <c r="P5747" s="4"/>
    </row>
    <row r="5748" spans="8:16" ht="12.45">
      <c r="H5748" s="8"/>
      <c r="I5748" s="8"/>
      <c r="M5748"/>
      <c r="P5748" s="4"/>
    </row>
    <row r="5749" spans="8:16" ht="12.45">
      <c r="H5749" s="8"/>
      <c r="I5749"/>
      <c r="P5749" s="4"/>
    </row>
    <row r="5750" spans="8:16" ht="12.45">
      <c r="H5750" s="8"/>
      <c r="I5750"/>
      <c r="P5750" s="4"/>
    </row>
    <row r="5751" spans="8:16" ht="12.45">
      <c r="H5751" s="8"/>
      <c r="I5751"/>
      <c r="P5751" s="4"/>
    </row>
    <row r="5752" spans="8:16" ht="12.45">
      <c r="H5752" s="8"/>
      <c r="I5752"/>
      <c r="P5752" s="4"/>
    </row>
    <row r="5753" spans="8:16" ht="12.45">
      <c r="H5753" s="8"/>
      <c r="I5753"/>
      <c r="P5753" s="4"/>
    </row>
    <row r="5754" spans="8:16" ht="12.45">
      <c r="H5754" s="8"/>
      <c r="I5754"/>
      <c r="P5754" s="4"/>
    </row>
    <row r="5755" spans="8:16" ht="12.45">
      <c r="H5755" s="8"/>
      <c r="I5755"/>
      <c r="P5755" s="4"/>
    </row>
    <row r="5756" spans="8:16" ht="12.45">
      <c r="H5756" s="8"/>
      <c r="I5756"/>
      <c r="P5756" s="4"/>
    </row>
    <row r="5757" spans="8:16" ht="12.45">
      <c r="H5757" s="8"/>
      <c r="I5757"/>
      <c r="P5757" s="4"/>
    </row>
    <row r="5758" spans="8:16" ht="12.45">
      <c r="H5758" s="8"/>
      <c r="I5758"/>
      <c r="P5758" s="4"/>
    </row>
    <row r="5759" spans="8:16" ht="12.45">
      <c r="H5759" s="8"/>
      <c r="I5759"/>
      <c r="P5759" s="4"/>
    </row>
    <row r="5760" spans="8:16" ht="12.45">
      <c r="H5760" s="8"/>
      <c r="I5760"/>
      <c r="P5760" s="4"/>
    </row>
    <row r="5761" spans="1:47" ht="12.45">
      <c r="H5761" s="8"/>
      <c r="I5761"/>
      <c r="P5761" s="4"/>
    </row>
    <row r="5762" spans="1:47" ht="12.45">
      <c r="H5762" s="8"/>
      <c r="I5762"/>
      <c r="P5762" s="4"/>
    </row>
    <row r="5763" spans="1:47" ht="12.45">
      <c r="H5763" s="8"/>
      <c r="I5763"/>
      <c r="P5763" s="4"/>
    </row>
    <row r="5764" spans="1:47" ht="12.45">
      <c r="H5764" s="8"/>
      <c r="I5764"/>
      <c r="P5764" s="4"/>
    </row>
    <row r="5765" spans="1:47" ht="12.45">
      <c r="H5765" s="8"/>
      <c r="I5765"/>
      <c r="P5765" s="4"/>
    </row>
    <row r="5766" spans="1:47" ht="12.45">
      <c r="H5766" s="8"/>
      <c r="I5766"/>
      <c r="P5766" s="4"/>
    </row>
    <row r="5767" spans="1:47" ht="12.45">
      <c r="H5767" s="8"/>
      <c r="I5767"/>
      <c r="P5767" s="4"/>
    </row>
    <row r="5768" spans="1:47" s="4" customFormat="1" ht="12.45">
      <c r="A5768" s="3"/>
      <c r="B5768" s="3"/>
      <c r="C5768" s="3"/>
      <c r="D5768" s="3"/>
      <c r="E5768" s="3"/>
      <c r="F5768" s="3"/>
      <c r="G5768" s="7"/>
      <c r="H5768" s="8"/>
      <c r="I5768"/>
      <c r="J5768"/>
      <c r="K5768"/>
      <c r="L5768" s="9"/>
      <c r="M5768" s="9"/>
      <c r="N5768"/>
      <c r="O5768"/>
      <c r="Q5768"/>
      <c r="R5768" s="2"/>
      <c r="S5768" s="11"/>
      <c r="T5768" s="2"/>
      <c r="U5768" s="11"/>
      <c r="V5768" s="11"/>
      <c r="W5768" s="2"/>
      <c r="X5768" s="2"/>
      <c r="Y5768" s="2"/>
      <c r="Z5768" s="11"/>
      <c r="AA5768" s="11"/>
      <c r="AB5768" s="2"/>
      <c r="AC5768" s="2"/>
      <c r="AD5768" s="2"/>
      <c r="AE5768" s="2"/>
      <c r="AF5768" s="12"/>
      <c r="AG5768" s="9"/>
      <c r="AH5768" s="9"/>
      <c r="AI5768" s="11"/>
      <c r="AJ5768" s="2"/>
      <c r="AK5768" s="2"/>
      <c r="AL5768" s="2"/>
      <c r="AM5768" s="2"/>
      <c r="AN5768" s="2"/>
      <c r="AO5768" s="2"/>
      <c r="AP5768" s="2"/>
      <c r="AQ5768" s="2"/>
      <c r="AR5768" s="2"/>
      <c r="AS5768" s="2"/>
      <c r="AT5768" s="2"/>
      <c r="AU5768" s="2"/>
    </row>
    <row r="5769" spans="1:47" ht="12.45">
      <c r="H5769" s="8"/>
      <c r="I5769" s="8"/>
      <c r="M5769"/>
      <c r="P5769" s="4"/>
    </row>
    <row r="5770" spans="1:47" s="4" customFormat="1" ht="12.45">
      <c r="A5770" s="3"/>
      <c r="B5770" s="3"/>
      <c r="C5770" s="3"/>
      <c r="D5770" s="3"/>
      <c r="E5770" s="3"/>
      <c r="F5770" s="3"/>
      <c r="G5770" s="7"/>
      <c r="H5770" s="8"/>
      <c r="I5770"/>
      <c r="J5770"/>
      <c r="K5770"/>
      <c r="L5770" s="9"/>
      <c r="M5770" s="9"/>
      <c r="N5770"/>
      <c r="O5770"/>
      <c r="Q5770"/>
      <c r="R5770" s="2"/>
      <c r="S5770" s="11"/>
      <c r="T5770" s="2"/>
      <c r="U5770" s="11"/>
      <c r="V5770" s="11"/>
      <c r="W5770" s="2"/>
      <c r="X5770" s="2"/>
      <c r="Y5770" s="2"/>
      <c r="Z5770" s="11"/>
      <c r="AA5770" s="11"/>
      <c r="AB5770" s="2"/>
      <c r="AC5770" s="2"/>
      <c r="AD5770" s="2"/>
      <c r="AE5770" s="2"/>
      <c r="AF5770" s="12"/>
      <c r="AG5770" s="9"/>
      <c r="AH5770" s="9"/>
      <c r="AI5770" s="11"/>
      <c r="AJ5770" s="2"/>
      <c r="AK5770" s="2"/>
      <c r="AL5770" s="2"/>
      <c r="AM5770" s="2"/>
      <c r="AN5770" s="2"/>
      <c r="AO5770" s="2"/>
      <c r="AP5770" s="2"/>
      <c r="AQ5770" s="2"/>
      <c r="AR5770" s="2"/>
      <c r="AS5770" s="2"/>
      <c r="AT5770" s="2"/>
      <c r="AU5770" s="2"/>
    </row>
    <row r="5771" spans="1:47" ht="12.45">
      <c r="H5771" s="8"/>
      <c r="I5771"/>
      <c r="P5771" s="4"/>
    </row>
    <row r="5772" spans="1:47" ht="12.45">
      <c r="H5772" s="8"/>
      <c r="I5772"/>
      <c r="P5772" s="4"/>
    </row>
    <row r="5773" spans="1:47" ht="12.45">
      <c r="H5773" s="8"/>
      <c r="I5773"/>
      <c r="P5773" s="4"/>
    </row>
    <row r="5774" spans="1:47" ht="12.45">
      <c r="H5774" s="8"/>
      <c r="I5774"/>
      <c r="P5774" s="4"/>
    </row>
    <row r="5775" spans="1:47" ht="12.45">
      <c r="H5775" s="8"/>
      <c r="I5775"/>
      <c r="P5775" s="4"/>
    </row>
    <row r="5776" spans="1:47" s="4" customFormat="1" ht="12.45">
      <c r="A5776" s="3"/>
      <c r="B5776" s="3"/>
      <c r="C5776" s="3"/>
      <c r="D5776" s="3"/>
      <c r="E5776" s="3"/>
      <c r="F5776" s="3"/>
      <c r="G5776" s="7"/>
      <c r="H5776" s="8"/>
      <c r="I5776"/>
      <c r="J5776"/>
      <c r="K5776"/>
      <c r="L5776" s="9"/>
      <c r="M5776" s="9"/>
      <c r="N5776"/>
      <c r="O5776"/>
      <c r="Q5776"/>
      <c r="R5776" s="2"/>
      <c r="S5776" s="11"/>
      <c r="T5776" s="2"/>
      <c r="U5776" s="11"/>
      <c r="V5776" s="11"/>
      <c r="W5776" s="2"/>
      <c r="X5776" s="2"/>
      <c r="Y5776" s="2"/>
      <c r="Z5776" s="11"/>
      <c r="AA5776" s="11"/>
      <c r="AB5776" s="2"/>
      <c r="AC5776" s="2"/>
      <c r="AD5776" s="2"/>
      <c r="AE5776" s="2"/>
      <c r="AF5776" s="12"/>
      <c r="AG5776" s="9"/>
      <c r="AH5776" s="9"/>
      <c r="AI5776" s="11"/>
      <c r="AJ5776" s="2"/>
      <c r="AK5776" s="2"/>
      <c r="AL5776" s="2"/>
      <c r="AM5776" s="2"/>
      <c r="AN5776" s="2"/>
      <c r="AO5776" s="2"/>
      <c r="AP5776" s="2"/>
      <c r="AQ5776" s="2"/>
      <c r="AR5776" s="2"/>
      <c r="AS5776" s="2"/>
      <c r="AT5776" s="2"/>
      <c r="AU5776" s="2"/>
    </row>
    <row r="5777" spans="1:47" ht="12.45">
      <c r="H5777" s="8"/>
      <c r="I5777"/>
      <c r="P5777" s="4"/>
    </row>
    <row r="5778" spans="1:47" ht="12.45">
      <c r="H5778" s="8"/>
      <c r="I5778"/>
      <c r="P5778" s="4"/>
    </row>
    <row r="5779" spans="1:47" ht="12.45">
      <c r="H5779" s="8"/>
      <c r="I5779"/>
      <c r="P5779" s="4"/>
    </row>
    <row r="5780" spans="1:47" s="4" customFormat="1" ht="12.45">
      <c r="A5780" s="3"/>
      <c r="B5780" s="3"/>
      <c r="C5780" s="3"/>
      <c r="D5780" s="3"/>
      <c r="E5780" s="3"/>
      <c r="F5780" s="3"/>
      <c r="G5780" s="7"/>
      <c r="H5780" s="8"/>
      <c r="I5780"/>
      <c r="J5780"/>
      <c r="K5780"/>
      <c r="L5780" s="9"/>
      <c r="M5780" s="9"/>
      <c r="N5780"/>
      <c r="O5780"/>
      <c r="Q5780"/>
      <c r="R5780" s="2"/>
      <c r="S5780" s="11"/>
      <c r="T5780" s="2"/>
      <c r="U5780" s="11"/>
      <c r="V5780" s="11"/>
      <c r="W5780" s="2"/>
      <c r="X5780" s="2"/>
      <c r="Y5780" s="2"/>
      <c r="Z5780" s="11"/>
      <c r="AA5780" s="11"/>
      <c r="AB5780" s="2"/>
      <c r="AC5780" s="2"/>
      <c r="AD5780" s="2"/>
      <c r="AE5780" s="2"/>
      <c r="AF5780" s="12"/>
      <c r="AG5780" s="9"/>
      <c r="AH5780" s="9"/>
      <c r="AI5780" s="11"/>
      <c r="AJ5780" s="2"/>
      <c r="AK5780" s="2"/>
      <c r="AL5780" s="2"/>
      <c r="AM5780" s="2"/>
      <c r="AN5780" s="2"/>
      <c r="AO5780" s="2"/>
      <c r="AP5780" s="2"/>
      <c r="AQ5780" s="2"/>
      <c r="AR5780" s="2"/>
      <c r="AS5780" s="2"/>
      <c r="AT5780" s="2"/>
      <c r="AU5780" s="2"/>
    </row>
    <row r="5781" spans="1:47" ht="12.45">
      <c r="H5781" s="8"/>
      <c r="I5781"/>
      <c r="P5781" s="4"/>
    </row>
    <row r="5782" spans="1:47" ht="12.45">
      <c r="H5782" s="8"/>
      <c r="I5782"/>
      <c r="P5782" s="4"/>
    </row>
    <row r="5783" spans="1:47" ht="12.45">
      <c r="H5783" s="8"/>
      <c r="I5783"/>
      <c r="P5783" s="4"/>
    </row>
    <row r="5784" spans="1:47" ht="12.45">
      <c r="H5784" s="8"/>
      <c r="I5784"/>
      <c r="P5784" s="4"/>
    </row>
    <row r="5785" spans="1:47" ht="12.45">
      <c r="H5785" s="8"/>
      <c r="I5785"/>
      <c r="P5785" s="4"/>
    </row>
    <row r="5786" spans="1:47" ht="12.45">
      <c r="H5786" s="8"/>
      <c r="I5786"/>
      <c r="P5786" s="4"/>
    </row>
    <row r="5787" spans="1:47" ht="12.45">
      <c r="H5787" s="8"/>
      <c r="I5787"/>
      <c r="P5787" s="4"/>
    </row>
    <row r="5788" spans="1:47" ht="12.45">
      <c r="H5788" s="8"/>
      <c r="I5788"/>
      <c r="P5788" s="4"/>
    </row>
    <row r="5789" spans="1:47" ht="12.45">
      <c r="H5789" s="8"/>
      <c r="I5789" s="8"/>
      <c r="M5789"/>
      <c r="P5789" s="4"/>
    </row>
    <row r="5790" spans="1:47" ht="12.45">
      <c r="H5790" s="8"/>
      <c r="I5790"/>
      <c r="P5790" s="4"/>
    </row>
    <row r="5791" spans="1:47" ht="12.45">
      <c r="H5791" s="8"/>
      <c r="I5791"/>
      <c r="P5791" s="4"/>
    </row>
    <row r="5792" spans="1:47" ht="12.45">
      <c r="H5792" s="8"/>
      <c r="I5792"/>
      <c r="P5792" s="4"/>
    </row>
    <row r="5793" spans="1:47" ht="12.45">
      <c r="H5793" s="8"/>
      <c r="I5793"/>
      <c r="P5793" s="4"/>
    </row>
    <row r="5794" spans="1:47" s="4" customFormat="1" ht="12.45">
      <c r="A5794" s="3"/>
      <c r="B5794" s="3"/>
      <c r="C5794" s="3"/>
      <c r="D5794" s="3"/>
      <c r="E5794" s="3"/>
      <c r="F5794" s="3"/>
      <c r="G5794" s="7"/>
      <c r="H5794" s="8"/>
      <c r="I5794"/>
      <c r="J5794"/>
      <c r="K5794"/>
      <c r="L5794" s="9"/>
      <c r="M5794" s="9"/>
      <c r="N5794"/>
      <c r="O5794"/>
      <c r="Q5794"/>
      <c r="R5794" s="2"/>
      <c r="S5794" s="11"/>
      <c r="T5794" s="2"/>
      <c r="U5794" s="11"/>
      <c r="V5794" s="11"/>
      <c r="W5794" s="2"/>
      <c r="X5794" s="2"/>
      <c r="Y5794" s="2"/>
      <c r="Z5794" s="11"/>
      <c r="AA5794" s="11"/>
      <c r="AB5794" s="2"/>
      <c r="AC5794" s="2"/>
      <c r="AD5794" s="2"/>
      <c r="AE5794" s="2"/>
      <c r="AF5794" s="12"/>
      <c r="AG5794" s="9"/>
      <c r="AH5794" s="9"/>
      <c r="AI5794" s="11"/>
      <c r="AJ5794" s="2"/>
      <c r="AK5794" s="2"/>
      <c r="AL5794" s="2"/>
      <c r="AM5794" s="2"/>
      <c r="AN5794" s="2"/>
      <c r="AO5794" s="2"/>
      <c r="AP5794" s="2"/>
      <c r="AQ5794" s="2"/>
      <c r="AR5794" s="2"/>
      <c r="AS5794" s="2"/>
      <c r="AT5794" s="2"/>
      <c r="AU5794" s="2"/>
    </row>
    <row r="5795" spans="1:47" ht="12.45">
      <c r="H5795" s="8"/>
      <c r="I5795"/>
      <c r="P5795" s="4"/>
    </row>
    <row r="5796" spans="1:47" s="4" customFormat="1" ht="12.45">
      <c r="A5796" s="3"/>
      <c r="B5796" s="3"/>
      <c r="C5796" s="3"/>
      <c r="D5796" s="3"/>
      <c r="E5796" s="3"/>
      <c r="F5796" s="3"/>
      <c r="G5796" s="7"/>
      <c r="H5796" s="8"/>
      <c r="I5796"/>
      <c r="J5796"/>
      <c r="K5796"/>
      <c r="L5796" s="9"/>
      <c r="M5796" s="9"/>
      <c r="N5796"/>
      <c r="O5796"/>
      <c r="Q5796"/>
      <c r="R5796" s="2"/>
      <c r="S5796" s="11"/>
      <c r="T5796" s="2"/>
      <c r="U5796" s="11"/>
      <c r="V5796" s="11"/>
      <c r="W5796" s="2"/>
      <c r="X5796" s="2"/>
      <c r="Y5796" s="2"/>
      <c r="Z5796" s="11"/>
      <c r="AA5796" s="11"/>
      <c r="AB5796" s="2"/>
      <c r="AC5796" s="2"/>
      <c r="AD5796" s="2"/>
      <c r="AE5796" s="2"/>
      <c r="AF5796" s="12"/>
      <c r="AG5796" s="9"/>
      <c r="AH5796" s="9"/>
      <c r="AI5796" s="11"/>
      <c r="AJ5796" s="2"/>
      <c r="AK5796" s="2"/>
      <c r="AL5796" s="2"/>
      <c r="AM5796" s="2"/>
      <c r="AN5796" s="2"/>
      <c r="AO5796" s="2"/>
      <c r="AP5796" s="2"/>
      <c r="AQ5796" s="2"/>
      <c r="AR5796" s="2"/>
      <c r="AS5796" s="2"/>
      <c r="AT5796" s="2"/>
      <c r="AU5796" s="2"/>
    </row>
    <row r="5797" spans="1:47" ht="12.45">
      <c r="H5797" s="8"/>
      <c r="I5797"/>
      <c r="P5797" s="4"/>
    </row>
    <row r="5798" spans="1:47" ht="12.45">
      <c r="A5798" s="3"/>
      <c r="B5798" s="3"/>
      <c r="C5798" s="3"/>
      <c r="D5798" s="3"/>
      <c r="E5798" s="3"/>
      <c r="G5798" s="7"/>
      <c r="H5798" s="8"/>
      <c r="I5798"/>
      <c r="P5798" s="4"/>
    </row>
    <row r="5799" spans="1:47" ht="12.45">
      <c r="H5799" s="8"/>
      <c r="I5799" s="8"/>
      <c r="M5799"/>
      <c r="P5799" s="4"/>
    </row>
    <row r="5800" spans="1:47" ht="12.45">
      <c r="H5800" s="8"/>
      <c r="I5800"/>
      <c r="P5800" s="4"/>
    </row>
    <row r="5801" spans="1:47" s="4" customFormat="1" ht="12.45">
      <c r="A5801" s="3"/>
      <c r="B5801" s="3"/>
      <c r="C5801" s="3"/>
      <c r="D5801" s="3"/>
      <c r="E5801" s="3"/>
      <c r="F5801" s="3"/>
      <c r="G5801" s="7"/>
      <c r="H5801" s="8"/>
      <c r="I5801"/>
      <c r="J5801"/>
      <c r="K5801"/>
      <c r="L5801" s="9"/>
      <c r="M5801" s="9"/>
      <c r="N5801"/>
      <c r="O5801"/>
      <c r="Q5801"/>
      <c r="R5801" s="2"/>
      <c r="S5801" s="11"/>
      <c r="T5801" s="2"/>
      <c r="U5801" s="11"/>
      <c r="V5801" s="11"/>
      <c r="W5801" s="2"/>
      <c r="X5801" s="2"/>
      <c r="Y5801" s="2"/>
      <c r="Z5801" s="11"/>
      <c r="AA5801" s="11"/>
      <c r="AB5801" s="2"/>
      <c r="AC5801" s="2"/>
      <c r="AD5801" s="2"/>
      <c r="AE5801" s="2"/>
      <c r="AF5801" s="12"/>
      <c r="AG5801" s="9"/>
      <c r="AH5801" s="9"/>
      <c r="AI5801" s="11"/>
      <c r="AJ5801" s="2"/>
      <c r="AK5801" s="2"/>
      <c r="AL5801" s="2"/>
      <c r="AM5801" s="2"/>
      <c r="AN5801" s="2"/>
      <c r="AO5801" s="2"/>
      <c r="AP5801" s="2"/>
      <c r="AQ5801" s="2"/>
      <c r="AR5801" s="2"/>
      <c r="AS5801" s="2"/>
      <c r="AT5801" s="2"/>
      <c r="AU5801" s="2"/>
    </row>
    <row r="5802" spans="1:47" ht="12.45">
      <c r="H5802" s="8"/>
      <c r="I5802"/>
      <c r="P5802" s="4"/>
    </row>
    <row r="5803" spans="1:47" ht="12.45">
      <c r="H5803" s="8"/>
      <c r="I5803"/>
      <c r="P5803" s="4"/>
    </row>
    <row r="5804" spans="1:47" ht="12.45">
      <c r="H5804" s="8"/>
      <c r="I5804"/>
      <c r="P5804" s="4"/>
    </row>
    <row r="5805" spans="1:47" ht="12.45">
      <c r="H5805" s="8"/>
      <c r="I5805"/>
      <c r="P5805" s="4"/>
    </row>
    <row r="5806" spans="1:47" ht="12.45">
      <c r="H5806" s="8"/>
      <c r="I5806"/>
      <c r="P5806" s="4"/>
    </row>
    <row r="5807" spans="1:47" ht="12.45">
      <c r="H5807" s="8"/>
      <c r="I5807"/>
      <c r="P5807" s="4"/>
    </row>
    <row r="5808" spans="1:47" s="4" customFormat="1" ht="12.45">
      <c r="A5808" s="3"/>
      <c r="B5808" s="3"/>
      <c r="C5808" s="3"/>
      <c r="D5808" s="3"/>
      <c r="E5808" s="3"/>
      <c r="F5808" s="3"/>
      <c r="G5808" s="7"/>
      <c r="H5808" s="8"/>
      <c r="I5808"/>
      <c r="J5808"/>
      <c r="K5808"/>
      <c r="L5808" s="9"/>
      <c r="M5808" s="9"/>
      <c r="N5808"/>
      <c r="O5808"/>
      <c r="Q5808"/>
      <c r="R5808" s="2"/>
      <c r="S5808" s="11"/>
      <c r="T5808" s="2"/>
      <c r="U5808" s="11"/>
      <c r="V5808" s="11"/>
      <c r="W5808" s="2"/>
      <c r="X5808" s="2"/>
      <c r="Y5808" s="2"/>
      <c r="Z5808" s="11"/>
      <c r="AA5808" s="11"/>
      <c r="AB5808" s="2"/>
      <c r="AC5808" s="2"/>
      <c r="AD5808" s="2"/>
      <c r="AE5808" s="2"/>
      <c r="AF5808" s="12"/>
      <c r="AG5808" s="9"/>
      <c r="AH5808" s="9"/>
      <c r="AI5808" s="11"/>
      <c r="AJ5808" s="2"/>
      <c r="AK5808" s="2"/>
      <c r="AL5808" s="2"/>
      <c r="AM5808" s="2"/>
      <c r="AN5808" s="2"/>
      <c r="AO5808" s="2"/>
      <c r="AP5808" s="2"/>
      <c r="AQ5808" s="2"/>
      <c r="AR5808" s="2"/>
      <c r="AS5808" s="2"/>
      <c r="AT5808" s="2"/>
      <c r="AU5808" s="2"/>
    </row>
    <row r="5809" spans="1:47" ht="12.45">
      <c r="H5809" s="8"/>
      <c r="I5809"/>
      <c r="P5809" s="4"/>
    </row>
    <row r="5810" spans="1:47" ht="12.45">
      <c r="H5810" s="8"/>
      <c r="I5810"/>
      <c r="P5810" s="4"/>
    </row>
    <row r="5811" spans="1:47" ht="12.45">
      <c r="H5811" s="8"/>
      <c r="I5811"/>
      <c r="P5811" s="4"/>
    </row>
    <row r="5812" spans="1:47" ht="12.45">
      <c r="H5812" s="8"/>
      <c r="I5812"/>
      <c r="P5812" s="4"/>
    </row>
    <row r="5813" spans="1:47" s="4" customFormat="1" ht="12.45">
      <c r="A5813" s="3"/>
      <c r="B5813" s="3"/>
      <c r="C5813" s="3"/>
      <c r="D5813" s="3"/>
      <c r="E5813" s="3"/>
      <c r="F5813" s="3"/>
      <c r="G5813" s="7"/>
      <c r="H5813" s="8"/>
      <c r="I5813"/>
      <c r="J5813"/>
      <c r="K5813"/>
      <c r="L5813" s="9"/>
      <c r="M5813" s="9"/>
      <c r="N5813"/>
      <c r="O5813"/>
      <c r="Q5813"/>
      <c r="R5813" s="2"/>
      <c r="S5813" s="11"/>
      <c r="T5813" s="2"/>
      <c r="U5813" s="11"/>
      <c r="V5813" s="11"/>
      <c r="W5813" s="2"/>
      <c r="X5813" s="2"/>
      <c r="Y5813" s="2"/>
      <c r="Z5813" s="11"/>
      <c r="AA5813" s="11"/>
      <c r="AB5813" s="2"/>
      <c r="AC5813" s="2"/>
      <c r="AD5813" s="2"/>
      <c r="AE5813" s="2"/>
      <c r="AF5813" s="12"/>
      <c r="AG5813" s="9"/>
      <c r="AH5813" s="9"/>
      <c r="AI5813" s="11"/>
      <c r="AJ5813" s="2"/>
      <c r="AK5813" s="2"/>
      <c r="AL5813" s="2"/>
      <c r="AM5813" s="2"/>
      <c r="AN5813" s="2"/>
      <c r="AO5813" s="2"/>
      <c r="AP5813" s="2"/>
      <c r="AQ5813" s="2"/>
      <c r="AR5813" s="2"/>
      <c r="AS5813" s="2"/>
      <c r="AT5813" s="2"/>
      <c r="AU5813" s="2"/>
    </row>
    <row r="5814" spans="1:47" ht="12.45">
      <c r="H5814" s="8"/>
      <c r="I5814"/>
      <c r="P5814" s="4"/>
    </row>
    <row r="5815" spans="1:47" ht="12.45">
      <c r="H5815" s="8"/>
      <c r="I5815"/>
      <c r="P5815" s="4"/>
    </row>
    <row r="5816" spans="1:47" ht="12.45">
      <c r="H5816" s="8"/>
      <c r="I5816" s="8"/>
      <c r="M5816"/>
      <c r="P5816" s="4"/>
    </row>
    <row r="5817" spans="1:47" ht="12.45">
      <c r="H5817" s="8"/>
      <c r="I5817"/>
      <c r="P5817" s="4"/>
    </row>
    <row r="5818" spans="1:47" ht="12.45">
      <c r="H5818" s="8"/>
      <c r="I5818"/>
      <c r="P5818" s="4"/>
    </row>
    <row r="5819" spans="1:47" ht="12.45">
      <c r="H5819" s="8"/>
      <c r="I5819"/>
      <c r="P5819" s="4"/>
    </row>
    <row r="5820" spans="1:47" ht="12.45">
      <c r="H5820" s="8"/>
      <c r="I5820"/>
      <c r="P5820" s="4"/>
    </row>
    <row r="5821" spans="1:47" ht="12.45">
      <c r="H5821" s="8"/>
      <c r="I5821"/>
      <c r="P5821" s="4"/>
    </row>
    <row r="5822" spans="1:47" ht="12.45">
      <c r="H5822" s="8"/>
      <c r="I5822"/>
      <c r="P5822" s="4"/>
    </row>
    <row r="5823" spans="1:47" ht="12.45">
      <c r="H5823" s="8"/>
      <c r="I5823"/>
      <c r="P5823" s="4"/>
    </row>
    <row r="5824" spans="1:47" s="4" customFormat="1" ht="12.45">
      <c r="A5824" s="3"/>
      <c r="B5824" s="3"/>
      <c r="C5824" s="3"/>
      <c r="D5824" s="3"/>
      <c r="E5824" s="3"/>
      <c r="F5824" s="3"/>
      <c r="G5824" s="7"/>
      <c r="H5824" s="8"/>
      <c r="I5824"/>
      <c r="J5824"/>
      <c r="K5824"/>
      <c r="L5824" s="9"/>
      <c r="M5824" s="9"/>
      <c r="N5824"/>
      <c r="O5824"/>
      <c r="Q5824"/>
      <c r="R5824" s="2"/>
      <c r="S5824" s="11"/>
      <c r="T5824" s="2"/>
      <c r="U5824" s="11"/>
      <c r="V5824" s="11"/>
      <c r="W5824" s="2"/>
      <c r="X5824" s="2"/>
      <c r="Y5824" s="2"/>
      <c r="Z5824" s="11"/>
      <c r="AA5824" s="11"/>
      <c r="AB5824" s="2"/>
      <c r="AC5824" s="2"/>
      <c r="AD5824" s="2"/>
      <c r="AE5824" s="2"/>
      <c r="AF5824" s="12"/>
      <c r="AG5824" s="9"/>
      <c r="AH5824" s="9"/>
      <c r="AI5824" s="11"/>
      <c r="AJ5824" s="2"/>
      <c r="AK5824" s="2"/>
      <c r="AL5824" s="2"/>
      <c r="AM5824" s="2"/>
      <c r="AN5824" s="2"/>
      <c r="AO5824" s="2"/>
      <c r="AP5824" s="2"/>
      <c r="AQ5824" s="2"/>
      <c r="AR5824" s="2"/>
      <c r="AS5824" s="2"/>
      <c r="AT5824" s="2"/>
      <c r="AU5824" s="2"/>
    </row>
    <row r="5825" spans="8:16" ht="12.45">
      <c r="H5825" s="8"/>
      <c r="I5825"/>
      <c r="P5825" s="4"/>
    </row>
    <row r="5826" spans="8:16" ht="12.45">
      <c r="H5826" s="8"/>
      <c r="I5826"/>
      <c r="P5826" s="4"/>
    </row>
    <row r="5827" spans="8:16" ht="12.45">
      <c r="H5827" s="8"/>
      <c r="I5827"/>
      <c r="P5827" s="4"/>
    </row>
    <row r="5828" spans="8:16" ht="12.45">
      <c r="H5828" s="8"/>
      <c r="I5828"/>
      <c r="P5828" s="4"/>
    </row>
    <row r="5829" spans="8:16" ht="12.45">
      <c r="H5829" s="8"/>
      <c r="I5829"/>
      <c r="P5829" s="4"/>
    </row>
    <row r="5830" spans="8:16" ht="12.45">
      <c r="H5830" s="8"/>
      <c r="I5830"/>
      <c r="P5830" s="4"/>
    </row>
    <row r="5831" spans="8:16" ht="12.45">
      <c r="H5831" s="8"/>
      <c r="I5831" s="8"/>
      <c r="M5831"/>
      <c r="P5831" s="4"/>
    </row>
    <row r="5832" spans="8:16" ht="12.45">
      <c r="H5832" s="8"/>
      <c r="I5832" s="8"/>
      <c r="M5832"/>
      <c r="P5832" s="4"/>
    </row>
    <row r="5833" spans="8:16" ht="12.45">
      <c r="H5833" s="8"/>
      <c r="I5833"/>
      <c r="P5833" s="4"/>
    </row>
    <row r="5834" spans="8:16" ht="12.45">
      <c r="H5834" s="8"/>
      <c r="I5834"/>
      <c r="P5834" s="4"/>
    </row>
    <row r="5835" spans="8:16" ht="12.45">
      <c r="H5835" s="8"/>
      <c r="I5835"/>
      <c r="P5835" s="4"/>
    </row>
    <row r="5836" spans="8:16" ht="12.45">
      <c r="H5836" s="8"/>
      <c r="I5836" s="8"/>
      <c r="M5836"/>
      <c r="P5836" s="4"/>
    </row>
    <row r="5837" spans="8:16" ht="12.45">
      <c r="H5837" s="8"/>
      <c r="I5837"/>
      <c r="P5837" s="4"/>
    </row>
    <row r="5838" spans="8:16" ht="12.45">
      <c r="H5838" s="8"/>
      <c r="I5838"/>
      <c r="P5838" s="4"/>
    </row>
    <row r="5839" spans="8:16" ht="12.45">
      <c r="H5839" s="8"/>
      <c r="I5839"/>
      <c r="P5839" s="4"/>
    </row>
    <row r="5840" spans="8:16" ht="12.45">
      <c r="H5840" s="8"/>
      <c r="I5840"/>
      <c r="P5840" s="4"/>
    </row>
    <row r="5841" spans="1:47" ht="12.45">
      <c r="H5841" s="8"/>
      <c r="I5841"/>
      <c r="P5841" s="4"/>
    </row>
    <row r="5842" spans="1:47" ht="12.45">
      <c r="A5842" s="3"/>
      <c r="B5842" s="3"/>
      <c r="C5842" s="3"/>
      <c r="D5842" s="3"/>
      <c r="E5842" s="3"/>
      <c r="G5842" s="7"/>
      <c r="H5842" s="8"/>
      <c r="I5842"/>
      <c r="P5842" s="4"/>
    </row>
    <row r="5843" spans="1:47" ht="12.45">
      <c r="H5843" s="8"/>
      <c r="I5843"/>
      <c r="P5843" s="4"/>
    </row>
    <row r="5844" spans="1:47" ht="12.45">
      <c r="H5844" s="8"/>
      <c r="I5844"/>
      <c r="P5844" s="4"/>
    </row>
    <row r="5845" spans="1:47" s="4" customFormat="1" ht="12.45">
      <c r="A5845" s="3"/>
      <c r="B5845" s="3"/>
      <c r="C5845" s="3"/>
      <c r="D5845" s="3"/>
      <c r="E5845" s="3"/>
      <c r="F5845" s="3"/>
      <c r="G5845" s="7"/>
      <c r="H5845" s="8"/>
      <c r="I5845"/>
      <c r="J5845"/>
      <c r="K5845"/>
      <c r="L5845" s="9"/>
      <c r="M5845" s="9"/>
      <c r="N5845"/>
      <c r="O5845"/>
      <c r="Q5845"/>
      <c r="R5845" s="2"/>
      <c r="S5845" s="11"/>
      <c r="T5845" s="2"/>
      <c r="U5845" s="11"/>
      <c r="V5845" s="11"/>
      <c r="W5845" s="2"/>
      <c r="X5845" s="2"/>
      <c r="Y5845" s="2"/>
      <c r="Z5845" s="11"/>
      <c r="AA5845" s="11"/>
      <c r="AB5845" s="2"/>
      <c r="AC5845" s="2"/>
      <c r="AD5845" s="2"/>
      <c r="AE5845" s="2"/>
      <c r="AF5845" s="12"/>
      <c r="AG5845" s="9"/>
      <c r="AH5845" s="9"/>
      <c r="AI5845" s="11"/>
      <c r="AJ5845" s="2"/>
      <c r="AK5845" s="2"/>
      <c r="AL5845" s="2"/>
      <c r="AM5845" s="2"/>
      <c r="AN5845" s="2"/>
      <c r="AO5845" s="2"/>
      <c r="AP5845" s="2"/>
      <c r="AQ5845" s="2"/>
      <c r="AR5845" s="2"/>
      <c r="AS5845" s="2"/>
      <c r="AT5845" s="2"/>
      <c r="AU5845" s="2"/>
    </row>
    <row r="5846" spans="1:47" ht="12.45">
      <c r="H5846" s="8"/>
      <c r="I5846"/>
      <c r="P5846" s="4"/>
    </row>
    <row r="5847" spans="1:47" ht="12.45">
      <c r="H5847" s="8"/>
      <c r="I5847"/>
      <c r="P5847" s="4"/>
    </row>
    <row r="5848" spans="1:47" ht="12.45">
      <c r="H5848" s="8"/>
      <c r="I5848"/>
      <c r="P5848" s="4"/>
    </row>
    <row r="5849" spans="1:47" ht="12.45">
      <c r="H5849" s="8"/>
      <c r="I5849"/>
      <c r="P5849" s="4"/>
    </row>
    <row r="5850" spans="1:47" ht="12.45">
      <c r="H5850" s="8"/>
      <c r="I5850"/>
      <c r="P5850" s="4"/>
    </row>
    <row r="5851" spans="1:47" ht="12.45">
      <c r="H5851" s="8"/>
      <c r="I5851"/>
      <c r="P5851" s="4"/>
    </row>
    <row r="5852" spans="1:47" ht="12.45">
      <c r="H5852" s="8"/>
      <c r="I5852"/>
      <c r="P5852" s="4"/>
    </row>
    <row r="5853" spans="1:47" ht="12.45">
      <c r="H5853" s="8"/>
      <c r="I5853"/>
      <c r="P5853" s="4"/>
    </row>
    <row r="5854" spans="1:47" ht="12.45">
      <c r="H5854" s="8"/>
      <c r="I5854"/>
      <c r="P5854" s="4"/>
    </row>
    <row r="5855" spans="1:47" ht="12.45">
      <c r="H5855" s="8"/>
      <c r="I5855"/>
      <c r="P5855" s="4"/>
    </row>
    <row r="5856" spans="1:47" ht="12.45">
      <c r="H5856" s="8"/>
      <c r="I5856"/>
      <c r="P5856" s="4"/>
    </row>
    <row r="5857" spans="1:16" ht="12.45">
      <c r="H5857" s="8"/>
      <c r="I5857"/>
      <c r="P5857" s="4"/>
    </row>
    <row r="5858" spans="1:16" ht="12.45">
      <c r="H5858" s="8"/>
      <c r="I5858"/>
      <c r="P5858" s="4"/>
    </row>
    <row r="5859" spans="1:16" ht="12.45">
      <c r="H5859" s="8"/>
      <c r="I5859"/>
      <c r="P5859" s="4"/>
    </row>
    <row r="5860" spans="1:16" ht="12.45">
      <c r="H5860" s="8"/>
      <c r="I5860"/>
      <c r="P5860" s="4"/>
    </row>
    <row r="5861" spans="1:16" ht="12.45">
      <c r="A5861" s="4"/>
      <c r="B5861"/>
      <c r="H5861" s="8"/>
      <c r="I5861"/>
      <c r="P5861" s="4"/>
    </row>
    <row r="5862" spans="1:16" ht="12.45">
      <c r="H5862" s="8"/>
      <c r="I5862"/>
      <c r="P5862" s="4"/>
    </row>
    <row r="5863" spans="1:16" ht="12.45">
      <c r="H5863" s="8"/>
      <c r="I5863"/>
      <c r="P5863" s="4"/>
    </row>
    <row r="5864" spans="1:16" ht="12.45">
      <c r="H5864" s="8"/>
      <c r="I5864"/>
      <c r="P5864" s="4"/>
    </row>
    <row r="5865" spans="1:16" ht="12.45">
      <c r="H5865" s="8"/>
      <c r="I5865"/>
      <c r="P5865" s="4"/>
    </row>
    <row r="5866" spans="1:16" ht="12.45">
      <c r="H5866" s="8"/>
      <c r="I5866"/>
      <c r="P5866" s="4"/>
    </row>
    <row r="5867" spans="1:16" ht="12.45">
      <c r="H5867" s="8"/>
      <c r="I5867"/>
      <c r="P5867" s="4"/>
    </row>
    <row r="5868" spans="1:16" ht="12.45">
      <c r="H5868" s="8"/>
      <c r="I5868"/>
      <c r="P5868" s="4"/>
    </row>
    <row r="5869" spans="1:16" ht="12.45">
      <c r="H5869" s="8"/>
      <c r="I5869"/>
      <c r="P5869" s="4"/>
    </row>
    <row r="5870" spans="1:16" ht="12.45">
      <c r="H5870" s="8"/>
      <c r="I5870"/>
      <c r="P5870" s="4"/>
    </row>
    <row r="5871" spans="1:16" ht="12.45">
      <c r="H5871" s="8"/>
      <c r="I5871"/>
      <c r="P5871" s="4"/>
    </row>
    <row r="5872" spans="1:16" ht="12.45">
      <c r="H5872" s="8"/>
      <c r="I5872"/>
      <c r="P5872" s="4"/>
    </row>
    <row r="5873" spans="1:47" ht="12.45">
      <c r="H5873" s="8"/>
      <c r="I5873"/>
      <c r="P5873" s="4"/>
    </row>
    <row r="5874" spans="1:47" s="4" customFormat="1" ht="12.45">
      <c r="A5874" s="3"/>
      <c r="B5874" s="3"/>
      <c r="C5874" s="3"/>
      <c r="D5874" s="3"/>
      <c r="E5874" s="3"/>
      <c r="F5874" s="3"/>
      <c r="G5874" s="7"/>
      <c r="H5874" s="8"/>
      <c r="I5874"/>
      <c r="J5874"/>
      <c r="K5874"/>
      <c r="L5874" s="9"/>
      <c r="M5874" s="9"/>
      <c r="N5874"/>
      <c r="O5874"/>
      <c r="Q5874"/>
      <c r="R5874" s="2"/>
      <c r="S5874" s="11"/>
      <c r="T5874" s="2"/>
      <c r="U5874" s="11"/>
      <c r="V5874" s="11"/>
      <c r="W5874" s="2"/>
      <c r="X5874" s="2"/>
      <c r="Y5874" s="2"/>
      <c r="Z5874" s="11"/>
      <c r="AA5874" s="11"/>
      <c r="AB5874" s="2"/>
      <c r="AC5874" s="2"/>
      <c r="AD5874" s="2"/>
      <c r="AE5874" s="2"/>
      <c r="AF5874" s="12"/>
      <c r="AG5874" s="9"/>
      <c r="AH5874" s="9"/>
      <c r="AI5874" s="11"/>
      <c r="AJ5874" s="2"/>
      <c r="AK5874" s="2"/>
      <c r="AL5874" s="2"/>
      <c r="AM5874" s="2"/>
      <c r="AN5874" s="2"/>
      <c r="AO5874" s="2"/>
      <c r="AP5874" s="2"/>
      <c r="AQ5874" s="2"/>
      <c r="AR5874" s="2"/>
      <c r="AS5874" s="2"/>
      <c r="AT5874" s="2"/>
      <c r="AU5874" s="2"/>
    </row>
    <row r="5875" spans="1:47" ht="12.45">
      <c r="H5875" s="8"/>
      <c r="I5875"/>
      <c r="P5875" s="4"/>
    </row>
    <row r="5876" spans="1:47" ht="12.45">
      <c r="H5876" s="8"/>
      <c r="I5876" s="8"/>
      <c r="M5876"/>
      <c r="P5876" s="4"/>
    </row>
    <row r="5877" spans="1:47" ht="12.45">
      <c r="H5877" s="8"/>
      <c r="I5877"/>
      <c r="P5877" s="4"/>
    </row>
    <row r="5878" spans="1:47" ht="12.45">
      <c r="H5878" s="8"/>
      <c r="I5878"/>
      <c r="P5878" s="4"/>
    </row>
    <row r="5879" spans="1:47" ht="12.45">
      <c r="H5879" s="8"/>
      <c r="I5879"/>
      <c r="P5879" s="4"/>
    </row>
    <row r="5880" spans="1:47" ht="12.45">
      <c r="H5880" s="8"/>
      <c r="I5880"/>
      <c r="P5880" s="4"/>
    </row>
    <row r="5881" spans="1:47" ht="12.45">
      <c r="H5881" s="8"/>
      <c r="I5881"/>
      <c r="P5881" s="4"/>
    </row>
    <row r="5882" spans="1:47" ht="12.45">
      <c r="H5882" s="8"/>
      <c r="I5882"/>
      <c r="P5882" s="4"/>
    </row>
    <row r="5883" spans="1:47" ht="12.45">
      <c r="H5883" s="8"/>
      <c r="I5883"/>
      <c r="P5883" s="4"/>
    </row>
    <row r="5884" spans="1:47" ht="12.45">
      <c r="H5884" s="8"/>
      <c r="I5884" s="8"/>
      <c r="M5884"/>
      <c r="P5884" s="4"/>
    </row>
    <row r="5885" spans="1:47" ht="12.45">
      <c r="H5885" s="8"/>
      <c r="I5885"/>
      <c r="P5885" s="4"/>
    </row>
    <row r="5886" spans="1:47" ht="12.45">
      <c r="H5886" s="8"/>
      <c r="I5886"/>
      <c r="P5886" s="4"/>
    </row>
    <row r="5887" spans="1:47" ht="12.45">
      <c r="H5887" s="8"/>
      <c r="I5887"/>
      <c r="P5887" s="4"/>
    </row>
    <row r="5888" spans="1:47" ht="12.45">
      <c r="H5888" s="8"/>
      <c r="I5888"/>
      <c r="P5888" s="4"/>
    </row>
    <row r="5889" spans="1:47" ht="12.45">
      <c r="H5889" s="8"/>
      <c r="I5889"/>
      <c r="P5889" s="4"/>
    </row>
    <row r="5890" spans="1:47" ht="12.45">
      <c r="H5890" s="8"/>
      <c r="I5890"/>
      <c r="P5890" s="4"/>
    </row>
    <row r="5891" spans="1:47" ht="12.45">
      <c r="H5891" s="8"/>
      <c r="I5891"/>
      <c r="P5891" s="4"/>
    </row>
    <row r="5892" spans="1:47" s="4" customFormat="1" ht="12.45">
      <c r="A5892" s="3"/>
      <c r="B5892" s="3"/>
      <c r="C5892" s="3"/>
      <c r="D5892" s="3"/>
      <c r="E5892" s="3"/>
      <c r="F5892" s="3"/>
      <c r="G5892" s="7"/>
      <c r="H5892" s="8"/>
      <c r="I5892"/>
      <c r="J5892"/>
      <c r="K5892"/>
      <c r="L5892" s="9"/>
      <c r="M5892" s="9"/>
      <c r="N5892"/>
      <c r="O5892"/>
      <c r="Q5892"/>
      <c r="R5892" s="2"/>
      <c r="S5892" s="11"/>
      <c r="T5892" s="2"/>
      <c r="U5892" s="11"/>
      <c r="V5892" s="11"/>
      <c r="W5892" s="2"/>
      <c r="X5892" s="2"/>
      <c r="Y5892" s="2"/>
      <c r="Z5892" s="11"/>
      <c r="AA5892" s="11"/>
      <c r="AB5892" s="2"/>
      <c r="AC5892" s="2"/>
      <c r="AD5892" s="2"/>
      <c r="AE5892" s="2"/>
      <c r="AF5892" s="12"/>
      <c r="AG5892" s="9"/>
      <c r="AH5892" s="9"/>
      <c r="AI5892" s="11"/>
      <c r="AJ5892" s="2"/>
      <c r="AK5892" s="2"/>
      <c r="AL5892" s="2"/>
      <c r="AM5892" s="2"/>
      <c r="AN5892" s="2"/>
      <c r="AO5892" s="2"/>
      <c r="AP5892" s="2"/>
      <c r="AQ5892" s="2"/>
      <c r="AR5892" s="2"/>
      <c r="AS5892" s="2"/>
      <c r="AT5892" s="2"/>
      <c r="AU5892" s="2"/>
    </row>
    <row r="5893" spans="1:47" ht="12.45">
      <c r="H5893" s="8"/>
      <c r="I5893"/>
      <c r="P5893" s="4"/>
    </row>
    <row r="5894" spans="1:47" ht="12.45">
      <c r="H5894" s="8"/>
      <c r="I5894"/>
      <c r="P5894" s="4"/>
    </row>
    <row r="5895" spans="1:47" s="4" customFormat="1" ht="12.45">
      <c r="A5895" s="3"/>
      <c r="B5895" s="3"/>
      <c r="C5895" s="3"/>
      <c r="D5895" s="3"/>
      <c r="E5895" s="3"/>
      <c r="F5895" s="3"/>
      <c r="G5895" s="7"/>
      <c r="H5895" s="8"/>
      <c r="I5895"/>
      <c r="J5895"/>
      <c r="K5895"/>
      <c r="L5895" s="9"/>
      <c r="M5895" s="9"/>
      <c r="N5895"/>
      <c r="O5895"/>
      <c r="Q5895"/>
      <c r="R5895" s="2"/>
      <c r="S5895" s="11"/>
      <c r="T5895" s="2"/>
      <c r="U5895" s="11"/>
      <c r="V5895" s="11"/>
      <c r="W5895" s="2"/>
      <c r="X5895" s="2"/>
      <c r="Y5895" s="2"/>
      <c r="Z5895" s="11"/>
      <c r="AA5895" s="11"/>
      <c r="AB5895" s="2"/>
      <c r="AC5895" s="2"/>
      <c r="AD5895" s="2"/>
      <c r="AE5895" s="2"/>
      <c r="AF5895" s="12"/>
      <c r="AG5895" s="9"/>
      <c r="AH5895" s="9"/>
      <c r="AI5895" s="11"/>
      <c r="AJ5895" s="2"/>
      <c r="AK5895" s="2"/>
      <c r="AL5895" s="2"/>
      <c r="AM5895" s="2"/>
      <c r="AN5895" s="2"/>
      <c r="AO5895" s="2"/>
      <c r="AP5895" s="2"/>
      <c r="AQ5895" s="2"/>
      <c r="AR5895" s="2"/>
      <c r="AS5895" s="2"/>
      <c r="AT5895" s="2"/>
      <c r="AU5895" s="2"/>
    </row>
    <row r="5896" spans="1:47" ht="12.45">
      <c r="H5896" s="8"/>
      <c r="I5896"/>
      <c r="P5896" s="4"/>
    </row>
    <row r="5897" spans="1:47" ht="12.45">
      <c r="A5897"/>
      <c r="B5897"/>
      <c r="H5897" s="8"/>
      <c r="I5897" s="8"/>
      <c r="M5897"/>
      <c r="P5897" s="4"/>
    </row>
    <row r="5898" spans="1:47" ht="12.45">
      <c r="A5898"/>
      <c r="B5898"/>
      <c r="H5898" s="8"/>
      <c r="I5898"/>
      <c r="P5898" s="4"/>
    </row>
    <row r="5899" spans="1:47" ht="12.45">
      <c r="A5899"/>
      <c r="B5899"/>
      <c r="H5899" s="8"/>
      <c r="I5899"/>
      <c r="P5899" s="4"/>
    </row>
    <row r="5900" spans="1:47" ht="12.45">
      <c r="H5900" s="8"/>
      <c r="I5900"/>
      <c r="P5900" s="4"/>
    </row>
    <row r="5901" spans="1:47" ht="12.45">
      <c r="H5901" s="8"/>
      <c r="I5901"/>
      <c r="P5901" s="4"/>
    </row>
    <row r="5902" spans="1:47" ht="12.45">
      <c r="H5902" s="8"/>
      <c r="I5902"/>
      <c r="P5902" s="4"/>
    </row>
    <row r="5903" spans="1:47" ht="12.45">
      <c r="H5903" s="8"/>
      <c r="I5903" s="8"/>
      <c r="M5903"/>
      <c r="P5903" s="4"/>
    </row>
    <row r="5904" spans="1:47" ht="12.45">
      <c r="H5904" s="8"/>
      <c r="I5904"/>
      <c r="P5904" s="4"/>
    </row>
    <row r="5905" spans="1:47" ht="12.45">
      <c r="H5905" s="8"/>
      <c r="I5905"/>
      <c r="P5905" s="4"/>
    </row>
    <row r="5906" spans="1:47" ht="12.45">
      <c r="H5906" s="8"/>
      <c r="I5906"/>
      <c r="P5906" s="4"/>
    </row>
    <row r="5907" spans="1:47" ht="12.45">
      <c r="H5907" s="8"/>
      <c r="I5907"/>
      <c r="P5907" s="4"/>
    </row>
    <row r="5908" spans="1:47" ht="12.45">
      <c r="H5908" s="8"/>
      <c r="I5908"/>
      <c r="P5908" s="4"/>
    </row>
    <row r="5909" spans="1:47" ht="12.45">
      <c r="A5909" s="3"/>
      <c r="B5909" s="3"/>
      <c r="C5909" s="3"/>
      <c r="D5909" s="3"/>
      <c r="E5909" s="3"/>
      <c r="G5909" s="7"/>
      <c r="H5909" s="8"/>
      <c r="I5909"/>
      <c r="P5909" s="4"/>
    </row>
    <row r="5910" spans="1:47" ht="12.45">
      <c r="H5910" s="8"/>
      <c r="I5910" s="8"/>
      <c r="M5910"/>
      <c r="P5910" s="4"/>
    </row>
    <row r="5911" spans="1:47" ht="12.45">
      <c r="H5911" s="8"/>
      <c r="I5911"/>
      <c r="P5911" s="4"/>
    </row>
    <row r="5912" spans="1:47" ht="12.45">
      <c r="H5912" s="8"/>
      <c r="I5912"/>
      <c r="P5912" s="4"/>
    </row>
    <row r="5913" spans="1:47" ht="12.45">
      <c r="H5913" s="8"/>
      <c r="I5913"/>
      <c r="P5913" s="4"/>
    </row>
    <row r="5914" spans="1:47" s="4" customFormat="1" ht="12.45">
      <c r="A5914" s="3"/>
      <c r="B5914" s="3"/>
      <c r="C5914" s="3"/>
      <c r="D5914" s="3"/>
      <c r="E5914" s="3"/>
      <c r="F5914" s="3"/>
      <c r="G5914" s="7"/>
      <c r="H5914" s="8"/>
      <c r="I5914"/>
      <c r="J5914"/>
      <c r="K5914"/>
      <c r="L5914" s="9"/>
      <c r="M5914" s="9"/>
      <c r="N5914"/>
      <c r="O5914"/>
      <c r="Q5914"/>
      <c r="R5914" s="2"/>
      <c r="S5914" s="11"/>
      <c r="T5914" s="2"/>
      <c r="U5914" s="11"/>
      <c r="V5914" s="11"/>
      <c r="W5914" s="2"/>
      <c r="X5914" s="2"/>
      <c r="Y5914" s="2"/>
      <c r="Z5914" s="11"/>
      <c r="AA5914" s="11"/>
      <c r="AB5914" s="2"/>
      <c r="AC5914" s="2"/>
      <c r="AD5914" s="2"/>
      <c r="AE5914" s="2"/>
      <c r="AF5914" s="12"/>
      <c r="AG5914" s="9"/>
      <c r="AH5914" s="9"/>
      <c r="AI5914" s="11"/>
      <c r="AJ5914" s="2"/>
      <c r="AK5914" s="2"/>
      <c r="AL5914" s="2"/>
      <c r="AM5914" s="2"/>
      <c r="AN5914" s="2"/>
      <c r="AO5914" s="2"/>
      <c r="AP5914" s="2"/>
      <c r="AQ5914" s="2"/>
      <c r="AR5914" s="2"/>
      <c r="AS5914" s="2"/>
      <c r="AT5914" s="2"/>
      <c r="AU5914" s="2"/>
    </row>
    <row r="5915" spans="1:47" ht="12.45">
      <c r="H5915" s="8"/>
      <c r="I5915"/>
      <c r="P5915" s="4"/>
    </row>
    <row r="5916" spans="1:47" s="4" customFormat="1" ht="12.45">
      <c r="A5916" s="3"/>
      <c r="B5916" s="3"/>
      <c r="C5916" s="3"/>
      <c r="D5916" s="3"/>
      <c r="E5916" s="3"/>
      <c r="F5916" s="3"/>
      <c r="G5916" s="7"/>
      <c r="H5916" s="8"/>
      <c r="I5916"/>
      <c r="J5916"/>
      <c r="K5916"/>
      <c r="L5916" s="9"/>
      <c r="M5916" s="9"/>
      <c r="N5916"/>
      <c r="O5916"/>
      <c r="Q5916"/>
      <c r="R5916" s="2"/>
      <c r="S5916" s="11"/>
      <c r="T5916" s="2"/>
      <c r="U5916" s="11"/>
      <c r="V5916" s="11"/>
      <c r="W5916" s="2"/>
      <c r="X5916" s="2"/>
      <c r="Y5916" s="2"/>
      <c r="Z5916" s="11"/>
      <c r="AA5916" s="11"/>
      <c r="AB5916" s="2"/>
      <c r="AC5916" s="2"/>
      <c r="AD5916" s="2"/>
      <c r="AE5916" s="2"/>
      <c r="AF5916" s="12"/>
      <c r="AG5916" s="9"/>
      <c r="AH5916" s="9"/>
      <c r="AI5916" s="11"/>
      <c r="AJ5916" s="2"/>
      <c r="AK5916" s="2"/>
      <c r="AL5916" s="2"/>
      <c r="AM5916" s="2"/>
      <c r="AN5916" s="2"/>
      <c r="AO5916" s="2"/>
      <c r="AP5916" s="2"/>
      <c r="AQ5916" s="2"/>
      <c r="AR5916" s="2"/>
      <c r="AS5916" s="2"/>
      <c r="AT5916" s="2"/>
      <c r="AU5916" s="2"/>
    </row>
    <row r="5917" spans="1:47" s="4" customFormat="1" ht="12.45">
      <c r="A5917" s="3"/>
      <c r="B5917" s="3"/>
      <c r="C5917" s="3"/>
      <c r="D5917" s="3"/>
      <c r="E5917" s="3"/>
      <c r="F5917" s="3"/>
      <c r="G5917" s="7"/>
      <c r="H5917" s="8"/>
      <c r="I5917"/>
      <c r="J5917"/>
      <c r="K5917"/>
      <c r="L5917" s="9"/>
      <c r="M5917" s="9"/>
      <c r="N5917"/>
      <c r="O5917"/>
      <c r="Q5917"/>
      <c r="R5917" s="2"/>
      <c r="S5917" s="11"/>
      <c r="T5917" s="2"/>
      <c r="U5917" s="11"/>
      <c r="V5917" s="11"/>
      <c r="W5917" s="2"/>
      <c r="X5917" s="2"/>
      <c r="Y5917" s="2"/>
      <c r="Z5917" s="11"/>
      <c r="AA5917" s="11"/>
      <c r="AB5917" s="2"/>
      <c r="AC5917" s="2"/>
      <c r="AD5917" s="2"/>
      <c r="AE5917" s="2"/>
      <c r="AF5917" s="12"/>
      <c r="AG5917" s="9"/>
      <c r="AH5917" s="9"/>
      <c r="AI5917" s="11"/>
      <c r="AJ5917" s="2"/>
      <c r="AK5917" s="2"/>
      <c r="AL5917" s="2"/>
      <c r="AM5917" s="2"/>
      <c r="AN5917" s="2"/>
      <c r="AO5917" s="2"/>
      <c r="AP5917" s="2"/>
      <c r="AQ5917" s="2"/>
      <c r="AR5917" s="2"/>
      <c r="AS5917" s="2"/>
      <c r="AT5917" s="2"/>
      <c r="AU5917" s="2"/>
    </row>
    <row r="5918" spans="1:47" ht="12.45">
      <c r="H5918" s="8"/>
      <c r="I5918"/>
      <c r="P5918" s="4"/>
    </row>
    <row r="5919" spans="1:47" s="4" customFormat="1" ht="12.45">
      <c r="A5919" s="3"/>
      <c r="B5919" s="3"/>
      <c r="C5919" s="3"/>
      <c r="D5919" s="3"/>
      <c r="E5919" s="3"/>
      <c r="F5919" s="3"/>
      <c r="G5919" s="7"/>
      <c r="H5919" s="8"/>
      <c r="I5919"/>
      <c r="J5919"/>
      <c r="K5919"/>
      <c r="L5919" s="9"/>
      <c r="M5919" s="9"/>
      <c r="N5919"/>
      <c r="O5919"/>
      <c r="Q5919"/>
      <c r="R5919" s="2"/>
      <c r="S5919" s="11"/>
      <c r="T5919" s="2"/>
      <c r="U5919" s="11"/>
      <c r="V5919" s="11"/>
      <c r="W5919" s="2"/>
      <c r="X5919" s="2"/>
      <c r="Y5919" s="2"/>
      <c r="Z5919" s="11"/>
      <c r="AA5919" s="11"/>
      <c r="AB5919" s="2"/>
      <c r="AC5919" s="2"/>
      <c r="AD5919" s="2"/>
      <c r="AE5919" s="2"/>
      <c r="AF5919" s="12"/>
      <c r="AG5919" s="9"/>
      <c r="AH5919" s="9"/>
      <c r="AI5919" s="11"/>
      <c r="AJ5919" s="2"/>
      <c r="AK5919" s="2"/>
      <c r="AL5919" s="2"/>
      <c r="AM5919" s="2"/>
      <c r="AN5919" s="2"/>
      <c r="AO5919" s="2"/>
      <c r="AP5919" s="2"/>
      <c r="AQ5919" s="2"/>
      <c r="AR5919" s="2"/>
      <c r="AS5919" s="2"/>
      <c r="AT5919" s="2"/>
      <c r="AU5919" s="2"/>
    </row>
    <row r="5920" spans="1:47" ht="12.45">
      <c r="H5920" s="8"/>
      <c r="I5920"/>
      <c r="P5920" s="4"/>
    </row>
    <row r="5921" spans="1:47" s="4" customFormat="1" ht="12.45">
      <c r="A5921"/>
      <c r="B5921"/>
      <c r="C5921" s="1"/>
      <c r="D5921" s="1"/>
      <c r="E5921" s="1"/>
      <c r="F5921" s="1"/>
      <c r="G5921" s="6"/>
      <c r="H5921" s="8"/>
      <c r="I5921"/>
      <c r="J5921"/>
      <c r="K5921"/>
      <c r="L5921" s="9"/>
      <c r="M5921" s="9"/>
      <c r="N5921"/>
      <c r="O5921"/>
      <c r="Q5921"/>
      <c r="R5921" s="2"/>
      <c r="S5921" s="11"/>
      <c r="T5921" s="2"/>
      <c r="U5921" s="11"/>
      <c r="V5921" s="11"/>
      <c r="W5921" s="2"/>
      <c r="X5921" s="2"/>
      <c r="Y5921" s="2"/>
      <c r="Z5921" s="11"/>
      <c r="AA5921" s="11"/>
      <c r="AB5921" s="2"/>
      <c r="AC5921" s="2"/>
      <c r="AD5921" s="2"/>
      <c r="AE5921" s="2"/>
      <c r="AF5921" s="12"/>
      <c r="AG5921" s="9"/>
      <c r="AH5921" s="9"/>
      <c r="AI5921" s="11"/>
      <c r="AJ5921" s="2"/>
      <c r="AK5921" s="2"/>
      <c r="AL5921" s="2"/>
      <c r="AM5921" s="2"/>
      <c r="AN5921" s="2"/>
      <c r="AO5921" s="2"/>
      <c r="AP5921" s="2"/>
      <c r="AQ5921" s="2"/>
      <c r="AR5921" s="2"/>
      <c r="AS5921" s="2"/>
      <c r="AT5921" s="2"/>
      <c r="AU5921" s="2"/>
    </row>
    <row r="5922" spans="1:47" s="4" customFormat="1" ht="12.45">
      <c r="A5922" s="3"/>
      <c r="B5922" s="3"/>
      <c r="C5922" s="3"/>
      <c r="D5922" s="3"/>
      <c r="E5922" s="3"/>
      <c r="F5922" s="3"/>
      <c r="G5922" s="7"/>
      <c r="H5922" s="8"/>
      <c r="I5922"/>
      <c r="J5922"/>
      <c r="K5922"/>
      <c r="L5922" s="9"/>
      <c r="M5922" s="9"/>
      <c r="N5922"/>
      <c r="O5922"/>
      <c r="Q5922"/>
      <c r="R5922" s="2"/>
      <c r="S5922" s="11"/>
      <c r="T5922" s="2"/>
      <c r="U5922" s="11"/>
      <c r="V5922" s="11"/>
      <c r="W5922" s="2"/>
      <c r="X5922" s="2"/>
      <c r="Y5922" s="2"/>
      <c r="Z5922" s="11"/>
      <c r="AA5922" s="11"/>
      <c r="AB5922" s="2"/>
      <c r="AC5922" s="2"/>
      <c r="AD5922" s="2"/>
      <c r="AE5922" s="2"/>
      <c r="AF5922" s="12"/>
      <c r="AG5922" s="9"/>
      <c r="AH5922" s="9"/>
      <c r="AI5922" s="11"/>
      <c r="AJ5922" s="2"/>
      <c r="AK5922" s="2"/>
      <c r="AL5922" s="2"/>
      <c r="AM5922" s="2"/>
      <c r="AN5922" s="2"/>
      <c r="AO5922" s="2"/>
      <c r="AP5922" s="2"/>
      <c r="AQ5922" s="2"/>
      <c r="AR5922" s="2"/>
      <c r="AS5922" s="2"/>
      <c r="AT5922" s="2"/>
      <c r="AU5922" s="2"/>
    </row>
    <row r="5923" spans="1:47" s="4" customFormat="1" ht="12.45">
      <c r="A5923"/>
      <c r="B5923"/>
      <c r="C5923" s="3"/>
      <c r="D5923" s="3"/>
      <c r="E5923" s="3"/>
      <c r="F5923" s="1"/>
      <c r="G5923" s="6"/>
      <c r="H5923" s="8"/>
      <c r="I5923"/>
      <c r="J5923"/>
      <c r="K5923"/>
      <c r="L5923" s="9"/>
      <c r="M5923" s="9"/>
      <c r="N5923"/>
      <c r="O5923"/>
      <c r="Q5923"/>
      <c r="R5923" s="2"/>
      <c r="S5923" s="11"/>
      <c r="T5923" s="2"/>
      <c r="U5923" s="11"/>
      <c r="V5923" s="11"/>
      <c r="W5923" s="2"/>
      <c r="X5923" s="2"/>
      <c r="Y5923" s="2"/>
      <c r="Z5923" s="11"/>
      <c r="AA5923" s="11"/>
      <c r="AB5923" s="2"/>
      <c r="AC5923" s="2"/>
      <c r="AD5923" s="2"/>
      <c r="AE5923" s="2"/>
      <c r="AF5923" s="12"/>
      <c r="AG5923" s="9"/>
      <c r="AH5923" s="9"/>
      <c r="AI5923" s="11"/>
      <c r="AJ5923" s="2"/>
      <c r="AK5923" s="2"/>
      <c r="AL5923" s="2"/>
      <c r="AM5923" s="2"/>
      <c r="AN5923" s="2"/>
      <c r="AO5923" s="2"/>
      <c r="AP5923" s="2"/>
      <c r="AQ5923" s="2"/>
      <c r="AR5923" s="2"/>
      <c r="AS5923" s="2"/>
      <c r="AT5923" s="2"/>
      <c r="AU5923" s="2"/>
    </row>
    <row r="5924" spans="1:47" s="4" customFormat="1" ht="12.45">
      <c r="C5924" s="3"/>
      <c r="D5924" s="3"/>
      <c r="E5924" s="3"/>
      <c r="F5924" s="3"/>
      <c r="G5924" s="7"/>
      <c r="H5924" s="8"/>
      <c r="I5924"/>
      <c r="J5924"/>
      <c r="K5924"/>
      <c r="L5924" s="9"/>
      <c r="M5924" s="9"/>
      <c r="N5924"/>
      <c r="O5924"/>
      <c r="Q5924"/>
      <c r="R5924" s="2"/>
      <c r="S5924" s="11"/>
      <c r="T5924" s="2"/>
      <c r="U5924" s="11"/>
      <c r="V5924" s="11"/>
      <c r="W5924" s="2"/>
      <c r="X5924" s="2"/>
      <c r="Y5924" s="2"/>
      <c r="Z5924" s="11"/>
      <c r="AA5924" s="11"/>
      <c r="AB5924" s="2"/>
      <c r="AC5924" s="2"/>
      <c r="AD5924" s="2"/>
      <c r="AE5924" s="2"/>
      <c r="AF5924" s="12"/>
      <c r="AG5924" s="9"/>
      <c r="AH5924" s="9"/>
      <c r="AI5924" s="11"/>
      <c r="AJ5924" s="2"/>
      <c r="AK5924" s="2"/>
      <c r="AL5924" s="2"/>
      <c r="AM5924" s="2"/>
      <c r="AN5924" s="2"/>
      <c r="AO5924" s="2"/>
      <c r="AP5924" s="2"/>
      <c r="AQ5924" s="2"/>
      <c r="AR5924" s="2"/>
      <c r="AS5924" s="2"/>
      <c r="AT5924" s="2"/>
      <c r="AU5924" s="2"/>
    </row>
    <row r="5925" spans="1:47" s="4" customFormat="1" ht="12.45">
      <c r="A5925"/>
      <c r="B5925"/>
      <c r="C5925" s="1"/>
      <c r="D5925" s="1"/>
      <c r="E5925" s="1"/>
      <c r="F5925" s="1"/>
      <c r="G5925" s="6"/>
      <c r="H5925" s="8"/>
      <c r="I5925"/>
      <c r="J5925"/>
      <c r="K5925"/>
      <c r="L5925" s="9"/>
      <c r="M5925" s="9"/>
      <c r="N5925"/>
      <c r="O5925"/>
      <c r="Q5925"/>
      <c r="R5925" s="2"/>
      <c r="S5925" s="11"/>
      <c r="T5925" s="2"/>
      <c r="U5925" s="11"/>
      <c r="V5925" s="11"/>
      <c r="W5925" s="2"/>
      <c r="X5925" s="2"/>
      <c r="Y5925" s="2"/>
      <c r="Z5925" s="11"/>
      <c r="AA5925" s="11"/>
      <c r="AB5925" s="2"/>
      <c r="AC5925" s="2"/>
      <c r="AD5925" s="2"/>
      <c r="AE5925" s="2"/>
      <c r="AF5925" s="12"/>
      <c r="AG5925" s="9"/>
      <c r="AH5925" s="9"/>
      <c r="AI5925" s="11"/>
      <c r="AJ5925" s="2"/>
      <c r="AK5925" s="2"/>
      <c r="AL5925" s="2"/>
      <c r="AM5925" s="2"/>
      <c r="AN5925" s="2"/>
      <c r="AO5925" s="2"/>
      <c r="AP5925" s="2"/>
      <c r="AQ5925" s="2"/>
      <c r="AR5925" s="2"/>
      <c r="AS5925" s="2"/>
      <c r="AT5925" s="2"/>
      <c r="AU5925" s="2"/>
    </row>
    <row r="5926" spans="1:47" ht="12.45">
      <c r="H5926" s="8"/>
      <c r="I5926"/>
      <c r="P5926" s="4"/>
    </row>
    <row r="5927" spans="1:47" s="4" customFormat="1" ht="12.45">
      <c r="A5927" s="3"/>
      <c r="B5927" s="3"/>
      <c r="C5927" s="3"/>
      <c r="D5927" s="3"/>
      <c r="E5927" s="3"/>
      <c r="F5927" s="3"/>
      <c r="G5927" s="7"/>
      <c r="H5927" s="8"/>
      <c r="I5927"/>
      <c r="J5927"/>
      <c r="K5927"/>
      <c r="L5927" s="9"/>
      <c r="M5927" s="9"/>
      <c r="N5927"/>
      <c r="O5927"/>
      <c r="Q5927"/>
      <c r="R5927" s="2"/>
      <c r="S5927" s="11"/>
      <c r="T5927" s="2"/>
      <c r="U5927" s="11"/>
      <c r="V5927" s="11"/>
      <c r="W5927" s="2"/>
      <c r="X5927" s="2"/>
      <c r="Y5927" s="2"/>
      <c r="Z5927" s="11"/>
      <c r="AA5927" s="11"/>
      <c r="AB5927" s="2"/>
      <c r="AC5927" s="2"/>
      <c r="AD5927" s="2"/>
      <c r="AE5927" s="2"/>
      <c r="AF5927" s="12"/>
      <c r="AG5927" s="9"/>
      <c r="AH5927" s="9"/>
      <c r="AI5927" s="11"/>
      <c r="AJ5927" s="2"/>
      <c r="AK5927" s="2"/>
      <c r="AL5927" s="2"/>
      <c r="AM5927" s="2"/>
      <c r="AN5927" s="2"/>
      <c r="AO5927" s="2"/>
      <c r="AP5927" s="2"/>
      <c r="AQ5927" s="2"/>
      <c r="AR5927" s="2"/>
      <c r="AS5927" s="2"/>
      <c r="AT5927" s="2"/>
      <c r="AU5927" s="2"/>
    </row>
    <row r="5928" spans="1:47" ht="12.45">
      <c r="H5928" s="8"/>
      <c r="I5928"/>
      <c r="P5928" s="4"/>
    </row>
    <row r="5929" spans="1:47" ht="12.45">
      <c r="H5929" s="8"/>
      <c r="I5929"/>
      <c r="P5929" s="4"/>
    </row>
    <row r="5930" spans="1:47" ht="12.45">
      <c r="H5930" s="8"/>
      <c r="I5930" s="8"/>
      <c r="M5930"/>
      <c r="P5930" s="4"/>
    </row>
    <row r="5931" spans="1:47" ht="12.45">
      <c r="H5931" s="8"/>
      <c r="I5931"/>
      <c r="P5931" s="4"/>
    </row>
    <row r="5932" spans="1:47" ht="12.45">
      <c r="H5932" s="8"/>
      <c r="I5932"/>
      <c r="P5932" s="4"/>
    </row>
    <row r="5933" spans="1:47" s="4" customFormat="1" ht="12.45">
      <c r="A5933" s="3"/>
      <c r="B5933" s="3"/>
      <c r="C5933" s="3"/>
      <c r="D5933" s="3"/>
      <c r="E5933" s="3"/>
      <c r="F5933" s="1"/>
      <c r="G5933" s="7"/>
      <c r="H5933" s="8"/>
      <c r="I5933"/>
      <c r="J5933"/>
      <c r="K5933"/>
      <c r="L5933" s="9"/>
      <c r="M5933" s="9"/>
      <c r="N5933"/>
      <c r="O5933"/>
      <c r="Q5933"/>
      <c r="R5933" s="2"/>
      <c r="S5933" s="11"/>
      <c r="T5933" s="2"/>
      <c r="U5933" s="11"/>
      <c r="V5933" s="11"/>
      <c r="W5933" s="2"/>
      <c r="X5933" s="2"/>
      <c r="Y5933" s="2"/>
      <c r="Z5933" s="11"/>
      <c r="AA5933" s="11"/>
      <c r="AB5933" s="2"/>
      <c r="AC5933" s="2"/>
      <c r="AD5933" s="2"/>
      <c r="AE5933" s="2"/>
      <c r="AF5933" s="12"/>
      <c r="AG5933" s="9"/>
      <c r="AH5933" s="9"/>
      <c r="AI5933" s="11"/>
      <c r="AJ5933" s="2"/>
      <c r="AK5933" s="2"/>
      <c r="AL5933" s="2"/>
      <c r="AM5933" s="2"/>
      <c r="AN5933" s="2"/>
      <c r="AO5933" s="2"/>
      <c r="AP5933" s="2"/>
      <c r="AQ5933" s="2"/>
      <c r="AR5933" s="2"/>
      <c r="AS5933" s="2"/>
      <c r="AT5933" s="2"/>
      <c r="AU5933" s="2"/>
    </row>
    <row r="5934" spans="1:47" ht="12.45">
      <c r="H5934" s="8"/>
      <c r="I5934"/>
      <c r="P5934" s="4"/>
    </row>
    <row r="5935" spans="1:47" ht="12.45">
      <c r="H5935" s="8"/>
      <c r="I5935"/>
      <c r="P5935" s="4"/>
    </row>
    <row r="5936" spans="1:47" ht="12.45">
      <c r="H5936" s="8"/>
      <c r="I5936"/>
      <c r="P5936" s="4"/>
    </row>
    <row r="5937" spans="1:47" ht="12.45">
      <c r="H5937" s="8"/>
      <c r="I5937"/>
      <c r="P5937" s="4"/>
    </row>
    <row r="5938" spans="1:47" ht="12.45">
      <c r="H5938" s="8"/>
      <c r="I5938"/>
      <c r="P5938" s="4"/>
    </row>
    <row r="5939" spans="1:47" ht="12.45">
      <c r="H5939" s="8"/>
      <c r="I5939"/>
      <c r="P5939" s="4"/>
    </row>
    <row r="5940" spans="1:47" ht="12.45">
      <c r="H5940" s="8"/>
      <c r="I5940" s="8"/>
      <c r="M5940"/>
      <c r="P5940" s="4"/>
    </row>
    <row r="5941" spans="1:47" ht="12.45">
      <c r="H5941" s="8"/>
      <c r="I5941"/>
      <c r="P5941" s="4"/>
    </row>
    <row r="5942" spans="1:47" ht="12.45">
      <c r="H5942" s="8"/>
      <c r="I5942"/>
      <c r="P5942" s="4"/>
    </row>
    <row r="5943" spans="1:47" ht="12.45">
      <c r="H5943" s="8"/>
      <c r="I5943"/>
      <c r="P5943" s="4"/>
    </row>
    <row r="5944" spans="1:47" ht="12.45">
      <c r="H5944" s="8"/>
      <c r="I5944"/>
      <c r="P5944" s="4"/>
    </row>
    <row r="5945" spans="1:47" s="4" customFormat="1" ht="12.45">
      <c r="A5945" s="3"/>
      <c r="B5945" s="3"/>
      <c r="C5945" s="3"/>
      <c r="D5945" s="3"/>
      <c r="E5945" s="3"/>
      <c r="F5945" s="1"/>
      <c r="G5945" s="7"/>
      <c r="H5945" s="8"/>
      <c r="I5945"/>
      <c r="J5945"/>
      <c r="K5945"/>
      <c r="L5945" s="9"/>
      <c r="M5945" s="9"/>
      <c r="N5945"/>
      <c r="O5945"/>
      <c r="Q5945"/>
      <c r="R5945" s="2"/>
      <c r="S5945" s="11"/>
      <c r="T5945" s="2"/>
      <c r="U5945" s="11"/>
      <c r="V5945" s="11"/>
      <c r="W5945" s="2"/>
      <c r="X5945" s="2"/>
      <c r="Y5945" s="2"/>
      <c r="Z5945" s="11"/>
      <c r="AA5945" s="11"/>
      <c r="AB5945" s="2"/>
      <c r="AC5945" s="2"/>
      <c r="AD5945" s="2"/>
      <c r="AE5945" s="2"/>
      <c r="AF5945" s="12"/>
      <c r="AG5945" s="9"/>
      <c r="AH5945" s="9"/>
      <c r="AI5945" s="11"/>
      <c r="AJ5945" s="2"/>
      <c r="AK5945" s="2"/>
      <c r="AL5945" s="2"/>
      <c r="AM5945" s="2"/>
      <c r="AN5945" s="2"/>
      <c r="AO5945" s="2"/>
      <c r="AP5945" s="2"/>
      <c r="AQ5945" s="2"/>
      <c r="AR5945" s="2"/>
      <c r="AS5945" s="2"/>
      <c r="AT5945" s="2"/>
      <c r="AU5945" s="2"/>
    </row>
    <row r="5946" spans="1:47" ht="12.45">
      <c r="A5946"/>
      <c r="B5946"/>
      <c r="H5946" s="8"/>
      <c r="I5946"/>
      <c r="P5946" s="4"/>
    </row>
    <row r="5947" spans="1:47" ht="12.45">
      <c r="A5947"/>
      <c r="B5947"/>
      <c r="H5947" s="8"/>
      <c r="I5947"/>
      <c r="P5947" s="4"/>
    </row>
    <row r="5948" spans="1:47" ht="12.45">
      <c r="A5948"/>
      <c r="B5948"/>
      <c r="H5948" s="8"/>
      <c r="I5948"/>
      <c r="P5948" s="4"/>
    </row>
    <row r="5949" spans="1:47" ht="12.45">
      <c r="A5949"/>
      <c r="B5949"/>
      <c r="H5949" s="8"/>
      <c r="I5949"/>
      <c r="P5949" s="4"/>
    </row>
    <row r="5950" spans="1:47" ht="12.45">
      <c r="H5950" s="8"/>
      <c r="I5950"/>
      <c r="P5950" s="4"/>
    </row>
    <row r="5951" spans="1:47" ht="12.45">
      <c r="H5951" s="8"/>
      <c r="I5951"/>
      <c r="P5951" s="4"/>
    </row>
    <row r="5952" spans="1:47" ht="12.45">
      <c r="H5952" s="8"/>
      <c r="I5952"/>
      <c r="P5952" s="4"/>
    </row>
    <row r="5953" spans="1:47" ht="12.45">
      <c r="H5953" s="8"/>
      <c r="I5953"/>
      <c r="P5953" s="4"/>
    </row>
    <row r="5954" spans="1:47" s="4" customFormat="1" ht="12.45">
      <c r="A5954" s="3"/>
      <c r="B5954" s="3"/>
      <c r="C5954" s="3"/>
      <c r="D5954" s="3"/>
      <c r="E5954" s="3"/>
      <c r="F5954" s="3"/>
      <c r="G5954" s="7"/>
      <c r="H5954" s="8"/>
      <c r="I5954"/>
      <c r="J5954"/>
      <c r="K5954"/>
      <c r="L5954" s="9"/>
      <c r="M5954" s="9"/>
      <c r="N5954"/>
      <c r="O5954"/>
      <c r="Q5954"/>
      <c r="R5954" s="2"/>
      <c r="S5954" s="11"/>
      <c r="T5954" s="2"/>
      <c r="U5954" s="11"/>
      <c r="V5954" s="11"/>
      <c r="W5954" s="2"/>
      <c r="X5954" s="2"/>
      <c r="Y5954" s="2"/>
      <c r="Z5954" s="11"/>
      <c r="AA5954" s="11"/>
      <c r="AB5954" s="2"/>
      <c r="AC5954" s="2"/>
      <c r="AD5954" s="2"/>
      <c r="AE5954" s="2"/>
      <c r="AF5954" s="12"/>
      <c r="AG5954" s="9"/>
      <c r="AH5954" s="9"/>
      <c r="AI5954" s="11"/>
      <c r="AJ5954" s="2"/>
      <c r="AK5954" s="2"/>
      <c r="AL5954" s="2"/>
      <c r="AM5954" s="2"/>
      <c r="AN5954" s="2"/>
      <c r="AO5954" s="2"/>
      <c r="AP5954" s="2"/>
      <c r="AQ5954" s="2"/>
      <c r="AR5954" s="2"/>
      <c r="AS5954" s="2"/>
      <c r="AT5954" s="2"/>
      <c r="AU5954" s="2"/>
    </row>
    <row r="5955" spans="1:47" ht="12.45">
      <c r="H5955" s="8"/>
      <c r="I5955"/>
      <c r="P5955" s="4"/>
    </row>
    <row r="5956" spans="1:47" ht="12.45">
      <c r="H5956" s="8"/>
      <c r="I5956"/>
      <c r="P5956" s="4"/>
    </row>
    <row r="5957" spans="1:47" ht="12.45">
      <c r="H5957" s="8"/>
      <c r="I5957"/>
      <c r="P5957" s="4"/>
    </row>
    <row r="5958" spans="1:47" ht="12.45">
      <c r="H5958" s="8"/>
      <c r="I5958"/>
      <c r="P5958" s="4"/>
    </row>
    <row r="5959" spans="1:47" ht="12.45">
      <c r="H5959" s="8"/>
      <c r="I5959"/>
      <c r="P5959" s="4"/>
    </row>
    <row r="5960" spans="1:47" ht="12.45">
      <c r="H5960" s="8"/>
      <c r="I5960"/>
      <c r="P5960" s="4"/>
    </row>
    <row r="5961" spans="1:47" ht="12.45">
      <c r="H5961" s="8"/>
      <c r="I5961"/>
      <c r="P5961" s="4"/>
    </row>
    <row r="5962" spans="1:47" ht="12.45">
      <c r="H5962" s="8"/>
      <c r="I5962"/>
      <c r="P5962" s="4"/>
    </row>
    <row r="5963" spans="1:47" ht="12.45">
      <c r="H5963" s="8"/>
      <c r="I5963"/>
      <c r="P5963" s="4"/>
    </row>
    <row r="5964" spans="1:47" ht="12.45">
      <c r="H5964" s="8"/>
      <c r="I5964"/>
      <c r="P5964" s="4"/>
    </row>
    <row r="5965" spans="1:47" ht="12.45">
      <c r="H5965" s="8"/>
      <c r="I5965"/>
      <c r="P5965" s="4"/>
    </row>
    <row r="5966" spans="1:47" ht="12.45">
      <c r="H5966" s="8"/>
      <c r="I5966" s="8"/>
      <c r="M5966"/>
      <c r="P5966" s="4"/>
    </row>
    <row r="5967" spans="1:47" ht="12.45">
      <c r="H5967" s="8"/>
      <c r="I5967"/>
      <c r="P5967" s="4"/>
    </row>
    <row r="5968" spans="1:47" ht="12.45">
      <c r="H5968" s="8"/>
      <c r="I5968"/>
      <c r="P5968" s="4"/>
    </row>
    <row r="5969" spans="1:47" ht="12.45">
      <c r="H5969" s="8"/>
      <c r="I5969"/>
      <c r="P5969" s="4"/>
    </row>
    <row r="5970" spans="1:47" ht="12.45">
      <c r="H5970" s="8"/>
      <c r="I5970"/>
      <c r="P5970" s="4"/>
    </row>
    <row r="5971" spans="1:47" ht="12.45">
      <c r="H5971" s="8"/>
      <c r="I5971"/>
      <c r="P5971" s="4"/>
    </row>
    <row r="5972" spans="1:47" ht="12.45">
      <c r="H5972" s="8"/>
      <c r="I5972"/>
      <c r="P5972" s="4"/>
    </row>
    <row r="5973" spans="1:47" ht="12.45">
      <c r="H5973" s="8"/>
      <c r="I5973"/>
      <c r="P5973" s="4"/>
    </row>
    <row r="5974" spans="1:47" s="4" customFormat="1" ht="12.45">
      <c r="A5974" s="3"/>
      <c r="B5974" s="3"/>
      <c r="C5974" s="3"/>
      <c r="D5974" s="3"/>
      <c r="E5974" s="3"/>
      <c r="F5974" s="3"/>
      <c r="G5974" s="7"/>
      <c r="H5974" s="8"/>
      <c r="I5974"/>
      <c r="J5974"/>
      <c r="K5974"/>
      <c r="L5974" s="9"/>
      <c r="M5974" s="9"/>
      <c r="N5974"/>
      <c r="O5974"/>
      <c r="Q5974"/>
      <c r="R5974" s="2"/>
      <c r="S5974" s="11"/>
      <c r="T5974" s="2"/>
      <c r="U5974" s="11"/>
      <c r="V5974" s="11"/>
      <c r="W5974" s="2"/>
      <c r="X5974" s="2"/>
      <c r="Y5974" s="2"/>
      <c r="Z5974" s="11"/>
      <c r="AA5974" s="11"/>
      <c r="AB5974" s="2"/>
      <c r="AC5974" s="2"/>
      <c r="AD5974" s="2"/>
      <c r="AE5974" s="2"/>
      <c r="AF5974" s="12"/>
      <c r="AG5974" s="9"/>
      <c r="AH5974" s="9"/>
      <c r="AI5974" s="11"/>
      <c r="AJ5974" s="2"/>
      <c r="AK5974" s="2"/>
      <c r="AL5974" s="2"/>
      <c r="AM5974" s="2"/>
      <c r="AN5974" s="2"/>
      <c r="AO5974" s="2"/>
      <c r="AP5974" s="2"/>
      <c r="AQ5974" s="2"/>
      <c r="AR5974" s="2"/>
      <c r="AS5974" s="2"/>
      <c r="AT5974" s="2"/>
      <c r="AU5974" s="2"/>
    </row>
    <row r="5975" spans="1:47" ht="12.45">
      <c r="H5975" s="8"/>
      <c r="I5975"/>
      <c r="P5975" s="4"/>
    </row>
    <row r="5976" spans="1:47" ht="12.45">
      <c r="H5976" s="8"/>
      <c r="I5976"/>
      <c r="P5976" s="4"/>
    </row>
    <row r="5977" spans="1:47" ht="12.45">
      <c r="H5977" s="8"/>
      <c r="I5977"/>
      <c r="P5977" s="4"/>
    </row>
    <row r="5978" spans="1:47" ht="12.45">
      <c r="H5978" s="8"/>
      <c r="I5978"/>
      <c r="P5978" s="4"/>
    </row>
    <row r="5979" spans="1:47" ht="12.45">
      <c r="H5979" s="8"/>
      <c r="I5979"/>
      <c r="P5979" s="4"/>
    </row>
    <row r="5980" spans="1:47" ht="12.45">
      <c r="H5980" s="8"/>
      <c r="I5980"/>
      <c r="P5980" s="4"/>
    </row>
    <row r="5981" spans="1:47" ht="12.45">
      <c r="H5981" s="8"/>
      <c r="I5981"/>
      <c r="P5981" s="4"/>
    </row>
    <row r="5982" spans="1:47" ht="12.45">
      <c r="H5982" s="8"/>
      <c r="I5982"/>
      <c r="P5982" s="4"/>
    </row>
    <row r="5983" spans="1:47" ht="12.45">
      <c r="H5983" s="8"/>
      <c r="I5983" s="8"/>
      <c r="M5983"/>
      <c r="P5983" s="4"/>
    </row>
    <row r="5984" spans="1:47" ht="12.45">
      <c r="H5984" s="8"/>
      <c r="I5984"/>
      <c r="P5984" s="4"/>
    </row>
    <row r="5985" spans="1:47" ht="12.45">
      <c r="H5985" s="8"/>
      <c r="I5985"/>
      <c r="P5985" s="4"/>
    </row>
    <row r="5986" spans="1:47" ht="12.45">
      <c r="H5986" s="8"/>
      <c r="I5986"/>
      <c r="P5986" s="4"/>
    </row>
    <row r="5987" spans="1:47" ht="12.45">
      <c r="H5987" s="8"/>
      <c r="I5987"/>
      <c r="P5987" s="4"/>
    </row>
    <row r="5988" spans="1:47" ht="12.45">
      <c r="H5988" s="8"/>
      <c r="I5988"/>
      <c r="P5988" s="4"/>
    </row>
    <row r="5989" spans="1:47" ht="12.45">
      <c r="H5989" s="8"/>
      <c r="I5989"/>
      <c r="P5989" s="4"/>
    </row>
    <row r="5990" spans="1:47" ht="12.45">
      <c r="H5990" s="8"/>
      <c r="I5990"/>
      <c r="P5990" s="4"/>
    </row>
    <row r="5991" spans="1:47" ht="12.45">
      <c r="H5991" s="8"/>
      <c r="I5991"/>
      <c r="P5991" s="4"/>
    </row>
    <row r="5992" spans="1:47" ht="12.45">
      <c r="H5992" s="8"/>
      <c r="I5992" s="8"/>
      <c r="M5992"/>
      <c r="P5992" s="4"/>
    </row>
    <row r="5993" spans="1:47" ht="12.45">
      <c r="H5993" s="8"/>
      <c r="I5993"/>
      <c r="P5993" s="4"/>
    </row>
    <row r="5994" spans="1:47" ht="12.45">
      <c r="H5994" s="8"/>
      <c r="I5994"/>
      <c r="P5994" s="4"/>
    </row>
    <row r="5995" spans="1:47" ht="12.45">
      <c r="H5995" s="8"/>
      <c r="I5995"/>
      <c r="P5995" s="4"/>
    </row>
    <row r="5996" spans="1:47" ht="12.45">
      <c r="H5996" s="8"/>
      <c r="I5996"/>
      <c r="P5996" s="4"/>
    </row>
    <row r="5997" spans="1:47" ht="12.45">
      <c r="H5997" s="8"/>
      <c r="I5997"/>
      <c r="P5997" s="4"/>
    </row>
    <row r="5998" spans="1:47" ht="12.45">
      <c r="H5998" s="8"/>
      <c r="I5998"/>
      <c r="P5998" s="4"/>
    </row>
    <row r="5999" spans="1:47" s="4" customFormat="1" ht="12.45">
      <c r="A5999" s="3"/>
      <c r="B5999" s="3"/>
      <c r="C5999" s="3"/>
      <c r="D5999" s="3"/>
      <c r="E5999" s="3"/>
      <c r="F5999" s="3"/>
      <c r="G5999" s="7"/>
      <c r="H5999" s="8"/>
      <c r="I5999"/>
      <c r="J5999"/>
      <c r="K5999"/>
      <c r="L5999" s="9"/>
      <c r="M5999" s="9"/>
      <c r="N5999"/>
      <c r="O5999"/>
      <c r="Q5999"/>
      <c r="R5999" s="2"/>
      <c r="S5999" s="11"/>
      <c r="T5999" s="2"/>
      <c r="U5999" s="11"/>
      <c r="V5999" s="11"/>
      <c r="W5999" s="2"/>
      <c r="X5999" s="2"/>
      <c r="Y5999" s="2"/>
      <c r="Z5999" s="11"/>
      <c r="AA5999" s="11"/>
      <c r="AB5999" s="2"/>
      <c r="AC5999" s="2"/>
      <c r="AD5999" s="2"/>
      <c r="AE5999" s="2"/>
      <c r="AF5999" s="12"/>
      <c r="AG5999" s="9"/>
      <c r="AH5999" s="9"/>
      <c r="AI5999" s="11"/>
      <c r="AJ5999" s="2"/>
      <c r="AK5999" s="2"/>
      <c r="AL5999" s="2"/>
      <c r="AM5999" s="2"/>
      <c r="AN5999" s="2"/>
      <c r="AO5999" s="2"/>
      <c r="AP5999" s="2"/>
      <c r="AQ5999" s="2"/>
      <c r="AR5999" s="2"/>
      <c r="AS5999" s="2"/>
      <c r="AT5999" s="2"/>
      <c r="AU5999" s="2"/>
    </row>
    <row r="6000" spans="1:47" ht="12.45">
      <c r="H6000" s="8"/>
      <c r="I6000"/>
      <c r="P6000" s="4"/>
    </row>
    <row r="6001" spans="1:47" ht="12.45">
      <c r="H6001" s="8"/>
      <c r="I6001"/>
      <c r="P6001" s="4"/>
    </row>
    <row r="6002" spans="1:47" s="4" customFormat="1" ht="12.45">
      <c r="A6002" s="3"/>
      <c r="B6002" s="3"/>
      <c r="C6002" s="3"/>
      <c r="D6002" s="3"/>
      <c r="E6002" s="3"/>
      <c r="F6002" s="3"/>
      <c r="G6002" s="7"/>
      <c r="H6002" s="8"/>
      <c r="I6002"/>
      <c r="J6002"/>
      <c r="K6002"/>
      <c r="L6002" s="9"/>
      <c r="M6002" s="9"/>
      <c r="N6002"/>
      <c r="O6002"/>
      <c r="Q6002"/>
      <c r="R6002" s="2"/>
      <c r="S6002" s="11"/>
      <c r="T6002" s="2"/>
      <c r="U6002" s="11"/>
      <c r="V6002" s="11"/>
      <c r="W6002" s="2"/>
      <c r="X6002" s="2"/>
      <c r="Y6002" s="2"/>
      <c r="Z6002" s="11"/>
      <c r="AA6002" s="11"/>
      <c r="AB6002" s="2"/>
      <c r="AC6002" s="2"/>
      <c r="AD6002" s="2"/>
      <c r="AE6002" s="2"/>
      <c r="AF6002" s="12"/>
      <c r="AG6002" s="9"/>
      <c r="AH6002" s="9"/>
      <c r="AI6002" s="11"/>
      <c r="AJ6002" s="2"/>
      <c r="AK6002" s="2"/>
      <c r="AL6002" s="2"/>
      <c r="AM6002" s="2"/>
      <c r="AN6002" s="2"/>
      <c r="AO6002" s="2"/>
      <c r="AP6002" s="2"/>
      <c r="AQ6002" s="2"/>
      <c r="AR6002" s="2"/>
      <c r="AS6002" s="2"/>
      <c r="AT6002" s="2"/>
      <c r="AU6002" s="2"/>
    </row>
    <row r="6003" spans="1:47" ht="12.45">
      <c r="H6003" s="8"/>
      <c r="I6003"/>
      <c r="P6003" s="4"/>
    </row>
    <row r="6004" spans="1:47" ht="12.45">
      <c r="H6004" s="8"/>
      <c r="I6004" s="8"/>
      <c r="M6004"/>
      <c r="P6004" s="4"/>
    </row>
    <row r="6005" spans="1:47" s="4" customFormat="1" ht="12.45">
      <c r="A6005" s="3"/>
      <c r="B6005" s="3"/>
      <c r="C6005" s="3"/>
      <c r="D6005" s="3"/>
      <c r="E6005" s="3"/>
      <c r="F6005" s="3"/>
      <c r="G6005" s="7"/>
      <c r="H6005" s="8"/>
      <c r="I6005"/>
      <c r="J6005"/>
      <c r="K6005"/>
      <c r="L6005" s="9"/>
      <c r="M6005" s="9"/>
      <c r="N6005"/>
      <c r="O6005"/>
      <c r="Q6005"/>
      <c r="R6005" s="2"/>
      <c r="S6005" s="11"/>
      <c r="T6005" s="2"/>
      <c r="U6005" s="11"/>
      <c r="V6005" s="11"/>
      <c r="W6005" s="2"/>
      <c r="X6005" s="2"/>
      <c r="Y6005" s="2"/>
      <c r="Z6005" s="11"/>
      <c r="AA6005" s="11"/>
      <c r="AB6005" s="2"/>
      <c r="AC6005" s="2"/>
      <c r="AD6005" s="2"/>
      <c r="AE6005" s="2"/>
      <c r="AF6005" s="12"/>
      <c r="AG6005" s="9"/>
      <c r="AH6005" s="9"/>
      <c r="AI6005" s="11"/>
      <c r="AJ6005" s="2"/>
      <c r="AK6005" s="2"/>
      <c r="AL6005" s="2"/>
      <c r="AM6005" s="2"/>
      <c r="AN6005" s="2"/>
      <c r="AO6005" s="2"/>
      <c r="AP6005" s="2"/>
      <c r="AQ6005" s="2"/>
      <c r="AR6005" s="2"/>
      <c r="AS6005" s="2"/>
      <c r="AT6005" s="2"/>
      <c r="AU6005" s="2"/>
    </row>
    <row r="6006" spans="1:47" ht="12.45">
      <c r="H6006" s="8"/>
      <c r="I6006"/>
      <c r="P6006" s="4"/>
    </row>
    <row r="6007" spans="1:47" ht="12.45">
      <c r="H6007" s="8"/>
      <c r="I6007"/>
      <c r="P6007" s="4"/>
    </row>
    <row r="6008" spans="1:47" ht="12.45">
      <c r="H6008" s="8"/>
      <c r="I6008" s="8"/>
      <c r="M6008"/>
      <c r="P6008" s="4"/>
    </row>
    <row r="6009" spans="1:47" ht="12.45">
      <c r="H6009" s="8"/>
      <c r="I6009"/>
      <c r="P6009" s="4"/>
    </row>
    <row r="6010" spans="1:47" s="4" customFormat="1" ht="12.45">
      <c r="A6010" s="3"/>
      <c r="B6010" s="3"/>
      <c r="C6010" s="3"/>
      <c r="D6010" s="3"/>
      <c r="E6010" s="3"/>
      <c r="F6010" s="3"/>
      <c r="G6010" s="7"/>
      <c r="H6010" s="8"/>
      <c r="I6010"/>
      <c r="J6010"/>
      <c r="K6010"/>
      <c r="L6010" s="9"/>
      <c r="M6010" s="9"/>
      <c r="N6010"/>
      <c r="O6010"/>
      <c r="Q6010"/>
      <c r="R6010" s="2"/>
      <c r="S6010" s="11"/>
      <c r="T6010" s="2"/>
      <c r="U6010" s="11"/>
      <c r="V6010" s="11"/>
      <c r="W6010" s="2"/>
      <c r="X6010" s="2"/>
      <c r="Y6010" s="2"/>
      <c r="Z6010" s="11"/>
      <c r="AA6010" s="11"/>
      <c r="AB6010" s="2"/>
      <c r="AC6010" s="2"/>
      <c r="AD6010" s="2"/>
      <c r="AE6010" s="2"/>
      <c r="AF6010" s="12"/>
      <c r="AG6010" s="9"/>
      <c r="AH6010" s="9"/>
      <c r="AI6010" s="11"/>
      <c r="AJ6010" s="2"/>
      <c r="AK6010" s="2"/>
      <c r="AL6010" s="2"/>
      <c r="AM6010" s="2"/>
      <c r="AN6010" s="2"/>
      <c r="AO6010" s="2"/>
      <c r="AP6010" s="2"/>
      <c r="AQ6010" s="2"/>
      <c r="AR6010" s="2"/>
      <c r="AS6010" s="2"/>
      <c r="AT6010" s="2"/>
      <c r="AU6010" s="2"/>
    </row>
    <row r="6011" spans="1:47" ht="12.45">
      <c r="H6011" s="8"/>
      <c r="I6011"/>
      <c r="P6011" s="4"/>
    </row>
    <row r="6012" spans="1:47" ht="12.45">
      <c r="H6012" s="8"/>
      <c r="I6012"/>
      <c r="P6012" s="4"/>
    </row>
    <row r="6013" spans="1:47" ht="12.45">
      <c r="H6013" s="8"/>
      <c r="I6013"/>
      <c r="P6013" s="4"/>
    </row>
    <row r="6014" spans="1:47" ht="12.45">
      <c r="H6014" s="8"/>
      <c r="I6014"/>
      <c r="P6014" s="4"/>
    </row>
    <row r="6015" spans="1:47" ht="12.45">
      <c r="H6015" s="8"/>
      <c r="I6015"/>
      <c r="P6015" s="4"/>
    </row>
    <row r="6016" spans="1:47" ht="12.45">
      <c r="H6016" s="8"/>
      <c r="I6016"/>
      <c r="P6016" s="4"/>
    </row>
    <row r="6017" spans="1:47" ht="12.45">
      <c r="H6017" s="8"/>
      <c r="I6017"/>
      <c r="P6017" s="4"/>
    </row>
    <row r="6018" spans="1:47" ht="12.45">
      <c r="H6018" s="8"/>
      <c r="I6018"/>
      <c r="P6018" s="4"/>
    </row>
    <row r="6019" spans="1:47" ht="12.45">
      <c r="A6019"/>
      <c r="B6019"/>
      <c r="H6019" s="8"/>
      <c r="I6019"/>
      <c r="P6019" s="4"/>
    </row>
    <row r="6020" spans="1:47" ht="12.45">
      <c r="H6020" s="8"/>
      <c r="I6020"/>
      <c r="P6020" s="4"/>
    </row>
    <row r="6021" spans="1:47" s="4" customFormat="1" ht="12.45">
      <c r="A6021" s="3"/>
      <c r="B6021" s="3"/>
      <c r="C6021" s="3"/>
      <c r="D6021" s="3"/>
      <c r="E6021" s="3"/>
      <c r="F6021" s="3"/>
      <c r="G6021" s="7"/>
      <c r="H6021" s="8"/>
      <c r="I6021"/>
      <c r="J6021"/>
      <c r="K6021"/>
      <c r="L6021" s="9"/>
      <c r="M6021" s="9"/>
      <c r="N6021"/>
      <c r="O6021"/>
      <c r="Q6021"/>
      <c r="R6021" s="2"/>
      <c r="S6021" s="11"/>
      <c r="T6021" s="2"/>
      <c r="U6021" s="11"/>
      <c r="V6021" s="11"/>
      <c r="W6021" s="2"/>
      <c r="X6021" s="2"/>
      <c r="Y6021" s="2"/>
      <c r="Z6021" s="11"/>
      <c r="AA6021" s="11"/>
      <c r="AB6021" s="2"/>
      <c r="AC6021" s="2"/>
      <c r="AD6021" s="2"/>
      <c r="AE6021" s="2"/>
      <c r="AF6021" s="12"/>
      <c r="AG6021" s="9"/>
      <c r="AH6021" s="9"/>
      <c r="AI6021" s="11"/>
      <c r="AJ6021" s="2"/>
      <c r="AK6021" s="2"/>
      <c r="AL6021" s="2"/>
      <c r="AM6021" s="2"/>
      <c r="AN6021" s="2"/>
      <c r="AO6021" s="2"/>
      <c r="AP6021" s="2"/>
      <c r="AQ6021" s="2"/>
      <c r="AR6021" s="2"/>
      <c r="AS6021" s="2"/>
      <c r="AT6021" s="2"/>
      <c r="AU6021" s="2"/>
    </row>
    <row r="6022" spans="1:47" ht="12.45">
      <c r="H6022" s="8"/>
      <c r="I6022"/>
      <c r="P6022" s="4"/>
    </row>
    <row r="6023" spans="1:47" s="4" customFormat="1" ht="12.45">
      <c r="A6023" s="3"/>
      <c r="B6023" s="3"/>
      <c r="C6023" s="3"/>
      <c r="D6023" s="3"/>
      <c r="E6023" s="3"/>
      <c r="F6023" s="3"/>
      <c r="G6023" s="7"/>
      <c r="H6023" s="8"/>
      <c r="I6023"/>
      <c r="J6023"/>
      <c r="K6023"/>
      <c r="L6023" s="9"/>
      <c r="M6023" s="9"/>
      <c r="N6023"/>
      <c r="O6023"/>
      <c r="Q6023"/>
      <c r="R6023" s="2"/>
      <c r="S6023" s="11"/>
      <c r="T6023" s="2"/>
      <c r="U6023" s="11"/>
      <c r="V6023" s="11"/>
      <c r="W6023" s="2"/>
      <c r="X6023" s="2"/>
      <c r="Y6023" s="2"/>
      <c r="Z6023" s="11"/>
      <c r="AA6023" s="11"/>
      <c r="AB6023" s="2"/>
      <c r="AC6023" s="2"/>
      <c r="AD6023" s="2"/>
      <c r="AE6023" s="2"/>
      <c r="AF6023" s="12"/>
      <c r="AG6023" s="9"/>
      <c r="AH6023" s="9"/>
      <c r="AI6023" s="11"/>
      <c r="AJ6023" s="2"/>
      <c r="AK6023" s="2"/>
      <c r="AL6023" s="2"/>
      <c r="AM6023" s="2"/>
      <c r="AN6023" s="2"/>
      <c r="AO6023" s="2"/>
      <c r="AP6023" s="2"/>
      <c r="AQ6023" s="2"/>
      <c r="AR6023" s="2"/>
      <c r="AS6023" s="2"/>
      <c r="AT6023" s="2"/>
      <c r="AU6023" s="2"/>
    </row>
    <row r="6024" spans="1:47" ht="12.45">
      <c r="H6024" s="8"/>
      <c r="I6024"/>
      <c r="P6024" s="4"/>
    </row>
    <row r="6025" spans="1:47" ht="12.45">
      <c r="H6025" s="8"/>
      <c r="I6025"/>
      <c r="P6025" s="4"/>
    </row>
    <row r="6026" spans="1:47" ht="12.45">
      <c r="H6026" s="8"/>
      <c r="I6026" s="8"/>
      <c r="M6026"/>
      <c r="P6026" s="4"/>
    </row>
    <row r="6027" spans="1:47" ht="12.45">
      <c r="H6027" s="8"/>
      <c r="I6027"/>
      <c r="P6027" s="4"/>
    </row>
    <row r="6028" spans="1:47" ht="12.45">
      <c r="H6028" s="8"/>
      <c r="I6028"/>
      <c r="P6028" s="4"/>
    </row>
    <row r="6029" spans="1:47" ht="12.45">
      <c r="H6029" s="8"/>
      <c r="I6029"/>
      <c r="P6029" s="4"/>
    </row>
    <row r="6030" spans="1:47" ht="12.45">
      <c r="H6030" s="8"/>
      <c r="I6030"/>
      <c r="P6030" s="4"/>
    </row>
    <row r="6031" spans="1:47" ht="12.45">
      <c r="H6031" s="8"/>
      <c r="I6031" s="8"/>
      <c r="M6031"/>
      <c r="P6031" s="4"/>
    </row>
    <row r="6032" spans="1:47" ht="12.45">
      <c r="H6032" s="8"/>
      <c r="I6032"/>
      <c r="P6032" s="4"/>
    </row>
    <row r="6033" spans="1:47" ht="12.45">
      <c r="H6033" s="8"/>
      <c r="I6033"/>
      <c r="P6033" s="4"/>
    </row>
    <row r="6034" spans="1:47" s="4" customFormat="1" ht="12.45">
      <c r="A6034" s="3"/>
      <c r="B6034" s="3"/>
      <c r="C6034" s="3"/>
      <c r="D6034" s="3"/>
      <c r="E6034" s="3"/>
      <c r="F6034" s="3"/>
      <c r="G6034" s="7"/>
      <c r="H6034" s="8"/>
      <c r="I6034"/>
      <c r="J6034"/>
      <c r="K6034"/>
      <c r="L6034" s="9"/>
      <c r="M6034" s="9"/>
      <c r="N6034"/>
      <c r="O6034"/>
      <c r="Q6034"/>
      <c r="R6034" s="2"/>
      <c r="S6034" s="11"/>
      <c r="T6034" s="2"/>
      <c r="U6034" s="11"/>
      <c r="V6034" s="11"/>
      <c r="W6034" s="2"/>
      <c r="X6034" s="2"/>
      <c r="Y6034" s="2"/>
      <c r="Z6034" s="11"/>
      <c r="AA6034" s="11"/>
      <c r="AB6034" s="2"/>
      <c r="AC6034" s="2"/>
      <c r="AD6034" s="2"/>
      <c r="AE6034" s="2"/>
      <c r="AF6034" s="12"/>
      <c r="AG6034" s="9"/>
      <c r="AH6034" s="9"/>
      <c r="AI6034" s="11"/>
      <c r="AJ6034" s="2"/>
      <c r="AK6034" s="2"/>
      <c r="AL6034" s="2"/>
      <c r="AM6034" s="2"/>
      <c r="AN6034" s="2"/>
      <c r="AO6034" s="2"/>
      <c r="AP6034" s="2"/>
      <c r="AQ6034" s="2"/>
      <c r="AR6034" s="2"/>
      <c r="AS6034" s="2"/>
      <c r="AT6034" s="2"/>
      <c r="AU6034" s="2"/>
    </row>
    <row r="6035" spans="1:47" ht="12.45">
      <c r="H6035" s="8"/>
      <c r="I6035"/>
      <c r="P6035" s="4"/>
    </row>
    <row r="6036" spans="1:47" ht="12.45">
      <c r="H6036" s="8"/>
      <c r="I6036" s="8"/>
      <c r="M6036"/>
      <c r="P6036" s="4"/>
    </row>
    <row r="6037" spans="1:47" s="4" customFormat="1" ht="12.45">
      <c r="A6037" s="3"/>
      <c r="B6037" s="3"/>
      <c r="C6037" s="3"/>
      <c r="D6037" s="3"/>
      <c r="E6037" s="3"/>
      <c r="F6037" s="3"/>
      <c r="G6037" s="7"/>
      <c r="H6037" s="8"/>
      <c r="I6037"/>
      <c r="J6037"/>
      <c r="K6037"/>
      <c r="L6037" s="9"/>
      <c r="M6037" s="9"/>
      <c r="N6037"/>
      <c r="O6037"/>
      <c r="Q6037"/>
      <c r="R6037" s="2"/>
      <c r="S6037" s="11"/>
      <c r="T6037" s="2"/>
      <c r="U6037" s="11"/>
      <c r="V6037" s="11"/>
      <c r="W6037" s="2"/>
      <c r="X6037" s="2"/>
      <c r="Y6037" s="2"/>
      <c r="Z6037" s="11"/>
      <c r="AA6037" s="11"/>
      <c r="AB6037" s="2"/>
      <c r="AC6037" s="2"/>
      <c r="AD6037" s="2"/>
      <c r="AE6037" s="2"/>
      <c r="AF6037" s="12"/>
      <c r="AG6037" s="9"/>
      <c r="AH6037" s="9"/>
      <c r="AI6037" s="11"/>
      <c r="AJ6037" s="2"/>
      <c r="AK6037" s="2"/>
      <c r="AL6037" s="2"/>
      <c r="AM6037" s="2"/>
      <c r="AN6037" s="2"/>
      <c r="AO6037" s="2"/>
      <c r="AP6037" s="2"/>
      <c r="AQ6037" s="2"/>
      <c r="AR6037" s="2"/>
      <c r="AS6037" s="2"/>
      <c r="AT6037" s="2"/>
      <c r="AU6037" s="2"/>
    </row>
    <row r="6038" spans="1:47" ht="12.45">
      <c r="H6038" s="8"/>
      <c r="I6038"/>
      <c r="P6038" s="4"/>
    </row>
    <row r="6039" spans="1:47" ht="12.45">
      <c r="H6039" s="8"/>
      <c r="I6039"/>
      <c r="P6039" s="4"/>
    </row>
    <row r="6040" spans="1:47" s="4" customFormat="1" ht="12.45">
      <c r="A6040" s="3"/>
      <c r="B6040" s="3"/>
      <c r="C6040" s="3"/>
      <c r="D6040" s="3"/>
      <c r="E6040" s="3"/>
      <c r="F6040" s="1"/>
      <c r="G6040" s="7"/>
      <c r="H6040" s="8"/>
      <c r="I6040"/>
      <c r="J6040"/>
      <c r="K6040"/>
      <c r="L6040" s="9"/>
      <c r="M6040" s="9"/>
      <c r="N6040"/>
      <c r="O6040"/>
      <c r="Q6040"/>
      <c r="R6040" s="2"/>
      <c r="S6040" s="11"/>
      <c r="T6040" s="2"/>
      <c r="U6040" s="11"/>
      <c r="V6040" s="11"/>
      <c r="W6040" s="2"/>
      <c r="X6040" s="2"/>
      <c r="Y6040" s="2"/>
      <c r="Z6040" s="11"/>
      <c r="AA6040" s="11"/>
      <c r="AB6040" s="2"/>
      <c r="AC6040" s="2"/>
      <c r="AD6040" s="2"/>
      <c r="AE6040" s="2"/>
      <c r="AF6040" s="12"/>
      <c r="AG6040" s="9"/>
      <c r="AH6040" s="9"/>
      <c r="AI6040" s="11"/>
      <c r="AJ6040" s="2"/>
      <c r="AK6040" s="2"/>
      <c r="AL6040" s="2"/>
      <c r="AM6040" s="2"/>
      <c r="AN6040" s="2"/>
      <c r="AO6040" s="2"/>
      <c r="AP6040" s="2"/>
      <c r="AQ6040" s="2"/>
      <c r="AR6040" s="2"/>
      <c r="AS6040" s="2"/>
      <c r="AT6040" s="2"/>
      <c r="AU6040" s="2"/>
    </row>
    <row r="6041" spans="1:47" ht="12.45">
      <c r="H6041" s="8"/>
      <c r="I6041"/>
      <c r="P6041" s="4"/>
    </row>
    <row r="6042" spans="1:47" ht="12.45">
      <c r="H6042" s="8"/>
      <c r="I6042"/>
      <c r="P6042" s="4"/>
    </row>
    <row r="6043" spans="1:47" ht="12.45">
      <c r="H6043" s="8"/>
      <c r="I6043"/>
      <c r="P6043" s="4"/>
    </row>
    <row r="6044" spans="1:47" ht="12.45">
      <c r="H6044" s="8"/>
      <c r="I6044"/>
      <c r="P6044" s="4"/>
    </row>
    <row r="6045" spans="1:47" ht="12.45">
      <c r="H6045" s="8"/>
      <c r="I6045"/>
      <c r="P6045" s="4"/>
    </row>
    <row r="6046" spans="1:47" ht="12.45">
      <c r="H6046" s="8"/>
      <c r="I6046"/>
      <c r="P6046" s="4"/>
    </row>
    <row r="6047" spans="1:47" ht="12.45">
      <c r="H6047" s="8"/>
      <c r="I6047"/>
      <c r="P6047" s="4"/>
    </row>
    <row r="6048" spans="1:47" ht="12.45">
      <c r="H6048" s="8"/>
      <c r="I6048"/>
      <c r="P6048" s="4"/>
    </row>
    <row r="6049" spans="1:47" ht="12.45">
      <c r="H6049" s="8"/>
      <c r="I6049"/>
      <c r="P6049" s="4"/>
    </row>
    <row r="6050" spans="1:47" ht="12.45">
      <c r="H6050" s="8"/>
      <c r="I6050"/>
      <c r="P6050" s="4"/>
    </row>
    <row r="6051" spans="1:47" ht="12.45">
      <c r="H6051" s="8"/>
      <c r="I6051"/>
      <c r="P6051" s="4"/>
    </row>
    <row r="6052" spans="1:47" ht="12.45">
      <c r="H6052" s="8"/>
      <c r="I6052"/>
      <c r="P6052" s="4"/>
    </row>
    <row r="6053" spans="1:47" ht="12.45">
      <c r="H6053" s="8"/>
      <c r="I6053"/>
      <c r="P6053" s="4"/>
    </row>
    <row r="6054" spans="1:47" ht="12.45">
      <c r="H6054" s="8"/>
      <c r="I6054" s="8"/>
      <c r="M6054"/>
      <c r="P6054" s="4"/>
    </row>
    <row r="6055" spans="1:47" ht="12.45">
      <c r="H6055" s="8"/>
      <c r="I6055"/>
      <c r="P6055" s="4"/>
    </row>
    <row r="6056" spans="1:47" ht="12.45">
      <c r="H6056" s="8"/>
      <c r="I6056"/>
      <c r="P6056" s="4"/>
    </row>
    <row r="6057" spans="1:47" ht="12.45">
      <c r="H6057" s="8"/>
      <c r="I6057"/>
      <c r="P6057" s="4"/>
    </row>
    <row r="6058" spans="1:47" ht="12.45">
      <c r="H6058" s="8"/>
      <c r="I6058"/>
      <c r="P6058" s="4"/>
    </row>
    <row r="6059" spans="1:47" ht="12.45">
      <c r="H6059" s="8"/>
      <c r="I6059" s="8"/>
      <c r="M6059"/>
      <c r="P6059" s="4"/>
    </row>
    <row r="6060" spans="1:47" ht="12.45">
      <c r="H6060" s="8"/>
      <c r="I6060" s="8"/>
      <c r="M6060"/>
      <c r="P6060" s="4"/>
    </row>
    <row r="6061" spans="1:47" ht="12.45">
      <c r="H6061" s="8"/>
      <c r="I6061"/>
      <c r="P6061" s="4"/>
    </row>
    <row r="6062" spans="1:47" ht="12.45">
      <c r="H6062" s="8"/>
      <c r="I6062"/>
      <c r="P6062" s="4"/>
    </row>
    <row r="6063" spans="1:47" s="4" customFormat="1" ht="12.45">
      <c r="A6063" s="3"/>
      <c r="B6063" s="3"/>
      <c r="C6063" s="3"/>
      <c r="D6063" s="3"/>
      <c r="E6063" s="3"/>
      <c r="F6063" s="3"/>
      <c r="G6063" s="7"/>
      <c r="H6063" s="8"/>
      <c r="I6063"/>
      <c r="J6063"/>
      <c r="K6063"/>
      <c r="L6063" s="9"/>
      <c r="M6063" s="9"/>
      <c r="N6063"/>
      <c r="O6063"/>
      <c r="Q6063"/>
      <c r="R6063" s="2"/>
      <c r="S6063" s="11"/>
      <c r="T6063" s="2"/>
      <c r="U6063" s="11"/>
      <c r="V6063" s="11"/>
      <c r="W6063" s="2"/>
      <c r="X6063" s="2"/>
      <c r="Y6063" s="2"/>
      <c r="Z6063" s="11"/>
      <c r="AA6063" s="11"/>
      <c r="AB6063" s="2"/>
      <c r="AC6063" s="2"/>
      <c r="AD6063" s="2"/>
      <c r="AE6063" s="2"/>
      <c r="AF6063" s="12"/>
      <c r="AG6063" s="9"/>
      <c r="AH6063" s="9"/>
      <c r="AI6063" s="11"/>
      <c r="AJ6063" s="2"/>
      <c r="AK6063" s="2"/>
      <c r="AL6063" s="2"/>
      <c r="AM6063" s="2"/>
      <c r="AN6063" s="2"/>
      <c r="AO6063" s="2"/>
      <c r="AP6063" s="2"/>
      <c r="AQ6063" s="2"/>
      <c r="AR6063" s="2"/>
      <c r="AS6063" s="2"/>
      <c r="AT6063" s="2"/>
      <c r="AU6063" s="2"/>
    </row>
    <row r="6064" spans="1:47" ht="12.45">
      <c r="H6064" s="8"/>
      <c r="I6064"/>
      <c r="P6064" s="4"/>
    </row>
    <row r="6065" spans="1:47" ht="12.45">
      <c r="H6065" s="8"/>
      <c r="I6065"/>
      <c r="P6065" s="4"/>
    </row>
    <row r="6066" spans="1:47" ht="12.45">
      <c r="H6066" s="8"/>
      <c r="I6066"/>
      <c r="P6066" s="4"/>
    </row>
    <row r="6067" spans="1:47" ht="12.45">
      <c r="H6067" s="8"/>
      <c r="I6067" s="8"/>
      <c r="M6067"/>
      <c r="P6067" s="4"/>
    </row>
    <row r="6068" spans="1:47" ht="12.45">
      <c r="H6068" s="8"/>
      <c r="I6068"/>
      <c r="P6068" s="4"/>
    </row>
    <row r="6069" spans="1:47" s="4" customFormat="1" ht="12.45">
      <c r="A6069" s="3"/>
      <c r="B6069" s="3"/>
      <c r="C6069" s="3"/>
      <c r="D6069" s="3"/>
      <c r="E6069" s="3"/>
      <c r="F6069" s="3"/>
      <c r="G6069" s="7"/>
      <c r="H6069" s="8"/>
      <c r="I6069"/>
      <c r="J6069"/>
      <c r="K6069"/>
      <c r="L6069" s="9"/>
      <c r="M6069" s="9"/>
      <c r="N6069"/>
      <c r="O6069"/>
      <c r="Q6069"/>
      <c r="R6069" s="2"/>
      <c r="S6069" s="11"/>
      <c r="T6069" s="2"/>
      <c r="U6069" s="11"/>
      <c r="V6069" s="11"/>
      <c r="W6069" s="2"/>
      <c r="X6069" s="2"/>
      <c r="Y6069" s="2"/>
      <c r="Z6069" s="11"/>
      <c r="AA6069" s="11"/>
      <c r="AB6069" s="2"/>
      <c r="AC6069" s="2"/>
      <c r="AD6069" s="2"/>
      <c r="AE6069" s="2"/>
      <c r="AF6069" s="12"/>
      <c r="AG6069" s="9"/>
      <c r="AH6069" s="9"/>
      <c r="AI6069" s="11"/>
      <c r="AJ6069" s="2"/>
      <c r="AK6069" s="2"/>
      <c r="AL6069" s="2"/>
      <c r="AM6069" s="2"/>
      <c r="AN6069" s="2"/>
      <c r="AO6069" s="2"/>
      <c r="AP6069" s="2"/>
      <c r="AQ6069" s="2"/>
      <c r="AR6069" s="2"/>
      <c r="AS6069" s="2"/>
      <c r="AT6069" s="2"/>
      <c r="AU6069" s="2"/>
    </row>
    <row r="6070" spans="1:47" ht="12.45">
      <c r="H6070" s="8"/>
      <c r="I6070"/>
      <c r="P6070" s="4"/>
    </row>
    <row r="6071" spans="1:47" ht="12.45">
      <c r="H6071" s="8"/>
      <c r="I6071"/>
      <c r="P6071" s="4"/>
    </row>
    <row r="6072" spans="1:47" ht="12.45">
      <c r="H6072" s="8"/>
      <c r="I6072"/>
      <c r="P6072" s="4"/>
    </row>
    <row r="6073" spans="1:47" ht="12.45">
      <c r="H6073" s="8"/>
      <c r="I6073" s="8"/>
      <c r="M6073"/>
      <c r="P6073" s="4"/>
    </row>
    <row r="6074" spans="1:47" ht="12.45">
      <c r="H6074" s="8"/>
      <c r="I6074"/>
      <c r="P6074" s="4"/>
    </row>
    <row r="6075" spans="1:47" ht="12.45">
      <c r="H6075" s="8"/>
      <c r="I6075"/>
      <c r="P6075" s="4"/>
    </row>
    <row r="6076" spans="1:47" ht="12.45">
      <c r="H6076" s="8"/>
      <c r="I6076"/>
      <c r="P6076" s="4"/>
    </row>
    <row r="6077" spans="1:47" ht="12.45">
      <c r="H6077" s="8"/>
      <c r="I6077"/>
      <c r="P6077" s="4"/>
    </row>
    <row r="6078" spans="1:47" ht="12.45">
      <c r="H6078" s="8"/>
      <c r="I6078"/>
      <c r="P6078" s="4"/>
    </row>
    <row r="6079" spans="1:47" ht="12.45">
      <c r="H6079" s="8"/>
      <c r="I6079"/>
      <c r="P6079" s="4"/>
    </row>
    <row r="6080" spans="1:47" ht="12.45">
      <c r="H6080" s="8"/>
      <c r="I6080"/>
      <c r="P6080" s="4"/>
    </row>
    <row r="6081" spans="8:16" ht="12.45">
      <c r="H6081" s="8"/>
      <c r="I6081"/>
      <c r="P6081" s="4"/>
    </row>
    <row r="6082" spans="8:16" ht="12.45">
      <c r="H6082" s="8"/>
      <c r="I6082"/>
      <c r="P6082" s="4"/>
    </row>
    <row r="6083" spans="8:16" ht="12.45">
      <c r="H6083" s="8"/>
      <c r="I6083"/>
      <c r="P6083" s="4"/>
    </row>
    <row r="6084" spans="8:16" ht="12.45">
      <c r="H6084" s="8"/>
      <c r="I6084"/>
      <c r="P6084" s="4"/>
    </row>
    <row r="6085" spans="8:16" ht="12.45">
      <c r="H6085" s="8"/>
      <c r="I6085"/>
      <c r="P6085" s="4"/>
    </row>
    <row r="6086" spans="8:16" ht="12.45">
      <c r="H6086" s="8"/>
      <c r="I6086" s="8"/>
      <c r="M6086"/>
      <c r="P6086" s="4"/>
    </row>
    <row r="6087" spans="8:16" ht="12.45">
      <c r="H6087" s="8"/>
      <c r="I6087"/>
      <c r="P6087" s="4"/>
    </row>
    <row r="6088" spans="8:16" ht="12.45">
      <c r="H6088" s="8"/>
      <c r="I6088"/>
      <c r="P6088" s="4"/>
    </row>
    <row r="6089" spans="8:16" ht="12.45">
      <c r="H6089" s="8"/>
      <c r="I6089"/>
      <c r="P6089" s="4"/>
    </row>
    <row r="6090" spans="8:16" ht="12.45">
      <c r="H6090" s="8"/>
      <c r="I6090"/>
      <c r="P6090" s="4"/>
    </row>
    <row r="6091" spans="8:16" ht="12.45">
      <c r="H6091" s="8"/>
      <c r="I6091"/>
      <c r="P6091" s="4"/>
    </row>
    <row r="6092" spans="8:16" ht="12.45">
      <c r="H6092" s="8"/>
      <c r="I6092"/>
      <c r="P6092" s="4"/>
    </row>
    <row r="6093" spans="8:16" ht="12.45">
      <c r="H6093" s="8"/>
      <c r="I6093"/>
      <c r="P6093" s="4"/>
    </row>
    <row r="6094" spans="8:16" ht="12.45">
      <c r="H6094" s="8"/>
      <c r="I6094"/>
      <c r="P6094" s="4"/>
    </row>
    <row r="6095" spans="8:16" ht="12.45">
      <c r="H6095" s="8"/>
      <c r="I6095"/>
      <c r="P6095" s="4"/>
    </row>
    <row r="6096" spans="8:16" ht="12.45">
      <c r="H6096" s="8"/>
      <c r="I6096"/>
      <c r="P6096" s="4"/>
    </row>
    <row r="6097" spans="1:47" ht="12.45">
      <c r="H6097" s="8"/>
      <c r="I6097"/>
      <c r="P6097" s="4"/>
    </row>
    <row r="6098" spans="1:47" ht="12.45">
      <c r="H6098" s="8"/>
      <c r="I6098"/>
      <c r="P6098" s="4"/>
    </row>
    <row r="6099" spans="1:47" ht="12.45">
      <c r="H6099" s="8"/>
      <c r="I6099"/>
      <c r="P6099" s="4"/>
    </row>
    <row r="6100" spans="1:47" s="4" customFormat="1" ht="12.45">
      <c r="A6100" s="3"/>
      <c r="B6100" s="3"/>
      <c r="C6100" s="3"/>
      <c r="D6100" s="3"/>
      <c r="E6100" s="3"/>
      <c r="F6100" s="1"/>
      <c r="G6100" s="7"/>
      <c r="H6100" s="8"/>
      <c r="I6100"/>
      <c r="J6100"/>
      <c r="K6100"/>
      <c r="L6100" s="9"/>
      <c r="M6100" s="9"/>
      <c r="N6100"/>
      <c r="O6100"/>
      <c r="Q6100"/>
      <c r="R6100" s="2"/>
      <c r="S6100" s="11"/>
      <c r="T6100" s="2"/>
      <c r="U6100" s="11"/>
      <c r="V6100" s="11"/>
      <c r="W6100" s="2"/>
      <c r="X6100" s="2"/>
      <c r="Y6100" s="2"/>
      <c r="Z6100" s="11"/>
      <c r="AA6100" s="11"/>
      <c r="AB6100" s="2"/>
      <c r="AC6100" s="2"/>
      <c r="AD6100" s="2"/>
      <c r="AE6100" s="2"/>
      <c r="AF6100" s="12"/>
      <c r="AG6100" s="9"/>
      <c r="AH6100" s="9"/>
      <c r="AI6100" s="11"/>
      <c r="AJ6100" s="2"/>
      <c r="AK6100" s="2"/>
      <c r="AL6100" s="2"/>
      <c r="AM6100" s="2"/>
      <c r="AN6100" s="2"/>
      <c r="AO6100" s="2"/>
      <c r="AP6100" s="2"/>
      <c r="AQ6100" s="2"/>
      <c r="AR6100" s="2"/>
      <c r="AS6100" s="2"/>
      <c r="AT6100" s="2"/>
      <c r="AU6100" s="2"/>
    </row>
    <row r="6101" spans="1:47" ht="12.45">
      <c r="H6101" s="8"/>
      <c r="I6101"/>
      <c r="P6101" s="4"/>
    </row>
    <row r="6102" spans="1:47" ht="12.45">
      <c r="H6102" s="8"/>
      <c r="I6102"/>
      <c r="P6102" s="4"/>
    </row>
    <row r="6103" spans="1:47" ht="12.45">
      <c r="H6103" s="8"/>
      <c r="I6103" s="8"/>
      <c r="M6103"/>
      <c r="P6103" s="4"/>
    </row>
    <row r="6104" spans="1:47" ht="12.45">
      <c r="H6104" s="8"/>
      <c r="I6104"/>
      <c r="P6104" s="4"/>
    </row>
    <row r="6105" spans="1:47" ht="12.45">
      <c r="H6105" s="8"/>
      <c r="I6105"/>
      <c r="P6105" s="4"/>
    </row>
    <row r="6106" spans="1:47" ht="12.45">
      <c r="H6106" s="8"/>
      <c r="I6106"/>
      <c r="P6106" s="4"/>
    </row>
    <row r="6107" spans="1:47" ht="12.45">
      <c r="H6107" s="8"/>
      <c r="I6107"/>
      <c r="P6107" s="4"/>
    </row>
    <row r="6108" spans="1:47" s="4" customFormat="1" ht="12.45">
      <c r="A6108" s="3"/>
      <c r="B6108" s="3"/>
      <c r="C6108" s="3"/>
      <c r="D6108" s="3"/>
      <c r="E6108" s="3"/>
      <c r="F6108" s="3"/>
      <c r="G6108" s="7"/>
      <c r="H6108" s="8"/>
      <c r="I6108"/>
      <c r="J6108"/>
      <c r="K6108"/>
      <c r="L6108" s="9"/>
      <c r="M6108" s="9"/>
      <c r="N6108"/>
      <c r="O6108"/>
      <c r="Q6108"/>
      <c r="R6108" s="2"/>
      <c r="S6108" s="11"/>
      <c r="T6108" s="2"/>
      <c r="U6108" s="11"/>
      <c r="V6108" s="11"/>
      <c r="W6108" s="2"/>
      <c r="X6108" s="2"/>
      <c r="Y6108" s="2"/>
      <c r="Z6108" s="11"/>
      <c r="AA6108" s="11"/>
      <c r="AB6108" s="2"/>
      <c r="AC6108" s="2"/>
      <c r="AD6108" s="2"/>
      <c r="AE6108" s="2"/>
      <c r="AF6108" s="12"/>
      <c r="AG6108" s="9"/>
      <c r="AH6108" s="9"/>
      <c r="AI6108" s="11"/>
      <c r="AJ6108" s="2"/>
      <c r="AK6108" s="2"/>
      <c r="AL6108" s="2"/>
      <c r="AM6108" s="2"/>
      <c r="AN6108" s="2"/>
      <c r="AO6108" s="2"/>
      <c r="AP6108" s="2"/>
      <c r="AQ6108" s="2"/>
      <c r="AR6108" s="2"/>
      <c r="AS6108" s="2"/>
      <c r="AT6108" s="2"/>
      <c r="AU6108" s="2"/>
    </row>
    <row r="6109" spans="1:47" ht="12.45">
      <c r="H6109" s="8"/>
      <c r="I6109"/>
      <c r="P6109" s="4"/>
    </row>
    <row r="6110" spans="1:47" ht="12.45">
      <c r="H6110" s="8"/>
      <c r="I6110"/>
      <c r="P6110" s="4"/>
    </row>
    <row r="6111" spans="1:47" ht="12.45">
      <c r="H6111" s="8"/>
      <c r="I6111"/>
      <c r="P6111" s="4"/>
    </row>
    <row r="6112" spans="1:47" ht="12.45">
      <c r="H6112" s="8"/>
      <c r="I6112"/>
      <c r="P6112" s="4"/>
    </row>
    <row r="6113" spans="1:47" s="4" customFormat="1" ht="12.45">
      <c r="A6113" s="3"/>
      <c r="B6113" s="3"/>
      <c r="C6113" s="3"/>
      <c r="D6113" s="3"/>
      <c r="E6113" s="3"/>
      <c r="F6113" s="3"/>
      <c r="G6113" s="7"/>
      <c r="H6113" s="8"/>
      <c r="I6113"/>
      <c r="J6113"/>
      <c r="K6113"/>
      <c r="L6113" s="9"/>
      <c r="M6113" s="9"/>
      <c r="N6113"/>
      <c r="O6113"/>
      <c r="Q6113"/>
      <c r="R6113" s="2"/>
      <c r="S6113" s="11"/>
      <c r="T6113" s="2"/>
      <c r="U6113" s="11"/>
      <c r="V6113" s="11"/>
      <c r="W6113" s="2"/>
      <c r="X6113" s="2"/>
      <c r="Y6113" s="2"/>
      <c r="Z6113" s="11"/>
      <c r="AA6113" s="11"/>
      <c r="AB6113" s="2"/>
      <c r="AC6113" s="2"/>
      <c r="AD6113" s="2"/>
      <c r="AE6113" s="2"/>
      <c r="AF6113" s="12"/>
      <c r="AG6113" s="9"/>
      <c r="AH6113" s="9"/>
      <c r="AI6113" s="11"/>
      <c r="AJ6113" s="2"/>
      <c r="AK6113" s="2"/>
      <c r="AL6113" s="2"/>
      <c r="AM6113" s="2"/>
      <c r="AN6113" s="2"/>
      <c r="AO6113" s="2"/>
      <c r="AP6113" s="2"/>
      <c r="AQ6113" s="2"/>
      <c r="AR6113" s="2"/>
      <c r="AS6113" s="2"/>
      <c r="AT6113" s="2"/>
      <c r="AU6113" s="2"/>
    </row>
    <row r="6114" spans="1:47" ht="12.45">
      <c r="H6114" s="8"/>
      <c r="I6114"/>
      <c r="P6114" s="4"/>
    </row>
    <row r="6115" spans="1:47" ht="12.45">
      <c r="H6115" s="8"/>
      <c r="I6115"/>
      <c r="P6115" s="4"/>
    </row>
    <row r="6116" spans="1:47" ht="12.45">
      <c r="H6116" s="8"/>
      <c r="I6116"/>
      <c r="P6116" s="4"/>
    </row>
    <row r="6117" spans="1:47" ht="12.45">
      <c r="H6117" s="8"/>
      <c r="I6117" s="8"/>
      <c r="M6117"/>
      <c r="P6117" s="4"/>
    </row>
    <row r="6118" spans="1:47" ht="12.45">
      <c r="H6118" s="8"/>
      <c r="I6118"/>
      <c r="P6118" s="4"/>
    </row>
    <row r="6119" spans="1:47" s="4" customFormat="1" ht="12.45">
      <c r="A6119" s="3"/>
      <c r="B6119" s="3"/>
      <c r="C6119" s="3"/>
      <c r="D6119" s="3"/>
      <c r="E6119" s="3"/>
      <c r="F6119" s="3"/>
      <c r="G6119" s="7"/>
      <c r="H6119" s="8"/>
      <c r="I6119"/>
      <c r="J6119"/>
      <c r="K6119"/>
      <c r="L6119" s="9"/>
      <c r="M6119" s="9"/>
      <c r="N6119"/>
      <c r="O6119"/>
      <c r="Q6119"/>
      <c r="R6119" s="2"/>
      <c r="S6119" s="11"/>
      <c r="T6119" s="2"/>
      <c r="U6119" s="11"/>
      <c r="V6119" s="11"/>
      <c r="W6119" s="2"/>
      <c r="X6119" s="2"/>
      <c r="Y6119" s="2"/>
      <c r="Z6119" s="11"/>
      <c r="AA6119" s="11"/>
      <c r="AB6119" s="2"/>
      <c r="AC6119" s="2"/>
      <c r="AD6119" s="2"/>
      <c r="AE6119" s="2"/>
      <c r="AF6119" s="12"/>
      <c r="AG6119" s="9"/>
      <c r="AH6119" s="9"/>
      <c r="AI6119" s="11"/>
      <c r="AJ6119" s="2"/>
      <c r="AK6119" s="2"/>
      <c r="AL6119" s="2"/>
      <c r="AM6119" s="2"/>
      <c r="AN6119" s="2"/>
      <c r="AO6119" s="2"/>
      <c r="AP6119" s="2"/>
      <c r="AQ6119" s="2"/>
      <c r="AR6119" s="2"/>
      <c r="AS6119" s="2"/>
      <c r="AT6119" s="2"/>
      <c r="AU6119" s="2"/>
    </row>
    <row r="6120" spans="1:47" ht="12.45">
      <c r="H6120" s="8"/>
      <c r="I6120"/>
      <c r="P6120" s="4"/>
    </row>
    <row r="6121" spans="1:47" ht="12.45">
      <c r="H6121" s="8"/>
      <c r="I6121"/>
      <c r="P6121" s="4"/>
    </row>
    <row r="6122" spans="1:47" ht="12.45">
      <c r="A6122"/>
      <c r="B6122"/>
      <c r="H6122" s="8"/>
      <c r="I6122"/>
      <c r="P6122" s="4"/>
    </row>
    <row r="6123" spans="1:47" ht="12.45">
      <c r="A6123"/>
      <c r="B6123"/>
      <c r="H6123" s="8"/>
      <c r="I6123"/>
      <c r="P6123" s="4"/>
    </row>
    <row r="6124" spans="1:47" ht="12.45">
      <c r="A6124"/>
      <c r="B6124"/>
      <c r="H6124" s="8"/>
      <c r="I6124"/>
      <c r="P6124" s="4"/>
    </row>
    <row r="6125" spans="1:47" ht="12.45">
      <c r="A6125"/>
      <c r="B6125"/>
      <c r="H6125" s="8"/>
      <c r="I6125"/>
      <c r="P6125" s="4"/>
    </row>
    <row r="6126" spans="1:47" ht="12.45">
      <c r="A6126"/>
      <c r="B6126"/>
      <c r="H6126" s="8"/>
      <c r="I6126"/>
      <c r="P6126" s="4"/>
    </row>
    <row r="6127" spans="1:47" ht="12.45">
      <c r="H6127" s="8"/>
      <c r="I6127"/>
      <c r="P6127" s="4"/>
    </row>
    <row r="6128" spans="1:47" ht="12.45">
      <c r="H6128" s="8"/>
      <c r="I6128" s="8"/>
      <c r="M6128"/>
      <c r="P6128" s="4"/>
    </row>
    <row r="6129" spans="8:16" ht="12.45">
      <c r="H6129" s="8"/>
      <c r="I6129"/>
      <c r="P6129" s="4"/>
    </row>
    <row r="6130" spans="8:16" ht="12.45">
      <c r="H6130" s="8"/>
      <c r="I6130"/>
      <c r="P6130" s="4"/>
    </row>
    <row r="6131" spans="8:16" ht="12.45">
      <c r="H6131" s="8"/>
      <c r="I6131"/>
      <c r="P6131" s="4"/>
    </row>
    <row r="6132" spans="8:16" ht="12.45">
      <c r="H6132" s="8"/>
      <c r="I6132"/>
      <c r="P6132" s="4"/>
    </row>
    <row r="6133" spans="8:16" ht="12.45">
      <c r="H6133" s="8"/>
      <c r="I6133"/>
      <c r="P6133" s="4"/>
    </row>
    <row r="6134" spans="8:16" ht="12.45">
      <c r="H6134" s="8"/>
      <c r="I6134"/>
      <c r="P6134" s="4"/>
    </row>
    <row r="6135" spans="8:16" ht="12.45">
      <c r="H6135" s="8"/>
      <c r="I6135"/>
      <c r="P6135" s="4"/>
    </row>
    <row r="6136" spans="8:16" ht="12.45">
      <c r="H6136" s="8"/>
      <c r="I6136"/>
      <c r="P6136" s="4"/>
    </row>
    <row r="6137" spans="8:16" ht="12.45">
      <c r="H6137" s="8"/>
      <c r="I6137"/>
      <c r="P6137" s="4"/>
    </row>
    <row r="6138" spans="8:16" ht="12.45">
      <c r="H6138" s="8"/>
      <c r="I6138"/>
      <c r="P6138" s="4"/>
    </row>
    <row r="6139" spans="8:16" ht="12.45">
      <c r="H6139" s="8"/>
      <c r="I6139"/>
      <c r="P6139" s="4"/>
    </row>
    <row r="6140" spans="8:16" ht="12.45">
      <c r="H6140" s="8"/>
      <c r="I6140"/>
      <c r="P6140" s="4"/>
    </row>
    <row r="6141" spans="8:16" ht="12.45">
      <c r="H6141" s="8"/>
      <c r="I6141"/>
      <c r="P6141" s="4"/>
    </row>
    <row r="6142" spans="8:16" ht="12.45">
      <c r="H6142" s="8"/>
      <c r="I6142"/>
      <c r="P6142" s="4"/>
    </row>
    <row r="6143" spans="8:16" ht="12.45">
      <c r="H6143" s="8"/>
      <c r="I6143"/>
      <c r="P6143" s="4"/>
    </row>
    <row r="6144" spans="8:16" ht="12.45">
      <c r="H6144" s="8"/>
      <c r="I6144"/>
      <c r="P6144" s="4"/>
    </row>
    <row r="6145" spans="1:16" ht="12.45">
      <c r="H6145" s="8"/>
      <c r="I6145"/>
      <c r="P6145" s="4"/>
    </row>
    <row r="6146" spans="1:16" ht="12.45">
      <c r="H6146" s="8"/>
      <c r="I6146"/>
      <c r="P6146" s="4"/>
    </row>
    <row r="6147" spans="1:16" ht="12.45">
      <c r="H6147" s="8"/>
      <c r="I6147"/>
      <c r="P6147" s="4"/>
    </row>
    <row r="6148" spans="1:16" ht="12.45">
      <c r="H6148" s="8"/>
      <c r="I6148"/>
      <c r="P6148" s="4"/>
    </row>
    <row r="6149" spans="1:16" ht="12.45">
      <c r="H6149" s="8"/>
      <c r="I6149"/>
      <c r="P6149" s="4"/>
    </row>
    <row r="6150" spans="1:16" ht="12.45">
      <c r="H6150" s="8"/>
      <c r="I6150"/>
      <c r="P6150" s="4"/>
    </row>
    <row r="6151" spans="1:16" ht="12.45">
      <c r="H6151" s="8"/>
      <c r="I6151" s="8"/>
      <c r="M6151"/>
      <c r="P6151" s="4"/>
    </row>
    <row r="6152" spans="1:16" ht="12.45">
      <c r="H6152" s="8"/>
      <c r="I6152"/>
      <c r="P6152" s="4"/>
    </row>
    <row r="6153" spans="1:16" ht="12.45">
      <c r="H6153" s="8"/>
      <c r="I6153"/>
      <c r="P6153" s="4"/>
    </row>
    <row r="6154" spans="1:16" ht="12.45">
      <c r="A6154" s="4"/>
      <c r="B6154"/>
      <c r="H6154" s="8"/>
      <c r="I6154" s="8"/>
      <c r="M6154"/>
      <c r="P6154" s="4"/>
    </row>
    <row r="6155" spans="1:16" ht="12.45">
      <c r="H6155" s="8"/>
      <c r="I6155"/>
      <c r="P6155" s="4"/>
    </row>
    <row r="6156" spans="1:16" ht="12.45">
      <c r="H6156" s="8"/>
      <c r="I6156"/>
      <c r="P6156" s="4"/>
    </row>
    <row r="6157" spans="1:16" ht="12.45">
      <c r="H6157" s="8"/>
      <c r="I6157"/>
      <c r="P6157" s="4"/>
    </row>
    <row r="6158" spans="1:16" ht="12.45">
      <c r="H6158" s="8"/>
      <c r="I6158" s="8"/>
      <c r="M6158"/>
      <c r="P6158" s="4"/>
    </row>
    <row r="6159" spans="1:16" ht="12.45">
      <c r="H6159" s="8"/>
      <c r="I6159"/>
      <c r="P6159" s="4"/>
    </row>
    <row r="6160" spans="1:16" ht="12.45">
      <c r="H6160" s="8"/>
      <c r="I6160"/>
      <c r="P6160" s="4"/>
    </row>
    <row r="6161" spans="1:47" ht="12.45">
      <c r="H6161" s="8"/>
      <c r="I6161"/>
      <c r="P6161" s="4"/>
    </row>
    <row r="6162" spans="1:47" ht="12.45">
      <c r="H6162" s="8"/>
      <c r="I6162"/>
      <c r="P6162" s="4"/>
    </row>
    <row r="6163" spans="1:47" ht="12.45">
      <c r="H6163" s="8"/>
      <c r="I6163"/>
      <c r="P6163" s="4"/>
    </row>
    <row r="6164" spans="1:47" ht="12.45">
      <c r="H6164" s="8"/>
      <c r="I6164"/>
      <c r="P6164" s="4"/>
    </row>
    <row r="6165" spans="1:47" ht="12.45">
      <c r="H6165" s="8"/>
      <c r="I6165"/>
      <c r="P6165" s="4"/>
    </row>
    <row r="6166" spans="1:47" ht="12.45">
      <c r="H6166" s="8"/>
      <c r="I6166"/>
      <c r="P6166" s="4"/>
    </row>
    <row r="6167" spans="1:47" ht="12.45">
      <c r="H6167" s="8"/>
      <c r="I6167"/>
      <c r="P6167" s="4"/>
    </row>
    <row r="6168" spans="1:47" s="4" customFormat="1" ht="12.45">
      <c r="A6168" s="3"/>
      <c r="B6168" s="3"/>
      <c r="C6168" s="3"/>
      <c r="D6168" s="3"/>
      <c r="E6168" s="3"/>
      <c r="F6168" s="1"/>
      <c r="G6168" s="7"/>
      <c r="H6168" s="8"/>
      <c r="I6168"/>
      <c r="J6168"/>
      <c r="K6168"/>
      <c r="L6168" s="9"/>
      <c r="M6168" s="9"/>
      <c r="N6168"/>
      <c r="O6168"/>
      <c r="Q6168"/>
      <c r="R6168" s="2"/>
      <c r="S6168" s="11"/>
      <c r="T6168" s="2"/>
      <c r="U6168" s="11"/>
      <c r="V6168" s="11"/>
      <c r="W6168" s="2"/>
      <c r="X6168" s="2"/>
      <c r="Y6168" s="2"/>
      <c r="Z6168" s="11"/>
      <c r="AA6168" s="11"/>
      <c r="AB6168" s="2"/>
      <c r="AC6168" s="2"/>
      <c r="AD6168" s="2"/>
      <c r="AE6168" s="2"/>
      <c r="AF6168" s="12"/>
      <c r="AG6168" s="9"/>
      <c r="AH6168" s="9"/>
      <c r="AI6168" s="11"/>
      <c r="AJ6168" s="2"/>
      <c r="AK6168" s="2"/>
      <c r="AL6168" s="2"/>
      <c r="AM6168" s="2"/>
      <c r="AN6168" s="2"/>
      <c r="AO6168" s="2"/>
      <c r="AP6168" s="2"/>
      <c r="AQ6168" s="2"/>
      <c r="AR6168" s="2"/>
      <c r="AS6168" s="2"/>
      <c r="AT6168" s="2"/>
      <c r="AU6168" s="2"/>
    </row>
    <row r="6169" spans="1:47" ht="12.45">
      <c r="H6169" s="8"/>
      <c r="I6169"/>
      <c r="P6169" s="4"/>
    </row>
    <row r="6170" spans="1:47" ht="12.45">
      <c r="H6170" s="8"/>
      <c r="I6170"/>
      <c r="P6170" s="4"/>
    </row>
    <row r="6171" spans="1:47" ht="12.45">
      <c r="H6171" s="8"/>
      <c r="I6171"/>
      <c r="P6171" s="4"/>
    </row>
    <row r="6172" spans="1:47" ht="12.45">
      <c r="H6172" s="8"/>
      <c r="I6172"/>
      <c r="P6172" s="4"/>
    </row>
    <row r="6173" spans="1:47" ht="12.45">
      <c r="H6173" s="8"/>
      <c r="I6173" s="8"/>
      <c r="M6173"/>
      <c r="P6173" s="4"/>
    </row>
    <row r="6174" spans="1:47" ht="12.45">
      <c r="H6174" s="8"/>
      <c r="I6174"/>
      <c r="P6174" s="4"/>
    </row>
    <row r="6175" spans="1:47" ht="12.45">
      <c r="H6175" s="8"/>
      <c r="I6175" s="8"/>
      <c r="M6175"/>
      <c r="P6175" s="4"/>
    </row>
    <row r="6176" spans="1:47" ht="12.45">
      <c r="H6176" s="8"/>
      <c r="I6176"/>
      <c r="P6176" s="4"/>
    </row>
    <row r="6177" spans="1:47" ht="12.45">
      <c r="H6177" s="8"/>
      <c r="I6177"/>
      <c r="P6177" s="4"/>
    </row>
    <row r="6178" spans="1:47" ht="12.45">
      <c r="H6178" s="8"/>
      <c r="I6178"/>
      <c r="P6178" s="4"/>
    </row>
    <row r="6179" spans="1:47" ht="12.45">
      <c r="H6179" s="8"/>
      <c r="I6179"/>
      <c r="P6179" s="4"/>
    </row>
    <row r="6180" spans="1:47" ht="12.45">
      <c r="H6180" s="8"/>
      <c r="I6180"/>
      <c r="P6180" s="4"/>
    </row>
    <row r="6181" spans="1:47" ht="12.45">
      <c r="H6181" s="8"/>
      <c r="I6181"/>
      <c r="P6181" s="4"/>
    </row>
    <row r="6182" spans="1:47" ht="12.45">
      <c r="H6182" s="8"/>
      <c r="I6182"/>
      <c r="P6182" s="4"/>
    </row>
    <row r="6183" spans="1:47" s="4" customFormat="1" ht="12.45">
      <c r="A6183" s="3"/>
      <c r="B6183" s="3"/>
      <c r="C6183" s="3"/>
      <c r="D6183" s="3"/>
      <c r="E6183" s="3"/>
      <c r="F6183" s="3"/>
      <c r="G6183" s="7"/>
      <c r="H6183" s="8"/>
      <c r="I6183"/>
      <c r="J6183"/>
      <c r="K6183"/>
      <c r="L6183" s="9"/>
      <c r="M6183" s="9"/>
      <c r="N6183"/>
      <c r="O6183"/>
      <c r="Q6183"/>
      <c r="R6183" s="2"/>
      <c r="S6183" s="11"/>
      <c r="T6183" s="2"/>
      <c r="U6183" s="11"/>
      <c r="V6183" s="11"/>
      <c r="W6183" s="2"/>
      <c r="X6183" s="2"/>
      <c r="Y6183" s="2"/>
      <c r="Z6183" s="11"/>
      <c r="AA6183" s="11"/>
      <c r="AB6183" s="2"/>
      <c r="AC6183" s="2"/>
      <c r="AD6183" s="2"/>
      <c r="AE6183" s="2"/>
      <c r="AF6183" s="12"/>
      <c r="AG6183" s="9"/>
      <c r="AH6183" s="9"/>
      <c r="AI6183" s="11"/>
      <c r="AJ6183" s="2"/>
      <c r="AK6183" s="2"/>
      <c r="AL6183" s="2"/>
      <c r="AM6183" s="2"/>
      <c r="AN6183" s="2"/>
      <c r="AO6183" s="2"/>
      <c r="AP6183" s="2"/>
      <c r="AQ6183" s="2"/>
      <c r="AR6183" s="2"/>
      <c r="AS6183" s="2"/>
      <c r="AT6183" s="2"/>
      <c r="AU6183" s="2"/>
    </row>
    <row r="6184" spans="1:47" ht="12.45">
      <c r="H6184" s="8"/>
      <c r="I6184"/>
      <c r="P6184" s="4"/>
    </row>
    <row r="6185" spans="1:47" ht="12.45">
      <c r="H6185" s="8"/>
      <c r="I6185"/>
      <c r="P6185" s="4"/>
    </row>
    <row r="6186" spans="1:47" ht="12.45">
      <c r="H6186" s="8"/>
      <c r="I6186"/>
      <c r="P6186" s="4"/>
    </row>
    <row r="6187" spans="1:47" ht="12.45">
      <c r="H6187" s="8"/>
      <c r="I6187"/>
      <c r="P6187" s="4"/>
    </row>
    <row r="6188" spans="1:47" ht="12.45">
      <c r="H6188" s="8"/>
      <c r="I6188"/>
      <c r="P6188" s="4"/>
    </row>
    <row r="6189" spans="1:47" ht="12.45">
      <c r="H6189" s="8"/>
      <c r="I6189"/>
      <c r="P6189" s="4"/>
    </row>
    <row r="6190" spans="1:47" ht="12.45">
      <c r="H6190" s="8"/>
      <c r="I6190"/>
      <c r="P6190" s="4"/>
    </row>
    <row r="6191" spans="1:47" ht="12.45">
      <c r="H6191" s="8"/>
      <c r="I6191"/>
      <c r="P6191" s="4"/>
    </row>
    <row r="6192" spans="1:47" ht="12.45">
      <c r="H6192" s="8"/>
      <c r="I6192"/>
      <c r="P6192" s="4"/>
    </row>
    <row r="6193" spans="8:16" ht="12.45">
      <c r="H6193" s="8"/>
      <c r="I6193"/>
      <c r="P6193" s="4"/>
    </row>
    <row r="6194" spans="8:16" ht="12.45">
      <c r="H6194" s="8"/>
      <c r="I6194"/>
      <c r="P6194" s="4"/>
    </row>
    <row r="6195" spans="8:16" ht="12.45">
      <c r="H6195" s="8"/>
      <c r="I6195"/>
      <c r="P6195" s="4"/>
    </row>
    <row r="6196" spans="8:16" ht="12.45">
      <c r="H6196" s="8"/>
      <c r="I6196"/>
      <c r="P6196" s="4"/>
    </row>
    <row r="6197" spans="8:16" ht="12.45">
      <c r="H6197" s="8"/>
      <c r="I6197"/>
      <c r="P6197" s="4"/>
    </row>
    <row r="6198" spans="8:16" ht="12.45">
      <c r="H6198" s="8"/>
      <c r="I6198"/>
      <c r="P6198" s="4"/>
    </row>
    <row r="6199" spans="8:16" ht="12.45">
      <c r="H6199" s="8"/>
      <c r="I6199"/>
      <c r="P6199" s="4"/>
    </row>
    <row r="6200" spans="8:16" ht="12.45">
      <c r="H6200" s="8"/>
      <c r="I6200"/>
      <c r="P6200" s="4"/>
    </row>
    <row r="6201" spans="8:16" ht="12.45">
      <c r="H6201" s="8"/>
      <c r="I6201"/>
      <c r="P6201" s="4"/>
    </row>
    <row r="6202" spans="8:16" ht="12.45">
      <c r="H6202" s="8"/>
      <c r="I6202"/>
      <c r="P6202" s="4"/>
    </row>
    <row r="6203" spans="8:16" ht="12.45">
      <c r="H6203" s="8"/>
      <c r="I6203"/>
      <c r="P6203" s="4"/>
    </row>
    <row r="6204" spans="8:16" ht="12.45">
      <c r="H6204" s="8"/>
      <c r="I6204"/>
      <c r="P6204" s="4"/>
    </row>
    <row r="6205" spans="8:16" ht="12.45">
      <c r="H6205" s="8"/>
      <c r="I6205"/>
      <c r="P6205" s="4"/>
    </row>
    <row r="6206" spans="8:16" ht="12.45">
      <c r="H6206" s="8"/>
      <c r="I6206"/>
      <c r="P6206" s="4"/>
    </row>
    <row r="6207" spans="8:16" ht="12.45">
      <c r="H6207" s="8"/>
      <c r="I6207"/>
      <c r="P6207" s="4"/>
    </row>
    <row r="6208" spans="8:16" ht="12.45">
      <c r="H6208" s="8"/>
      <c r="I6208" s="8"/>
      <c r="M6208"/>
      <c r="P6208" s="4"/>
    </row>
    <row r="6209" spans="8:16" ht="12.45">
      <c r="H6209" s="8"/>
      <c r="I6209" s="8"/>
      <c r="M6209"/>
      <c r="P6209" s="4"/>
    </row>
    <row r="6210" spans="8:16" ht="12.45">
      <c r="H6210" s="8"/>
      <c r="I6210"/>
      <c r="P6210" s="4"/>
    </row>
    <row r="6211" spans="8:16" ht="12.45">
      <c r="H6211" s="8"/>
      <c r="I6211"/>
      <c r="P6211" s="4"/>
    </row>
    <row r="6212" spans="8:16" ht="12.45">
      <c r="H6212" s="8"/>
      <c r="I6212"/>
      <c r="P6212" s="4"/>
    </row>
    <row r="6213" spans="8:16" ht="12.45">
      <c r="H6213" s="8"/>
      <c r="I6213"/>
      <c r="P6213" s="4"/>
    </row>
    <row r="6214" spans="8:16" ht="12.45">
      <c r="H6214" s="8"/>
      <c r="I6214"/>
      <c r="P6214" s="4"/>
    </row>
    <row r="6215" spans="8:16" ht="12.45">
      <c r="H6215" s="8"/>
      <c r="I6215"/>
      <c r="P6215" s="4"/>
    </row>
    <row r="6216" spans="8:16" ht="12.45">
      <c r="H6216" s="8"/>
      <c r="I6216" s="8"/>
      <c r="M6216"/>
      <c r="P6216" s="4"/>
    </row>
    <row r="6217" spans="8:16" ht="12.45">
      <c r="H6217" s="8"/>
      <c r="I6217"/>
      <c r="P6217" s="4"/>
    </row>
    <row r="6218" spans="8:16" ht="12.45">
      <c r="H6218" s="8"/>
      <c r="I6218"/>
      <c r="P6218" s="4"/>
    </row>
    <row r="6219" spans="8:16" ht="12.45">
      <c r="H6219" s="8"/>
      <c r="I6219"/>
      <c r="P6219" s="4"/>
    </row>
    <row r="6220" spans="8:16" ht="12.45">
      <c r="H6220" s="8"/>
      <c r="I6220"/>
      <c r="P6220" s="4"/>
    </row>
    <row r="6221" spans="8:16" ht="12.45">
      <c r="H6221" s="8"/>
      <c r="I6221"/>
      <c r="P6221" s="4"/>
    </row>
    <row r="6222" spans="8:16" ht="12.45">
      <c r="H6222" s="8"/>
      <c r="I6222" s="8"/>
      <c r="M6222"/>
      <c r="P6222" s="4"/>
    </row>
    <row r="6223" spans="8:16" ht="12.45">
      <c r="H6223" s="8"/>
      <c r="I6223"/>
      <c r="P6223" s="4"/>
    </row>
    <row r="6224" spans="8:16" ht="12.45">
      <c r="H6224" s="8"/>
      <c r="I6224"/>
      <c r="P6224" s="4"/>
    </row>
    <row r="6225" spans="1:47" ht="12.45">
      <c r="H6225" s="8"/>
      <c r="I6225"/>
      <c r="P6225" s="4"/>
    </row>
    <row r="6226" spans="1:47" ht="12.45">
      <c r="H6226" s="8"/>
      <c r="I6226"/>
      <c r="P6226" s="4"/>
    </row>
    <row r="6227" spans="1:47" ht="12.45">
      <c r="H6227" s="8"/>
      <c r="I6227"/>
      <c r="P6227" s="4"/>
    </row>
    <row r="6228" spans="1:47" ht="12.45">
      <c r="H6228" s="8"/>
      <c r="I6228"/>
      <c r="P6228" s="4"/>
    </row>
    <row r="6229" spans="1:47" ht="12.45">
      <c r="H6229" s="8"/>
      <c r="I6229"/>
      <c r="P6229" s="4"/>
    </row>
    <row r="6230" spans="1:47" s="4" customFormat="1" ht="12.45">
      <c r="A6230"/>
      <c r="B6230"/>
      <c r="C6230" s="1"/>
      <c r="D6230" s="1"/>
      <c r="E6230" s="1"/>
      <c r="F6230" s="1"/>
      <c r="G6230" s="6"/>
      <c r="H6230" s="8"/>
      <c r="I6230"/>
      <c r="J6230"/>
      <c r="K6230"/>
      <c r="L6230" s="9"/>
      <c r="M6230" s="9"/>
      <c r="N6230"/>
      <c r="O6230"/>
      <c r="Q6230"/>
      <c r="R6230" s="2"/>
      <c r="S6230" s="11"/>
      <c r="T6230" s="2"/>
      <c r="U6230" s="11"/>
      <c r="V6230" s="11"/>
      <c r="W6230" s="2"/>
      <c r="X6230" s="2"/>
      <c r="Y6230" s="2"/>
      <c r="Z6230" s="11"/>
      <c r="AA6230" s="11"/>
      <c r="AB6230" s="2"/>
      <c r="AC6230" s="2"/>
      <c r="AD6230" s="2"/>
      <c r="AE6230" s="2"/>
      <c r="AF6230" s="12"/>
      <c r="AG6230" s="9"/>
      <c r="AH6230" s="9"/>
      <c r="AI6230" s="11"/>
      <c r="AJ6230" s="2"/>
      <c r="AK6230" s="2"/>
      <c r="AL6230" s="2"/>
      <c r="AM6230" s="2"/>
      <c r="AN6230" s="2"/>
      <c r="AO6230" s="2"/>
      <c r="AP6230" s="2"/>
      <c r="AQ6230" s="2"/>
      <c r="AR6230" s="2"/>
      <c r="AS6230" s="2"/>
      <c r="AT6230" s="2"/>
      <c r="AU6230" s="2"/>
    </row>
    <row r="6231" spans="1:47" ht="12.45">
      <c r="H6231" s="8"/>
      <c r="I6231"/>
      <c r="P6231" s="4"/>
    </row>
    <row r="6232" spans="1:47" ht="12.45">
      <c r="H6232" s="8"/>
      <c r="I6232"/>
      <c r="P6232" s="4"/>
    </row>
    <row r="6233" spans="1:47" s="4" customFormat="1" ht="12.45">
      <c r="A6233"/>
      <c r="B6233"/>
      <c r="C6233" s="1"/>
      <c r="D6233" s="1"/>
      <c r="E6233" s="1"/>
      <c r="F6233" s="1"/>
      <c r="G6233" s="6"/>
      <c r="H6233" s="8"/>
      <c r="I6233"/>
      <c r="J6233"/>
      <c r="K6233"/>
      <c r="L6233" s="9"/>
      <c r="M6233" s="9"/>
      <c r="N6233"/>
      <c r="O6233"/>
      <c r="Q6233"/>
      <c r="R6233" s="2"/>
      <c r="S6233" s="11"/>
      <c r="T6233" s="2"/>
      <c r="U6233" s="11"/>
      <c r="V6233" s="11"/>
      <c r="W6233" s="2"/>
      <c r="X6233" s="2"/>
      <c r="Y6233" s="2"/>
      <c r="Z6233" s="11"/>
      <c r="AA6233" s="11"/>
      <c r="AB6233" s="2"/>
      <c r="AC6233" s="2"/>
      <c r="AD6233" s="2"/>
      <c r="AE6233" s="2"/>
      <c r="AF6233" s="12"/>
      <c r="AG6233" s="9"/>
      <c r="AH6233" s="9"/>
      <c r="AI6233" s="11"/>
      <c r="AJ6233" s="2"/>
      <c r="AK6233" s="2"/>
      <c r="AL6233" s="2"/>
      <c r="AM6233" s="2"/>
      <c r="AN6233" s="2"/>
      <c r="AO6233" s="2"/>
      <c r="AP6233" s="2"/>
      <c r="AQ6233" s="2"/>
      <c r="AR6233" s="2"/>
      <c r="AS6233" s="2"/>
      <c r="AT6233" s="2"/>
      <c r="AU6233" s="2"/>
    </row>
    <row r="6234" spans="1:47" s="4" customFormat="1" ht="12.45">
      <c r="A6234"/>
      <c r="B6234"/>
      <c r="C6234" s="1"/>
      <c r="D6234" s="1"/>
      <c r="E6234" s="1"/>
      <c r="F6234" s="1"/>
      <c r="G6234" s="6"/>
      <c r="H6234" s="8"/>
      <c r="I6234"/>
      <c r="J6234"/>
      <c r="K6234"/>
      <c r="L6234" s="9"/>
      <c r="M6234" s="9"/>
      <c r="N6234"/>
      <c r="O6234"/>
      <c r="Q6234"/>
      <c r="R6234" s="2"/>
      <c r="S6234" s="11"/>
      <c r="T6234" s="2"/>
      <c r="U6234" s="11"/>
      <c r="V6234" s="11"/>
      <c r="W6234" s="2"/>
      <c r="X6234" s="2"/>
      <c r="Y6234" s="2"/>
      <c r="Z6234" s="11"/>
      <c r="AA6234" s="11"/>
      <c r="AB6234" s="2"/>
      <c r="AC6234" s="2"/>
      <c r="AD6234" s="2"/>
      <c r="AE6234" s="2"/>
      <c r="AF6234" s="12"/>
      <c r="AG6234" s="9"/>
      <c r="AH6234" s="9"/>
      <c r="AI6234" s="11"/>
      <c r="AJ6234" s="2"/>
      <c r="AK6234" s="2"/>
      <c r="AL6234" s="2"/>
      <c r="AM6234" s="2"/>
      <c r="AN6234" s="2"/>
      <c r="AO6234" s="2"/>
      <c r="AP6234" s="2"/>
      <c r="AQ6234" s="2"/>
      <c r="AR6234" s="2"/>
      <c r="AS6234" s="2"/>
      <c r="AT6234" s="2"/>
      <c r="AU6234" s="2"/>
    </row>
    <row r="6235" spans="1:47" ht="12.45">
      <c r="H6235" s="8"/>
      <c r="I6235"/>
      <c r="P6235" s="4"/>
    </row>
    <row r="6236" spans="1:47" s="4" customFormat="1" ht="12.45">
      <c r="A6236" s="3"/>
      <c r="B6236" s="3"/>
      <c r="C6236" s="3"/>
      <c r="D6236" s="3"/>
      <c r="E6236" s="3"/>
      <c r="F6236" s="3"/>
      <c r="G6236" s="7"/>
      <c r="H6236" s="8"/>
      <c r="I6236"/>
      <c r="J6236"/>
      <c r="K6236"/>
      <c r="L6236" s="9"/>
      <c r="M6236" s="9"/>
      <c r="N6236"/>
      <c r="O6236"/>
      <c r="Q6236"/>
      <c r="R6236" s="2"/>
      <c r="S6236" s="11"/>
      <c r="T6236" s="2"/>
      <c r="U6236" s="11"/>
      <c r="V6236" s="11"/>
      <c r="W6236" s="2"/>
      <c r="X6236" s="2"/>
      <c r="Y6236" s="2"/>
      <c r="Z6236" s="11"/>
      <c r="AA6236" s="11"/>
      <c r="AB6236" s="2"/>
      <c r="AC6236" s="2"/>
      <c r="AD6236" s="2"/>
      <c r="AE6236" s="2"/>
      <c r="AF6236" s="12"/>
      <c r="AG6236" s="9"/>
      <c r="AH6236" s="9"/>
      <c r="AI6236" s="11"/>
      <c r="AJ6236" s="2"/>
      <c r="AK6236" s="2"/>
      <c r="AL6236" s="2"/>
      <c r="AM6236" s="2"/>
      <c r="AN6236" s="2"/>
      <c r="AO6236" s="2"/>
      <c r="AP6236" s="2"/>
      <c r="AQ6236" s="2"/>
      <c r="AR6236" s="2"/>
      <c r="AS6236" s="2"/>
      <c r="AT6236" s="2"/>
      <c r="AU6236" s="2"/>
    </row>
    <row r="6237" spans="1:47" ht="12.45">
      <c r="H6237" s="8"/>
      <c r="I6237" s="8"/>
      <c r="M6237"/>
      <c r="P6237" s="4"/>
    </row>
    <row r="6238" spans="1:47" ht="12.45">
      <c r="H6238" s="8"/>
      <c r="I6238"/>
      <c r="P6238" s="4"/>
    </row>
    <row r="6239" spans="1:47" ht="12.45">
      <c r="H6239" s="8"/>
      <c r="I6239"/>
      <c r="P6239" s="4"/>
    </row>
    <row r="6240" spans="1:47" s="4" customFormat="1" ht="12.45">
      <c r="A6240" s="3"/>
      <c r="B6240" s="3"/>
      <c r="C6240" s="3"/>
      <c r="D6240" s="3"/>
      <c r="E6240" s="3"/>
      <c r="F6240" s="1"/>
      <c r="G6240" s="7"/>
      <c r="H6240" s="8"/>
      <c r="I6240"/>
      <c r="J6240"/>
      <c r="K6240"/>
      <c r="L6240" s="9"/>
      <c r="M6240" s="9"/>
      <c r="N6240"/>
      <c r="O6240"/>
      <c r="Q6240"/>
      <c r="R6240" s="2"/>
      <c r="S6240" s="11"/>
      <c r="T6240" s="2"/>
      <c r="U6240" s="11"/>
      <c r="V6240" s="11"/>
      <c r="W6240" s="2"/>
      <c r="X6240" s="2"/>
      <c r="Y6240" s="2"/>
      <c r="Z6240" s="11"/>
      <c r="AA6240" s="11"/>
      <c r="AB6240" s="2"/>
      <c r="AC6240" s="2"/>
      <c r="AD6240" s="2"/>
      <c r="AE6240" s="2"/>
      <c r="AF6240" s="12"/>
      <c r="AG6240" s="9"/>
      <c r="AH6240" s="9"/>
      <c r="AI6240" s="11"/>
      <c r="AJ6240" s="2"/>
      <c r="AK6240" s="2"/>
      <c r="AL6240" s="2"/>
      <c r="AM6240" s="2"/>
      <c r="AN6240" s="2"/>
      <c r="AO6240" s="2"/>
      <c r="AP6240" s="2"/>
      <c r="AQ6240" s="2"/>
      <c r="AR6240" s="2"/>
      <c r="AS6240" s="2"/>
      <c r="AT6240" s="2"/>
      <c r="AU6240" s="2"/>
    </row>
    <row r="6241" spans="1:47" ht="12.45">
      <c r="H6241" s="8"/>
      <c r="I6241"/>
      <c r="P6241" s="4"/>
    </row>
    <row r="6242" spans="1:47" ht="12.45">
      <c r="H6242" s="8"/>
      <c r="I6242"/>
      <c r="P6242" s="4"/>
    </row>
    <row r="6243" spans="1:47" ht="12.45">
      <c r="H6243" s="8"/>
      <c r="I6243"/>
      <c r="P6243" s="4"/>
    </row>
    <row r="6244" spans="1:47" ht="12.45">
      <c r="A6244" s="3"/>
      <c r="B6244" s="3"/>
      <c r="C6244" s="3"/>
      <c r="D6244" s="3"/>
      <c r="E6244" s="3"/>
      <c r="G6244" s="7"/>
      <c r="H6244" s="8"/>
      <c r="I6244"/>
      <c r="P6244" s="4"/>
    </row>
    <row r="6245" spans="1:47" ht="12.45">
      <c r="H6245" s="8"/>
      <c r="I6245"/>
      <c r="P6245" s="4"/>
    </row>
    <row r="6246" spans="1:47" ht="12.45">
      <c r="A6246" s="3"/>
      <c r="B6246" s="3"/>
      <c r="C6246" s="3"/>
      <c r="D6246" s="3"/>
      <c r="E6246" s="3"/>
      <c r="G6246" s="7"/>
      <c r="H6246" s="8"/>
      <c r="I6246"/>
      <c r="P6246" s="4"/>
    </row>
    <row r="6247" spans="1:47" ht="12.45">
      <c r="H6247" s="8"/>
      <c r="I6247"/>
      <c r="P6247" s="4"/>
    </row>
    <row r="6248" spans="1:47" ht="12.45">
      <c r="H6248" s="8"/>
      <c r="I6248"/>
      <c r="P6248" s="4"/>
    </row>
    <row r="6249" spans="1:47" ht="12.45">
      <c r="H6249" s="8"/>
      <c r="I6249"/>
      <c r="P6249" s="4"/>
    </row>
    <row r="6250" spans="1:47" ht="12.45">
      <c r="H6250" s="8"/>
      <c r="I6250"/>
      <c r="P6250" s="4"/>
    </row>
    <row r="6251" spans="1:47" ht="12.45">
      <c r="H6251" s="8"/>
      <c r="I6251"/>
      <c r="P6251" s="4"/>
    </row>
    <row r="6252" spans="1:47" ht="12.45">
      <c r="H6252" s="8"/>
      <c r="I6252"/>
      <c r="P6252" s="4"/>
    </row>
    <row r="6253" spans="1:47" ht="12.45">
      <c r="H6253" s="8"/>
      <c r="I6253"/>
      <c r="P6253" s="4"/>
    </row>
    <row r="6254" spans="1:47" ht="12.45">
      <c r="H6254" s="8"/>
      <c r="I6254"/>
      <c r="P6254" s="4"/>
    </row>
    <row r="6255" spans="1:47" s="4" customFormat="1" ht="12.45">
      <c r="A6255" s="3"/>
      <c r="B6255" s="3"/>
      <c r="C6255" s="3"/>
      <c r="D6255" s="3"/>
      <c r="E6255" s="3"/>
      <c r="F6255" s="3"/>
      <c r="G6255" s="7"/>
      <c r="H6255" s="8"/>
      <c r="I6255"/>
      <c r="J6255"/>
      <c r="K6255"/>
      <c r="L6255" s="9"/>
      <c r="M6255" s="9"/>
      <c r="N6255"/>
      <c r="O6255"/>
      <c r="Q6255"/>
      <c r="R6255" s="2"/>
      <c r="S6255" s="11"/>
      <c r="T6255" s="2"/>
      <c r="U6255" s="11"/>
      <c r="V6255" s="11"/>
      <c r="W6255" s="2"/>
      <c r="X6255" s="2"/>
      <c r="Y6255" s="2"/>
      <c r="Z6255" s="11"/>
      <c r="AA6255" s="11"/>
      <c r="AB6255" s="2"/>
      <c r="AC6255" s="2"/>
      <c r="AD6255" s="2"/>
      <c r="AE6255" s="2"/>
      <c r="AF6255" s="12"/>
      <c r="AG6255" s="9"/>
      <c r="AH6255" s="9"/>
      <c r="AI6255" s="11"/>
      <c r="AJ6255" s="2"/>
      <c r="AK6255" s="2"/>
      <c r="AL6255" s="2"/>
      <c r="AM6255" s="2"/>
      <c r="AN6255" s="2"/>
      <c r="AO6255" s="2"/>
      <c r="AP6255" s="2"/>
      <c r="AQ6255" s="2"/>
      <c r="AR6255" s="2"/>
      <c r="AS6255" s="2"/>
      <c r="AT6255" s="2"/>
      <c r="AU6255" s="2"/>
    </row>
    <row r="6256" spans="1:47" s="4" customFormat="1" ht="12.45">
      <c r="A6256" s="3"/>
      <c r="B6256" s="3"/>
      <c r="C6256" s="3"/>
      <c r="D6256" s="3"/>
      <c r="E6256" s="3"/>
      <c r="F6256" s="3"/>
      <c r="G6256" s="7"/>
      <c r="H6256" s="8"/>
      <c r="I6256"/>
      <c r="J6256"/>
      <c r="K6256"/>
      <c r="L6256" s="9"/>
      <c r="M6256" s="9"/>
      <c r="N6256"/>
      <c r="O6256"/>
      <c r="Q6256"/>
      <c r="R6256" s="2"/>
      <c r="S6256" s="11"/>
      <c r="T6256" s="2"/>
      <c r="U6256" s="11"/>
      <c r="V6256" s="11"/>
      <c r="W6256" s="2"/>
      <c r="X6256" s="2"/>
      <c r="Y6256" s="2"/>
      <c r="Z6256" s="11"/>
      <c r="AA6256" s="11"/>
      <c r="AB6256" s="2"/>
      <c r="AC6256" s="2"/>
      <c r="AD6256" s="2"/>
      <c r="AE6256" s="2"/>
      <c r="AF6256" s="12"/>
      <c r="AG6256" s="9"/>
      <c r="AH6256" s="9"/>
      <c r="AI6256" s="11"/>
      <c r="AJ6256" s="2"/>
      <c r="AK6256" s="2"/>
      <c r="AL6256" s="2"/>
      <c r="AM6256" s="2"/>
      <c r="AN6256" s="2"/>
      <c r="AO6256" s="2"/>
      <c r="AP6256" s="2"/>
      <c r="AQ6256" s="2"/>
      <c r="AR6256" s="2"/>
      <c r="AS6256" s="2"/>
      <c r="AT6256" s="2"/>
      <c r="AU6256" s="2"/>
    </row>
    <row r="6257" spans="1:47" ht="12.45">
      <c r="H6257" s="8"/>
      <c r="I6257" s="8"/>
      <c r="M6257"/>
      <c r="P6257" s="4"/>
    </row>
    <row r="6258" spans="1:47" ht="12.45">
      <c r="H6258" s="8"/>
      <c r="I6258"/>
      <c r="P6258" s="4"/>
    </row>
    <row r="6259" spans="1:47" ht="12.45">
      <c r="H6259" s="8"/>
      <c r="I6259"/>
      <c r="P6259" s="4"/>
    </row>
    <row r="6260" spans="1:47" s="4" customFormat="1" ht="12.45">
      <c r="A6260" s="3"/>
      <c r="B6260" s="3"/>
      <c r="C6260" s="3"/>
      <c r="D6260" s="3"/>
      <c r="E6260" s="3"/>
      <c r="F6260" s="3"/>
      <c r="G6260" s="7"/>
      <c r="H6260" s="8"/>
      <c r="I6260"/>
      <c r="J6260"/>
      <c r="K6260"/>
      <c r="L6260" s="9"/>
      <c r="M6260" s="9"/>
      <c r="N6260"/>
      <c r="O6260"/>
      <c r="Q6260"/>
      <c r="R6260" s="2"/>
      <c r="S6260" s="11"/>
      <c r="T6260" s="2"/>
      <c r="U6260" s="11"/>
      <c r="V6260" s="11"/>
      <c r="W6260" s="2"/>
      <c r="X6260" s="2"/>
      <c r="Y6260" s="2"/>
      <c r="Z6260" s="11"/>
      <c r="AA6260" s="11"/>
      <c r="AB6260" s="2"/>
      <c r="AC6260" s="2"/>
      <c r="AD6260" s="2"/>
      <c r="AE6260" s="2"/>
      <c r="AF6260" s="12"/>
      <c r="AG6260" s="9"/>
      <c r="AH6260" s="9"/>
      <c r="AI6260" s="11"/>
      <c r="AJ6260" s="2"/>
      <c r="AK6260" s="2"/>
      <c r="AL6260" s="2"/>
      <c r="AM6260" s="2"/>
      <c r="AN6260" s="2"/>
      <c r="AO6260" s="2"/>
      <c r="AP6260" s="2"/>
      <c r="AQ6260" s="2"/>
      <c r="AR6260" s="2"/>
      <c r="AS6260" s="2"/>
      <c r="AT6260" s="2"/>
      <c r="AU6260" s="2"/>
    </row>
    <row r="6261" spans="1:47" ht="12.45">
      <c r="H6261" s="8"/>
      <c r="I6261"/>
      <c r="P6261" s="4"/>
    </row>
    <row r="6262" spans="1:47" s="4" customFormat="1" ht="12.45">
      <c r="A6262" s="3"/>
      <c r="B6262" s="3"/>
      <c r="C6262" s="3"/>
      <c r="D6262" s="3"/>
      <c r="E6262" s="3"/>
      <c r="F6262" s="3"/>
      <c r="G6262" s="7"/>
      <c r="H6262" s="8"/>
      <c r="I6262"/>
      <c r="J6262"/>
      <c r="K6262"/>
      <c r="L6262" s="9"/>
      <c r="M6262" s="9"/>
      <c r="N6262"/>
      <c r="O6262"/>
      <c r="Q6262"/>
      <c r="R6262" s="2"/>
      <c r="S6262" s="11"/>
      <c r="T6262" s="2"/>
      <c r="U6262" s="11"/>
      <c r="V6262" s="11"/>
      <c r="W6262" s="2"/>
      <c r="X6262" s="2"/>
      <c r="Y6262" s="2"/>
      <c r="Z6262" s="11"/>
      <c r="AA6262" s="11"/>
      <c r="AB6262" s="2"/>
      <c r="AC6262" s="2"/>
      <c r="AD6262" s="2"/>
      <c r="AE6262" s="2"/>
      <c r="AF6262" s="12"/>
      <c r="AG6262" s="9"/>
      <c r="AH6262" s="9"/>
      <c r="AI6262" s="11"/>
      <c r="AJ6262" s="2"/>
      <c r="AK6262" s="2"/>
      <c r="AL6262" s="2"/>
      <c r="AM6262" s="2"/>
      <c r="AN6262" s="2"/>
      <c r="AO6262" s="2"/>
      <c r="AP6262" s="2"/>
      <c r="AQ6262" s="2"/>
      <c r="AR6262" s="2"/>
      <c r="AS6262" s="2"/>
      <c r="AT6262" s="2"/>
      <c r="AU6262" s="2"/>
    </row>
    <row r="6263" spans="1:47" ht="12.45">
      <c r="H6263" s="8"/>
      <c r="I6263"/>
      <c r="P6263" s="4"/>
    </row>
    <row r="6264" spans="1:47" ht="12.45">
      <c r="H6264" s="8"/>
      <c r="I6264"/>
      <c r="P6264" s="4"/>
    </row>
    <row r="6265" spans="1:47" ht="12.45">
      <c r="H6265" s="8"/>
      <c r="I6265"/>
      <c r="P6265" s="4"/>
    </row>
    <row r="6266" spans="1:47" ht="12.45">
      <c r="H6266" s="8"/>
      <c r="I6266"/>
      <c r="P6266" s="4"/>
    </row>
    <row r="6267" spans="1:47" ht="12.45">
      <c r="H6267" s="8"/>
      <c r="I6267"/>
      <c r="P6267" s="4"/>
    </row>
    <row r="6268" spans="1:47" ht="12.45">
      <c r="H6268" s="8"/>
      <c r="I6268"/>
      <c r="P6268" s="4"/>
    </row>
    <row r="6269" spans="1:47" ht="12.45">
      <c r="H6269" s="8"/>
      <c r="I6269" s="8"/>
      <c r="M6269"/>
      <c r="P6269" s="4"/>
    </row>
    <row r="6270" spans="1:47" ht="12.45">
      <c r="H6270" s="8"/>
      <c r="I6270"/>
      <c r="P6270" s="4"/>
    </row>
    <row r="6271" spans="1:47" ht="12.45">
      <c r="H6271" s="8"/>
      <c r="I6271"/>
      <c r="P6271" s="4"/>
    </row>
    <row r="6272" spans="1:47" ht="12.45">
      <c r="H6272" s="8"/>
      <c r="I6272"/>
      <c r="P6272" s="4"/>
    </row>
    <row r="6273" spans="1:47" ht="12.45">
      <c r="H6273" s="8"/>
      <c r="I6273"/>
      <c r="P6273" s="4"/>
    </row>
    <row r="6274" spans="1:47" ht="12.45">
      <c r="A6274" s="4"/>
      <c r="B6274"/>
      <c r="H6274" s="8"/>
      <c r="I6274"/>
      <c r="P6274" s="4"/>
    </row>
    <row r="6275" spans="1:47" ht="12.45">
      <c r="H6275" s="8"/>
      <c r="I6275"/>
      <c r="P6275" s="4"/>
    </row>
    <row r="6276" spans="1:47" ht="12.45">
      <c r="H6276" s="8"/>
      <c r="I6276"/>
      <c r="P6276" s="4"/>
    </row>
    <row r="6277" spans="1:47" ht="12.45">
      <c r="H6277" s="8"/>
      <c r="I6277" s="8"/>
      <c r="M6277"/>
      <c r="P6277" s="4"/>
    </row>
    <row r="6278" spans="1:47" ht="12.45">
      <c r="H6278" s="8"/>
      <c r="I6278"/>
      <c r="P6278" s="4"/>
    </row>
    <row r="6279" spans="1:47" ht="12.45">
      <c r="H6279" s="8"/>
      <c r="I6279"/>
      <c r="P6279" s="4"/>
    </row>
    <row r="6280" spans="1:47" ht="12.45">
      <c r="H6280" s="8"/>
      <c r="I6280"/>
      <c r="P6280" s="4"/>
    </row>
    <row r="6281" spans="1:47" ht="12.45">
      <c r="H6281" s="8"/>
      <c r="I6281"/>
      <c r="P6281" s="4"/>
    </row>
    <row r="6282" spans="1:47" ht="12.45">
      <c r="H6282" s="8"/>
      <c r="I6282"/>
      <c r="P6282" s="4"/>
    </row>
    <row r="6283" spans="1:47" ht="12.45">
      <c r="H6283" s="8"/>
      <c r="I6283"/>
      <c r="P6283" s="4"/>
    </row>
    <row r="6284" spans="1:47" s="4" customFormat="1" ht="12.45">
      <c r="A6284" s="3"/>
      <c r="B6284" s="3"/>
      <c r="C6284" s="3"/>
      <c r="D6284" s="3"/>
      <c r="E6284" s="3"/>
      <c r="F6284" s="3"/>
      <c r="G6284" s="7"/>
      <c r="H6284" s="8"/>
      <c r="I6284"/>
      <c r="J6284"/>
      <c r="K6284"/>
      <c r="L6284" s="9"/>
      <c r="M6284" s="9"/>
      <c r="N6284"/>
      <c r="O6284"/>
      <c r="Q6284"/>
      <c r="R6284" s="2"/>
      <c r="S6284" s="11"/>
      <c r="T6284" s="2"/>
      <c r="U6284" s="11"/>
      <c r="V6284" s="11"/>
      <c r="W6284" s="2"/>
      <c r="X6284" s="2"/>
      <c r="Y6284" s="2"/>
      <c r="Z6284" s="11"/>
      <c r="AA6284" s="11"/>
      <c r="AB6284" s="2"/>
      <c r="AC6284" s="2"/>
      <c r="AD6284" s="2"/>
      <c r="AE6284" s="2"/>
      <c r="AF6284" s="12"/>
      <c r="AG6284" s="9"/>
      <c r="AH6284" s="9"/>
      <c r="AI6284" s="11"/>
      <c r="AJ6284" s="2"/>
      <c r="AK6284" s="2"/>
      <c r="AL6284" s="2"/>
      <c r="AM6284" s="2"/>
      <c r="AN6284" s="2"/>
      <c r="AO6284" s="2"/>
      <c r="AP6284" s="2"/>
      <c r="AQ6284" s="2"/>
      <c r="AR6284" s="2"/>
      <c r="AS6284" s="2"/>
      <c r="AT6284" s="2"/>
      <c r="AU6284" s="2"/>
    </row>
    <row r="6285" spans="1:47" ht="12.45">
      <c r="H6285" s="8"/>
      <c r="I6285"/>
      <c r="P6285" s="4"/>
    </row>
    <row r="6286" spans="1:47" ht="12.45">
      <c r="H6286" s="8"/>
      <c r="I6286"/>
      <c r="P6286" s="4"/>
    </row>
    <row r="6287" spans="1:47" ht="12.45">
      <c r="H6287" s="8"/>
      <c r="I6287"/>
      <c r="P6287" s="4"/>
    </row>
    <row r="6288" spans="1:47" s="4" customFormat="1" ht="12.45">
      <c r="A6288" s="3"/>
      <c r="B6288" s="3"/>
      <c r="C6288" s="3"/>
      <c r="D6288" s="3"/>
      <c r="E6288" s="3"/>
      <c r="F6288" s="3"/>
      <c r="G6288" s="7"/>
      <c r="H6288" s="8"/>
      <c r="I6288"/>
      <c r="J6288"/>
      <c r="K6288"/>
      <c r="L6288" s="9"/>
      <c r="M6288" s="9"/>
      <c r="N6288"/>
      <c r="O6288"/>
      <c r="Q6288"/>
      <c r="R6288" s="2"/>
      <c r="S6288" s="11"/>
      <c r="T6288" s="2"/>
      <c r="U6288" s="11"/>
      <c r="V6288" s="11"/>
      <c r="W6288" s="2"/>
      <c r="X6288" s="2"/>
      <c r="Y6288" s="2"/>
      <c r="Z6288" s="11"/>
      <c r="AA6288" s="11"/>
      <c r="AB6288" s="2"/>
      <c r="AC6288" s="2"/>
      <c r="AD6288" s="2"/>
      <c r="AE6288" s="2"/>
      <c r="AF6288" s="12"/>
      <c r="AG6288" s="9"/>
      <c r="AH6288" s="9"/>
      <c r="AI6288" s="11"/>
      <c r="AJ6288" s="2"/>
      <c r="AK6288" s="2"/>
      <c r="AL6288" s="2"/>
      <c r="AM6288" s="2"/>
      <c r="AN6288" s="2"/>
      <c r="AO6288" s="2"/>
      <c r="AP6288" s="2"/>
      <c r="AQ6288" s="2"/>
      <c r="AR6288" s="2"/>
      <c r="AS6288" s="2"/>
      <c r="AT6288" s="2"/>
      <c r="AU6288" s="2"/>
    </row>
    <row r="6289" spans="1:47" s="4" customFormat="1" ht="12.45">
      <c r="A6289" s="3"/>
      <c r="B6289" s="3"/>
      <c r="C6289" s="3"/>
      <c r="D6289" s="3"/>
      <c r="E6289" s="3"/>
      <c r="F6289" s="3"/>
      <c r="G6289" s="7"/>
      <c r="H6289" s="8"/>
      <c r="I6289"/>
      <c r="J6289"/>
      <c r="K6289"/>
      <c r="L6289" s="9"/>
      <c r="M6289" s="9"/>
      <c r="N6289"/>
      <c r="O6289"/>
      <c r="Q6289"/>
      <c r="R6289" s="2"/>
      <c r="S6289" s="11"/>
      <c r="T6289" s="2"/>
      <c r="U6289" s="11"/>
      <c r="V6289" s="11"/>
      <c r="W6289" s="2"/>
      <c r="X6289" s="2"/>
      <c r="Y6289" s="2"/>
      <c r="Z6289" s="11"/>
      <c r="AA6289" s="11"/>
      <c r="AB6289" s="2"/>
      <c r="AC6289" s="2"/>
      <c r="AD6289" s="2"/>
      <c r="AE6289" s="2"/>
      <c r="AF6289" s="12"/>
      <c r="AG6289" s="9"/>
      <c r="AH6289" s="9"/>
      <c r="AI6289" s="11"/>
      <c r="AJ6289" s="2"/>
      <c r="AK6289" s="2"/>
      <c r="AL6289" s="2"/>
      <c r="AM6289" s="2"/>
      <c r="AN6289" s="2"/>
      <c r="AO6289" s="2"/>
      <c r="AP6289" s="2"/>
      <c r="AQ6289" s="2"/>
      <c r="AR6289" s="2"/>
      <c r="AS6289" s="2"/>
      <c r="AT6289" s="2"/>
      <c r="AU6289" s="2"/>
    </row>
    <row r="6290" spans="1:47" ht="12.45">
      <c r="H6290" s="8"/>
      <c r="I6290"/>
      <c r="P6290" s="4"/>
    </row>
    <row r="6291" spans="1:47" ht="12.45">
      <c r="H6291" s="8"/>
      <c r="I6291"/>
      <c r="P6291" s="4"/>
    </row>
    <row r="6292" spans="1:47" ht="12.45">
      <c r="H6292" s="8"/>
      <c r="I6292"/>
      <c r="P6292" s="4"/>
    </row>
    <row r="6293" spans="1:47" ht="12.45">
      <c r="H6293" s="8"/>
      <c r="I6293"/>
      <c r="P6293" s="4"/>
    </row>
    <row r="6294" spans="1:47" ht="12.45">
      <c r="H6294" s="8"/>
      <c r="I6294"/>
      <c r="P6294" s="4"/>
    </row>
    <row r="6295" spans="1:47" ht="12.45">
      <c r="H6295" s="8"/>
      <c r="I6295"/>
      <c r="P6295" s="4"/>
    </row>
    <row r="6296" spans="1:47" ht="12.45">
      <c r="H6296" s="8"/>
      <c r="I6296"/>
      <c r="P6296" s="4"/>
    </row>
    <row r="6297" spans="1:47" ht="12.45">
      <c r="H6297" s="8"/>
      <c r="I6297"/>
      <c r="P6297" s="4"/>
    </row>
    <row r="6298" spans="1:47" ht="12.45">
      <c r="H6298" s="8"/>
      <c r="I6298"/>
      <c r="P6298" s="4"/>
    </row>
    <row r="6299" spans="1:47" ht="12.45">
      <c r="H6299" s="8"/>
      <c r="I6299"/>
      <c r="P6299" s="4"/>
    </row>
    <row r="6300" spans="1:47" ht="12.45">
      <c r="H6300" s="8"/>
      <c r="I6300"/>
      <c r="P6300" s="4"/>
    </row>
    <row r="6301" spans="1:47" ht="12.45">
      <c r="H6301" s="8"/>
      <c r="I6301"/>
      <c r="P6301" s="4"/>
    </row>
    <row r="6302" spans="1:47" s="4" customFormat="1" ht="12.45">
      <c r="A6302" s="3"/>
      <c r="B6302" s="3"/>
      <c r="C6302" s="3"/>
      <c r="D6302" s="3"/>
      <c r="E6302" s="3"/>
      <c r="F6302" s="3"/>
      <c r="G6302" s="7"/>
      <c r="H6302" s="8"/>
      <c r="I6302"/>
      <c r="J6302"/>
      <c r="K6302"/>
      <c r="L6302" s="9"/>
      <c r="M6302" s="9"/>
      <c r="N6302"/>
      <c r="O6302"/>
      <c r="Q6302"/>
      <c r="R6302" s="2"/>
      <c r="S6302" s="11"/>
      <c r="T6302" s="2"/>
      <c r="U6302" s="11"/>
      <c r="V6302" s="11"/>
      <c r="W6302" s="2"/>
      <c r="X6302" s="2"/>
      <c r="Y6302" s="2"/>
      <c r="Z6302" s="11"/>
      <c r="AA6302" s="11"/>
      <c r="AB6302" s="2"/>
      <c r="AC6302" s="2"/>
      <c r="AD6302" s="2"/>
      <c r="AE6302" s="2"/>
      <c r="AF6302" s="12"/>
      <c r="AG6302" s="9"/>
      <c r="AH6302" s="9"/>
      <c r="AI6302" s="11"/>
      <c r="AJ6302" s="2"/>
      <c r="AK6302" s="2"/>
      <c r="AL6302" s="2"/>
      <c r="AM6302" s="2"/>
      <c r="AN6302" s="2"/>
      <c r="AO6302" s="2"/>
      <c r="AP6302" s="2"/>
      <c r="AQ6302" s="2"/>
      <c r="AR6302" s="2"/>
      <c r="AS6302" s="2"/>
      <c r="AT6302" s="2"/>
      <c r="AU6302" s="2"/>
    </row>
    <row r="6303" spans="1:47" s="4" customFormat="1" ht="12.45">
      <c r="A6303" s="3"/>
      <c r="B6303" s="3"/>
      <c r="C6303" s="3"/>
      <c r="D6303" s="3"/>
      <c r="E6303" s="3"/>
      <c r="F6303" s="1"/>
      <c r="G6303" s="7"/>
      <c r="H6303" s="8"/>
      <c r="I6303"/>
      <c r="J6303"/>
      <c r="K6303"/>
      <c r="L6303" s="9"/>
      <c r="M6303" s="9"/>
      <c r="N6303"/>
      <c r="O6303"/>
      <c r="Q6303"/>
      <c r="R6303" s="2"/>
      <c r="S6303" s="11"/>
      <c r="T6303" s="2"/>
      <c r="U6303" s="11"/>
      <c r="V6303" s="11"/>
      <c r="W6303" s="2"/>
      <c r="X6303" s="2"/>
      <c r="Y6303" s="2"/>
      <c r="Z6303" s="11"/>
      <c r="AA6303" s="11"/>
      <c r="AB6303" s="2"/>
      <c r="AC6303" s="2"/>
      <c r="AD6303" s="2"/>
      <c r="AE6303" s="2"/>
      <c r="AF6303" s="12"/>
      <c r="AG6303" s="9"/>
      <c r="AH6303" s="9"/>
      <c r="AI6303" s="11"/>
      <c r="AJ6303" s="2"/>
      <c r="AK6303" s="2"/>
      <c r="AL6303" s="2"/>
      <c r="AM6303" s="2"/>
      <c r="AN6303" s="2"/>
      <c r="AO6303" s="2"/>
      <c r="AP6303" s="2"/>
      <c r="AQ6303" s="2"/>
      <c r="AR6303" s="2"/>
      <c r="AS6303" s="2"/>
      <c r="AT6303" s="2"/>
      <c r="AU6303" s="2"/>
    </row>
    <row r="6304" spans="1:47" s="4" customFormat="1" ht="12.45">
      <c r="A6304" s="3"/>
      <c r="B6304" s="3"/>
      <c r="C6304" s="3"/>
      <c r="D6304" s="3"/>
      <c r="E6304" s="3"/>
      <c r="F6304" s="3"/>
      <c r="G6304" s="7"/>
      <c r="H6304" s="8"/>
      <c r="I6304"/>
      <c r="J6304"/>
      <c r="K6304"/>
      <c r="L6304" s="9"/>
      <c r="M6304" s="9"/>
      <c r="N6304"/>
      <c r="O6304"/>
      <c r="Q6304"/>
      <c r="R6304" s="2"/>
      <c r="S6304" s="11"/>
      <c r="T6304" s="2"/>
      <c r="U6304" s="11"/>
      <c r="V6304" s="11"/>
      <c r="W6304" s="2"/>
      <c r="X6304" s="2"/>
      <c r="Y6304" s="2"/>
      <c r="Z6304" s="11"/>
      <c r="AA6304" s="11"/>
      <c r="AB6304" s="2"/>
      <c r="AC6304" s="2"/>
      <c r="AD6304" s="2"/>
      <c r="AE6304" s="2"/>
      <c r="AF6304" s="12"/>
      <c r="AG6304" s="9"/>
      <c r="AH6304" s="9"/>
      <c r="AI6304" s="11"/>
      <c r="AJ6304" s="2"/>
      <c r="AK6304" s="2"/>
      <c r="AL6304" s="2"/>
      <c r="AM6304" s="2"/>
      <c r="AN6304" s="2"/>
      <c r="AO6304" s="2"/>
      <c r="AP6304" s="2"/>
      <c r="AQ6304" s="2"/>
      <c r="AR6304" s="2"/>
      <c r="AS6304" s="2"/>
      <c r="AT6304" s="2"/>
      <c r="AU6304" s="2"/>
    </row>
    <row r="6305" spans="1:47" s="4" customFormat="1" ht="12.45">
      <c r="A6305" s="3"/>
      <c r="B6305" s="3"/>
      <c r="C6305" s="3"/>
      <c r="D6305" s="3"/>
      <c r="E6305" s="3"/>
      <c r="F6305" s="3"/>
      <c r="G6305" s="7"/>
      <c r="H6305" s="8"/>
      <c r="I6305"/>
      <c r="J6305"/>
      <c r="K6305"/>
      <c r="L6305" s="9"/>
      <c r="M6305" s="9"/>
      <c r="N6305"/>
      <c r="O6305"/>
      <c r="Q6305"/>
      <c r="R6305" s="2"/>
      <c r="S6305" s="11"/>
      <c r="T6305" s="2"/>
      <c r="U6305" s="11"/>
      <c r="V6305" s="11"/>
      <c r="W6305" s="2"/>
      <c r="X6305" s="2"/>
      <c r="Y6305" s="2"/>
      <c r="Z6305" s="11"/>
      <c r="AA6305" s="11"/>
      <c r="AB6305" s="2"/>
      <c r="AC6305" s="2"/>
      <c r="AD6305" s="2"/>
      <c r="AE6305" s="2"/>
      <c r="AF6305" s="12"/>
      <c r="AG6305" s="9"/>
      <c r="AH6305" s="9"/>
      <c r="AI6305" s="11"/>
      <c r="AJ6305" s="2"/>
      <c r="AK6305" s="2"/>
      <c r="AL6305" s="2"/>
      <c r="AM6305" s="2"/>
      <c r="AN6305" s="2"/>
      <c r="AO6305" s="2"/>
      <c r="AP6305" s="2"/>
      <c r="AQ6305" s="2"/>
      <c r="AR6305" s="2"/>
      <c r="AS6305" s="2"/>
      <c r="AT6305" s="2"/>
      <c r="AU6305" s="2"/>
    </row>
    <row r="6306" spans="1:47" ht="12.45">
      <c r="H6306" s="8"/>
      <c r="I6306"/>
      <c r="P6306" s="4"/>
    </row>
    <row r="6307" spans="1:47" ht="12.45">
      <c r="H6307" s="8"/>
      <c r="I6307"/>
      <c r="P6307" s="4"/>
    </row>
    <row r="6308" spans="1:47" ht="12.45">
      <c r="H6308" s="8"/>
      <c r="I6308"/>
      <c r="P6308" s="4"/>
    </row>
    <row r="6309" spans="1:47" ht="12.45">
      <c r="H6309" s="8"/>
      <c r="I6309"/>
      <c r="P6309" s="4"/>
    </row>
    <row r="6310" spans="1:47" ht="12.45">
      <c r="H6310" s="8"/>
      <c r="I6310"/>
      <c r="P6310" s="4"/>
    </row>
    <row r="6311" spans="1:47" ht="12.45">
      <c r="H6311" s="8"/>
      <c r="I6311"/>
      <c r="P6311" s="4"/>
    </row>
    <row r="6312" spans="1:47" ht="12.45">
      <c r="H6312" s="8"/>
      <c r="I6312" s="8"/>
      <c r="M6312"/>
      <c r="P6312" s="4"/>
    </row>
    <row r="6313" spans="1:47" ht="12.45">
      <c r="H6313" s="8"/>
      <c r="I6313"/>
      <c r="P6313" s="4"/>
    </row>
    <row r="6314" spans="1:47" ht="12.45">
      <c r="H6314" s="8"/>
      <c r="I6314"/>
      <c r="P6314" s="4"/>
    </row>
    <row r="6315" spans="1:47" ht="12.45">
      <c r="H6315" s="8"/>
      <c r="I6315"/>
      <c r="P6315" s="4"/>
    </row>
    <row r="6316" spans="1:47" ht="12.45">
      <c r="H6316" s="8"/>
      <c r="I6316"/>
      <c r="P6316" s="4"/>
    </row>
    <row r="6317" spans="1:47" ht="12.45">
      <c r="H6317" s="8"/>
      <c r="I6317"/>
      <c r="P6317" s="4"/>
    </row>
    <row r="6318" spans="1:47" ht="12.45">
      <c r="H6318" s="8"/>
      <c r="I6318"/>
      <c r="P6318" s="4"/>
    </row>
    <row r="6319" spans="1:47" ht="12.45">
      <c r="H6319" s="8"/>
      <c r="I6319"/>
      <c r="P6319" s="4"/>
    </row>
    <row r="6320" spans="1:47" ht="12.45">
      <c r="H6320" s="8"/>
      <c r="I6320"/>
      <c r="P6320" s="4"/>
    </row>
    <row r="6321" spans="1:47" ht="12.45">
      <c r="H6321" s="8"/>
      <c r="I6321"/>
      <c r="P6321" s="4"/>
    </row>
    <row r="6322" spans="1:47" ht="12.45">
      <c r="H6322" s="8"/>
      <c r="I6322"/>
      <c r="P6322" s="4"/>
    </row>
    <row r="6323" spans="1:47" ht="12.45">
      <c r="H6323" s="8"/>
      <c r="I6323"/>
      <c r="P6323" s="4"/>
    </row>
    <row r="6324" spans="1:47" ht="12.45">
      <c r="H6324" s="8"/>
      <c r="I6324"/>
      <c r="P6324" s="4"/>
    </row>
    <row r="6325" spans="1:47" ht="12.45">
      <c r="H6325" s="8"/>
      <c r="I6325"/>
      <c r="P6325" s="4"/>
    </row>
    <row r="6326" spans="1:47" ht="12.45">
      <c r="H6326" s="8"/>
      <c r="I6326"/>
      <c r="P6326" s="4"/>
    </row>
    <row r="6327" spans="1:47" s="4" customFormat="1" ht="12.45">
      <c r="A6327" s="3"/>
      <c r="B6327" s="3"/>
      <c r="C6327" s="3"/>
      <c r="D6327" s="3"/>
      <c r="E6327" s="3"/>
      <c r="F6327" s="3"/>
      <c r="G6327" s="7"/>
      <c r="H6327" s="8"/>
      <c r="I6327"/>
      <c r="J6327"/>
      <c r="K6327"/>
      <c r="L6327" s="9"/>
      <c r="M6327" s="9"/>
      <c r="N6327"/>
      <c r="O6327"/>
      <c r="Q6327"/>
      <c r="R6327" s="2"/>
      <c r="S6327" s="11"/>
      <c r="T6327" s="2"/>
      <c r="U6327" s="11"/>
      <c r="V6327" s="11"/>
      <c r="W6327" s="2"/>
      <c r="X6327" s="2"/>
      <c r="Y6327" s="2"/>
      <c r="Z6327" s="11"/>
      <c r="AA6327" s="11"/>
      <c r="AB6327" s="2"/>
      <c r="AC6327" s="2"/>
      <c r="AD6327" s="2"/>
      <c r="AE6327" s="2"/>
      <c r="AF6327" s="12"/>
      <c r="AG6327" s="9"/>
      <c r="AH6327" s="9"/>
      <c r="AI6327" s="11"/>
      <c r="AJ6327" s="2"/>
      <c r="AK6327" s="2"/>
      <c r="AL6327" s="2"/>
      <c r="AM6327" s="2"/>
      <c r="AN6327" s="2"/>
      <c r="AO6327" s="2"/>
      <c r="AP6327" s="2"/>
      <c r="AQ6327" s="2"/>
      <c r="AR6327" s="2"/>
      <c r="AS6327" s="2"/>
      <c r="AT6327" s="2"/>
      <c r="AU6327" s="2"/>
    </row>
    <row r="6328" spans="1:47" ht="12.45">
      <c r="H6328" s="8"/>
      <c r="I6328"/>
      <c r="P6328" s="4"/>
    </row>
    <row r="6329" spans="1:47" ht="12.45">
      <c r="H6329" s="8"/>
      <c r="I6329"/>
      <c r="P6329" s="4"/>
    </row>
    <row r="6330" spans="1:47" s="4" customFormat="1" ht="12.45">
      <c r="A6330" s="3"/>
      <c r="B6330" s="3"/>
      <c r="C6330" s="3"/>
      <c r="D6330" s="3"/>
      <c r="E6330" s="3"/>
      <c r="F6330" s="3"/>
      <c r="G6330" s="7"/>
      <c r="H6330" s="8"/>
      <c r="I6330"/>
      <c r="J6330"/>
      <c r="K6330"/>
      <c r="L6330" s="9"/>
      <c r="M6330" s="9"/>
      <c r="N6330"/>
      <c r="O6330"/>
      <c r="Q6330"/>
      <c r="R6330" s="2"/>
      <c r="S6330" s="11"/>
      <c r="T6330" s="2"/>
      <c r="U6330" s="11"/>
      <c r="V6330" s="11"/>
      <c r="W6330" s="2"/>
      <c r="X6330" s="2"/>
      <c r="Y6330" s="2"/>
      <c r="Z6330" s="11"/>
      <c r="AA6330" s="11"/>
      <c r="AB6330" s="2"/>
      <c r="AC6330" s="2"/>
      <c r="AD6330" s="2"/>
      <c r="AE6330" s="2"/>
      <c r="AF6330" s="12"/>
      <c r="AG6330" s="9"/>
      <c r="AH6330" s="9"/>
      <c r="AI6330" s="11"/>
      <c r="AJ6330" s="2"/>
      <c r="AK6330" s="2"/>
      <c r="AL6330" s="2"/>
      <c r="AM6330" s="2"/>
      <c r="AN6330" s="2"/>
      <c r="AO6330" s="2"/>
      <c r="AP6330" s="2"/>
      <c r="AQ6330" s="2"/>
      <c r="AR6330" s="2"/>
      <c r="AS6330" s="2"/>
      <c r="AT6330" s="2"/>
      <c r="AU6330" s="2"/>
    </row>
    <row r="6331" spans="1:47" ht="12.45">
      <c r="H6331" s="8"/>
      <c r="I6331"/>
      <c r="P6331" s="4"/>
    </row>
    <row r="6332" spans="1:47" ht="12.45">
      <c r="H6332" s="8"/>
      <c r="I6332"/>
      <c r="P6332" s="4"/>
    </row>
    <row r="6333" spans="1:47" ht="12.45">
      <c r="H6333" s="8"/>
      <c r="I6333"/>
      <c r="P6333" s="4"/>
    </row>
    <row r="6334" spans="1:47" s="4" customFormat="1" ht="12.45">
      <c r="A6334" s="3"/>
      <c r="B6334" s="3"/>
      <c r="C6334" s="3"/>
      <c r="D6334" s="3"/>
      <c r="E6334" s="3"/>
      <c r="F6334" s="3"/>
      <c r="G6334" s="7"/>
      <c r="H6334" s="8"/>
      <c r="I6334"/>
      <c r="J6334"/>
      <c r="K6334"/>
      <c r="L6334" s="9"/>
      <c r="M6334" s="9"/>
      <c r="N6334"/>
      <c r="O6334"/>
      <c r="Q6334"/>
      <c r="R6334" s="2"/>
      <c r="S6334" s="11"/>
      <c r="T6334" s="2"/>
      <c r="U6334" s="11"/>
      <c r="V6334" s="11"/>
      <c r="W6334" s="2"/>
      <c r="X6334" s="2"/>
      <c r="Y6334" s="2"/>
      <c r="Z6334" s="11"/>
      <c r="AA6334" s="11"/>
      <c r="AB6334" s="2"/>
      <c r="AC6334" s="2"/>
      <c r="AD6334" s="2"/>
      <c r="AE6334" s="2"/>
      <c r="AF6334" s="12"/>
      <c r="AG6334" s="9"/>
      <c r="AH6334" s="9"/>
      <c r="AI6334" s="11"/>
      <c r="AJ6334" s="2"/>
      <c r="AK6334" s="2"/>
      <c r="AL6334" s="2"/>
      <c r="AM6334" s="2"/>
      <c r="AN6334" s="2"/>
      <c r="AO6334" s="2"/>
      <c r="AP6334" s="2"/>
      <c r="AQ6334" s="2"/>
      <c r="AR6334" s="2"/>
      <c r="AS6334" s="2"/>
      <c r="AT6334" s="2"/>
      <c r="AU6334" s="2"/>
    </row>
    <row r="6335" spans="1:47" ht="12.45">
      <c r="A6335" s="3"/>
      <c r="B6335" s="3"/>
      <c r="C6335" s="3"/>
      <c r="D6335" s="3"/>
      <c r="E6335" s="3"/>
      <c r="G6335" s="7"/>
      <c r="H6335" s="8"/>
      <c r="I6335"/>
      <c r="P6335" s="4"/>
    </row>
    <row r="6336" spans="1:47" ht="12.45">
      <c r="H6336" s="8"/>
      <c r="I6336"/>
      <c r="P6336" s="4"/>
    </row>
    <row r="6337" spans="1:16" ht="12.45">
      <c r="H6337" s="8"/>
      <c r="I6337" s="8"/>
      <c r="M6337"/>
      <c r="P6337" s="4"/>
    </row>
    <row r="6338" spans="1:16" ht="12.45">
      <c r="H6338" s="8"/>
      <c r="I6338"/>
      <c r="P6338" s="4"/>
    </row>
    <row r="6339" spans="1:16" ht="12.45">
      <c r="H6339" s="8"/>
      <c r="I6339"/>
      <c r="P6339" s="4"/>
    </row>
    <row r="6340" spans="1:16" ht="12.45">
      <c r="H6340" s="8"/>
      <c r="I6340"/>
      <c r="P6340" s="4"/>
    </row>
    <row r="6341" spans="1:16" ht="12.45">
      <c r="H6341" s="8"/>
      <c r="I6341"/>
      <c r="P6341" s="4"/>
    </row>
    <row r="6342" spans="1:16" ht="12.45">
      <c r="H6342" s="8"/>
      <c r="I6342"/>
      <c r="P6342" s="4"/>
    </row>
    <row r="6343" spans="1:16" ht="12.45">
      <c r="A6343"/>
      <c r="B6343"/>
      <c r="H6343" s="8"/>
      <c r="I6343"/>
      <c r="P6343" s="4"/>
    </row>
    <row r="6344" spans="1:16" ht="12.45">
      <c r="H6344" s="8"/>
      <c r="I6344"/>
      <c r="P6344" s="4"/>
    </row>
    <row r="6345" spans="1:16" ht="12.45">
      <c r="H6345" s="8"/>
      <c r="I6345"/>
      <c r="P6345" s="4"/>
    </row>
    <row r="6346" spans="1:16" ht="12.45">
      <c r="H6346" s="8"/>
      <c r="I6346"/>
      <c r="P6346" s="4"/>
    </row>
    <row r="6347" spans="1:16" ht="12.45">
      <c r="A6347"/>
      <c r="B6347"/>
      <c r="H6347" s="8"/>
      <c r="I6347"/>
      <c r="P6347" s="4"/>
    </row>
    <row r="6348" spans="1:16" ht="12.45">
      <c r="A6348"/>
      <c r="B6348"/>
      <c r="C6348" s="3"/>
      <c r="D6348" s="3"/>
      <c r="E6348" s="3"/>
      <c r="F6348" s="3"/>
      <c r="H6348" s="8"/>
      <c r="I6348"/>
      <c r="P6348" s="4"/>
    </row>
    <row r="6349" spans="1:16" ht="12.45">
      <c r="H6349" s="8"/>
      <c r="I6349"/>
      <c r="P6349" s="4"/>
    </row>
    <row r="6350" spans="1:16" ht="12.45">
      <c r="H6350" s="8"/>
      <c r="I6350" s="8"/>
      <c r="M6350"/>
      <c r="P6350" s="4"/>
    </row>
    <row r="6351" spans="1:16" ht="12.45">
      <c r="H6351" s="8"/>
      <c r="I6351"/>
      <c r="P6351" s="4"/>
    </row>
    <row r="6352" spans="1:16" ht="12.45">
      <c r="H6352" s="8"/>
      <c r="I6352"/>
      <c r="P6352" s="4"/>
    </row>
    <row r="6353" spans="1:47" ht="12.45">
      <c r="H6353" s="8"/>
      <c r="I6353"/>
      <c r="P6353" s="4"/>
    </row>
    <row r="6354" spans="1:47" ht="12.45">
      <c r="H6354" s="8"/>
      <c r="I6354"/>
      <c r="P6354" s="4"/>
    </row>
    <row r="6355" spans="1:47" ht="12.45">
      <c r="H6355" s="8"/>
      <c r="I6355"/>
      <c r="P6355" s="4"/>
    </row>
    <row r="6356" spans="1:47" ht="12.45">
      <c r="H6356" s="8"/>
      <c r="I6356"/>
      <c r="P6356" s="4"/>
    </row>
    <row r="6357" spans="1:47" ht="12.45">
      <c r="A6357"/>
      <c r="B6357"/>
      <c r="H6357" s="8"/>
      <c r="I6357"/>
      <c r="P6357" s="4"/>
    </row>
    <row r="6358" spans="1:47" ht="12.45">
      <c r="A6358"/>
      <c r="B6358"/>
      <c r="H6358" s="8"/>
      <c r="I6358" s="8"/>
      <c r="M6358"/>
      <c r="P6358" s="4"/>
    </row>
    <row r="6359" spans="1:47" ht="12.45">
      <c r="H6359" s="8"/>
      <c r="I6359"/>
      <c r="P6359" s="4"/>
    </row>
    <row r="6360" spans="1:47" ht="12.45">
      <c r="H6360" s="8"/>
      <c r="I6360"/>
      <c r="P6360" s="4"/>
    </row>
    <row r="6361" spans="1:47" s="4" customFormat="1" ht="12.45">
      <c r="A6361" s="3"/>
      <c r="B6361" s="3"/>
      <c r="C6361" s="3"/>
      <c r="D6361" s="3"/>
      <c r="E6361" s="3"/>
      <c r="F6361" s="1"/>
      <c r="G6361" s="7"/>
      <c r="H6361" s="8"/>
      <c r="I6361"/>
      <c r="J6361"/>
      <c r="K6361"/>
      <c r="L6361" s="9"/>
      <c r="M6361" s="9"/>
      <c r="N6361"/>
      <c r="O6361"/>
      <c r="Q6361"/>
      <c r="R6361" s="2"/>
      <c r="S6361" s="11"/>
      <c r="T6361" s="2"/>
      <c r="U6361" s="11"/>
      <c r="V6361" s="11"/>
      <c r="W6361" s="2"/>
      <c r="X6361" s="2"/>
      <c r="Y6361" s="2"/>
      <c r="Z6361" s="11"/>
      <c r="AA6361" s="11"/>
      <c r="AB6361" s="2"/>
      <c r="AC6361" s="2"/>
      <c r="AD6361" s="2"/>
      <c r="AE6361" s="2"/>
      <c r="AF6361" s="12"/>
      <c r="AG6361" s="9"/>
      <c r="AH6361" s="9"/>
      <c r="AI6361" s="11"/>
      <c r="AJ6361" s="2"/>
      <c r="AK6361" s="2"/>
      <c r="AL6361" s="2"/>
      <c r="AM6361" s="2"/>
      <c r="AN6361" s="2"/>
      <c r="AO6361" s="2"/>
      <c r="AP6361" s="2"/>
      <c r="AQ6361" s="2"/>
      <c r="AR6361" s="2"/>
      <c r="AS6361" s="2"/>
      <c r="AT6361" s="2"/>
      <c r="AU6361" s="2"/>
    </row>
    <row r="6362" spans="1:47" s="4" customFormat="1" ht="12.45">
      <c r="A6362" s="3"/>
      <c r="B6362" s="3"/>
      <c r="C6362" s="3"/>
      <c r="D6362" s="3"/>
      <c r="E6362" s="3"/>
      <c r="F6362" s="1"/>
      <c r="G6362" s="7"/>
      <c r="H6362" s="8"/>
      <c r="I6362"/>
      <c r="J6362"/>
      <c r="K6362"/>
      <c r="L6362" s="9"/>
      <c r="M6362" s="9"/>
      <c r="N6362"/>
      <c r="O6362"/>
      <c r="Q6362"/>
      <c r="R6362" s="2"/>
      <c r="S6362" s="11"/>
      <c r="T6362" s="2"/>
      <c r="U6362" s="11"/>
      <c r="V6362" s="11"/>
      <c r="W6362" s="2"/>
      <c r="X6362" s="2"/>
      <c r="Y6362" s="2"/>
      <c r="Z6362" s="11"/>
      <c r="AA6362" s="11"/>
      <c r="AB6362" s="2"/>
      <c r="AC6362" s="2"/>
      <c r="AD6362" s="2"/>
      <c r="AE6362" s="2"/>
      <c r="AF6362" s="12"/>
      <c r="AG6362" s="9"/>
      <c r="AH6362" s="9"/>
      <c r="AI6362" s="11"/>
      <c r="AJ6362" s="2"/>
      <c r="AK6362" s="2"/>
      <c r="AL6362" s="2"/>
      <c r="AM6362" s="2"/>
      <c r="AN6362" s="2"/>
      <c r="AO6362" s="2"/>
      <c r="AP6362" s="2"/>
      <c r="AQ6362" s="2"/>
      <c r="AR6362" s="2"/>
      <c r="AS6362" s="2"/>
      <c r="AT6362" s="2"/>
      <c r="AU6362" s="2"/>
    </row>
    <row r="6363" spans="1:47" ht="12.45">
      <c r="H6363" s="8"/>
      <c r="I6363" s="8"/>
      <c r="M6363"/>
      <c r="P6363" s="4"/>
    </row>
    <row r="6364" spans="1:47" ht="12.45">
      <c r="H6364" s="8"/>
      <c r="I6364"/>
      <c r="P6364" s="4"/>
    </row>
    <row r="6365" spans="1:47" ht="12.45">
      <c r="H6365" s="8"/>
      <c r="I6365" s="8"/>
      <c r="M6365"/>
      <c r="P6365" s="4"/>
    </row>
    <row r="6366" spans="1:47" s="4" customFormat="1" ht="12.45">
      <c r="A6366" s="3"/>
      <c r="B6366" s="3"/>
      <c r="C6366" s="3"/>
      <c r="D6366" s="3"/>
      <c r="E6366" s="3"/>
      <c r="F6366" s="3"/>
      <c r="G6366" s="7"/>
      <c r="H6366" s="8"/>
      <c r="I6366"/>
      <c r="J6366"/>
      <c r="K6366"/>
      <c r="L6366" s="9"/>
      <c r="M6366" s="9"/>
      <c r="N6366"/>
      <c r="O6366"/>
      <c r="Q6366"/>
      <c r="R6366" s="2"/>
      <c r="S6366" s="11"/>
      <c r="T6366" s="2"/>
      <c r="U6366" s="11"/>
      <c r="V6366" s="11"/>
      <c r="W6366" s="2"/>
      <c r="X6366" s="2"/>
      <c r="Y6366" s="2"/>
      <c r="Z6366" s="11"/>
      <c r="AA6366" s="11"/>
      <c r="AB6366" s="2"/>
      <c r="AC6366" s="2"/>
      <c r="AD6366" s="2"/>
      <c r="AE6366" s="2"/>
      <c r="AF6366" s="12"/>
      <c r="AG6366" s="9"/>
      <c r="AH6366" s="9"/>
      <c r="AI6366" s="11"/>
      <c r="AJ6366" s="2"/>
      <c r="AK6366" s="2"/>
      <c r="AL6366" s="2"/>
      <c r="AM6366" s="2"/>
      <c r="AN6366" s="2"/>
      <c r="AO6366" s="2"/>
      <c r="AP6366" s="2"/>
      <c r="AQ6366" s="2"/>
      <c r="AR6366" s="2"/>
      <c r="AS6366" s="2"/>
      <c r="AT6366" s="2"/>
      <c r="AU6366" s="2"/>
    </row>
    <row r="6367" spans="1:47" ht="12.45">
      <c r="H6367" s="8"/>
      <c r="I6367"/>
      <c r="P6367" s="4"/>
    </row>
    <row r="6368" spans="1:47" ht="12.45">
      <c r="H6368" s="8"/>
      <c r="I6368"/>
      <c r="P6368" s="4"/>
    </row>
    <row r="6369" spans="1:47" s="4" customFormat="1" ht="12.45">
      <c r="A6369" s="3"/>
      <c r="B6369" s="3"/>
      <c r="C6369" s="3"/>
      <c r="D6369" s="3"/>
      <c r="E6369" s="3"/>
      <c r="F6369" s="3"/>
      <c r="G6369" s="7"/>
      <c r="H6369" s="8"/>
      <c r="I6369"/>
      <c r="J6369"/>
      <c r="K6369"/>
      <c r="L6369" s="9"/>
      <c r="M6369" s="9"/>
      <c r="N6369"/>
      <c r="O6369"/>
      <c r="Q6369"/>
      <c r="R6369" s="2"/>
      <c r="S6369" s="11"/>
      <c r="T6369" s="2"/>
      <c r="U6369" s="11"/>
      <c r="V6369" s="11"/>
      <c r="W6369" s="2"/>
      <c r="X6369" s="2"/>
      <c r="Y6369" s="2"/>
      <c r="Z6369" s="11"/>
      <c r="AA6369" s="11"/>
      <c r="AB6369" s="2"/>
      <c r="AC6369" s="2"/>
      <c r="AD6369" s="2"/>
      <c r="AE6369" s="2"/>
      <c r="AF6369" s="12"/>
      <c r="AG6369" s="9"/>
      <c r="AH6369" s="9"/>
      <c r="AI6369" s="11"/>
      <c r="AJ6369" s="2"/>
      <c r="AK6369" s="2"/>
      <c r="AL6369" s="2"/>
      <c r="AM6369" s="2"/>
      <c r="AN6369" s="2"/>
      <c r="AO6369" s="2"/>
      <c r="AP6369" s="2"/>
      <c r="AQ6369" s="2"/>
      <c r="AR6369" s="2"/>
      <c r="AS6369" s="2"/>
      <c r="AT6369" s="2"/>
      <c r="AU6369" s="2"/>
    </row>
    <row r="6370" spans="1:47" ht="12.45">
      <c r="H6370" s="8"/>
      <c r="I6370"/>
      <c r="P6370" s="4"/>
    </row>
    <row r="6371" spans="1:47" ht="12.45">
      <c r="H6371" s="8"/>
      <c r="I6371"/>
      <c r="P6371" s="4"/>
    </row>
    <row r="6372" spans="1:47" ht="12.45">
      <c r="H6372" s="8"/>
      <c r="I6372"/>
      <c r="P6372" s="4"/>
    </row>
    <row r="6373" spans="1:47" s="4" customFormat="1" ht="12.45">
      <c r="A6373" s="3"/>
      <c r="B6373" s="3"/>
      <c r="C6373" s="3"/>
      <c r="D6373" s="3"/>
      <c r="E6373" s="3"/>
      <c r="F6373" s="3"/>
      <c r="G6373" s="7"/>
      <c r="H6373" s="8"/>
      <c r="I6373"/>
      <c r="J6373"/>
      <c r="K6373"/>
      <c r="L6373" s="9"/>
      <c r="M6373" s="9"/>
      <c r="N6373"/>
      <c r="O6373"/>
      <c r="Q6373"/>
      <c r="R6373" s="2"/>
      <c r="S6373" s="11"/>
      <c r="T6373" s="2"/>
      <c r="U6373" s="11"/>
      <c r="V6373" s="11"/>
      <c r="W6373" s="2"/>
      <c r="X6373" s="2"/>
      <c r="Y6373" s="2"/>
      <c r="Z6373" s="11"/>
      <c r="AA6373" s="11"/>
      <c r="AB6373" s="2"/>
      <c r="AC6373" s="2"/>
      <c r="AD6373" s="2"/>
      <c r="AE6373" s="2"/>
      <c r="AF6373" s="12"/>
      <c r="AG6373" s="9"/>
      <c r="AH6373" s="9"/>
      <c r="AI6373" s="11"/>
      <c r="AJ6373" s="2"/>
      <c r="AK6373" s="2"/>
      <c r="AL6373" s="2"/>
      <c r="AM6373" s="2"/>
      <c r="AN6373" s="2"/>
      <c r="AO6373" s="2"/>
      <c r="AP6373" s="2"/>
      <c r="AQ6373" s="2"/>
      <c r="AR6373" s="2"/>
      <c r="AS6373" s="2"/>
      <c r="AT6373" s="2"/>
      <c r="AU6373" s="2"/>
    </row>
    <row r="6374" spans="1:47" s="4" customFormat="1" ht="12.45">
      <c r="A6374" s="3"/>
      <c r="B6374" s="3"/>
      <c r="C6374" s="3"/>
      <c r="D6374" s="3"/>
      <c r="E6374" s="3"/>
      <c r="F6374" s="3"/>
      <c r="G6374" s="7"/>
      <c r="H6374" s="8"/>
      <c r="I6374"/>
      <c r="J6374"/>
      <c r="K6374"/>
      <c r="L6374" s="9"/>
      <c r="M6374" s="9"/>
      <c r="N6374"/>
      <c r="O6374"/>
      <c r="Q6374"/>
      <c r="R6374" s="2"/>
      <c r="S6374" s="11"/>
      <c r="T6374" s="2"/>
      <c r="U6374" s="11"/>
      <c r="V6374" s="11"/>
      <c r="W6374" s="2"/>
      <c r="X6374" s="2"/>
      <c r="Y6374" s="2"/>
      <c r="Z6374" s="11"/>
      <c r="AA6374" s="11"/>
      <c r="AB6374" s="2"/>
      <c r="AC6374" s="2"/>
      <c r="AD6374" s="2"/>
      <c r="AE6374" s="2"/>
      <c r="AF6374" s="12"/>
      <c r="AG6374" s="9"/>
      <c r="AH6374" s="9"/>
      <c r="AI6374" s="11"/>
      <c r="AJ6374" s="2"/>
      <c r="AK6374" s="2"/>
      <c r="AL6374" s="2"/>
      <c r="AM6374" s="2"/>
      <c r="AN6374" s="2"/>
      <c r="AO6374" s="2"/>
      <c r="AP6374" s="2"/>
      <c r="AQ6374" s="2"/>
      <c r="AR6374" s="2"/>
      <c r="AS6374" s="2"/>
      <c r="AT6374" s="2"/>
      <c r="AU6374" s="2"/>
    </row>
    <row r="6375" spans="1:47" s="4" customFormat="1" ht="12.45">
      <c r="A6375" s="3"/>
      <c r="B6375" s="3"/>
      <c r="C6375" s="3"/>
      <c r="D6375" s="3"/>
      <c r="E6375" s="3"/>
      <c r="F6375" s="1"/>
      <c r="G6375" s="7"/>
      <c r="H6375" s="8"/>
      <c r="I6375"/>
      <c r="J6375"/>
      <c r="K6375"/>
      <c r="L6375" s="9"/>
      <c r="M6375" s="9"/>
      <c r="N6375"/>
      <c r="O6375"/>
      <c r="Q6375"/>
      <c r="R6375" s="2"/>
      <c r="S6375" s="11"/>
      <c r="T6375" s="2"/>
      <c r="U6375" s="11"/>
      <c r="V6375" s="11"/>
      <c r="W6375" s="2"/>
      <c r="X6375" s="2"/>
      <c r="Y6375" s="2"/>
      <c r="Z6375" s="11"/>
      <c r="AA6375" s="11"/>
      <c r="AB6375" s="2"/>
      <c r="AC6375" s="2"/>
      <c r="AD6375" s="2"/>
      <c r="AE6375" s="2"/>
      <c r="AF6375" s="12"/>
      <c r="AG6375" s="9"/>
      <c r="AH6375" s="9"/>
      <c r="AI6375" s="11"/>
      <c r="AJ6375" s="2"/>
      <c r="AK6375" s="2"/>
      <c r="AL6375" s="2"/>
      <c r="AM6375" s="2"/>
      <c r="AN6375" s="2"/>
      <c r="AO6375" s="2"/>
      <c r="AP6375" s="2"/>
      <c r="AQ6375" s="2"/>
      <c r="AR6375" s="2"/>
      <c r="AS6375" s="2"/>
      <c r="AT6375" s="2"/>
      <c r="AU6375" s="2"/>
    </row>
    <row r="6376" spans="1:47" ht="12.45">
      <c r="H6376" s="8"/>
      <c r="I6376"/>
      <c r="P6376" s="4"/>
    </row>
    <row r="6377" spans="1:47" ht="12.45">
      <c r="H6377" s="8"/>
      <c r="I6377"/>
      <c r="P6377" s="4"/>
    </row>
    <row r="6378" spans="1:47" ht="12.45">
      <c r="H6378" s="8"/>
      <c r="I6378"/>
      <c r="P6378" s="4"/>
    </row>
    <row r="6379" spans="1:47" ht="12.45">
      <c r="H6379" s="8"/>
      <c r="I6379" s="8"/>
      <c r="M6379"/>
      <c r="P6379" s="4"/>
    </row>
    <row r="6380" spans="1:47" ht="12.45">
      <c r="H6380" s="8"/>
      <c r="I6380"/>
      <c r="P6380" s="4"/>
    </row>
    <row r="6381" spans="1:47" ht="12.45">
      <c r="H6381" s="8"/>
      <c r="I6381"/>
      <c r="P6381" s="4"/>
    </row>
    <row r="6382" spans="1:47" ht="12.45">
      <c r="H6382" s="8"/>
      <c r="I6382"/>
      <c r="P6382" s="4"/>
    </row>
    <row r="6383" spans="1:47" ht="12.45">
      <c r="H6383" s="8"/>
      <c r="I6383"/>
      <c r="P6383" s="4"/>
    </row>
    <row r="6384" spans="1:47" ht="12.45">
      <c r="H6384" s="8"/>
      <c r="I6384"/>
      <c r="P6384" s="4"/>
    </row>
    <row r="6385" spans="1:16" ht="12.45">
      <c r="H6385" s="8"/>
      <c r="I6385"/>
      <c r="P6385" s="4"/>
    </row>
    <row r="6386" spans="1:16" ht="12.45">
      <c r="H6386" s="8"/>
      <c r="I6386"/>
      <c r="P6386" s="4"/>
    </row>
    <row r="6387" spans="1:16" ht="12.45">
      <c r="H6387" s="8"/>
      <c r="I6387"/>
      <c r="P6387" s="4"/>
    </row>
    <row r="6388" spans="1:16" ht="12.45">
      <c r="H6388" s="8"/>
      <c r="I6388"/>
      <c r="P6388" s="4"/>
    </row>
    <row r="6389" spans="1:16" ht="12.45">
      <c r="H6389" s="8"/>
      <c r="I6389"/>
      <c r="P6389" s="4"/>
    </row>
    <row r="6390" spans="1:16" ht="12.45">
      <c r="H6390" s="8"/>
      <c r="I6390"/>
      <c r="P6390" s="4"/>
    </row>
    <row r="6391" spans="1:16" ht="12.45">
      <c r="A6391" s="3"/>
      <c r="B6391" s="3"/>
      <c r="C6391" s="3"/>
      <c r="D6391" s="3"/>
      <c r="E6391" s="3"/>
      <c r="G6391" s="7"/>
      <c r="H6391" s="8"/>
      <c r="I6391"/>
      <c r="P6391" s="4"/>
    </row>
    <row r="6392" spans="1:16" ht="12.45">
      <c r="H6392" s="8"/>
      <c r="I6392"/>
      <c r="P6392" s="4"/>
    </row>
    <row r="6393" spans="1:16" ht="12.45">
      <c r="H6393" s="8"/>
      <c r="I6393"/>
      <c r="P6393" s="4"/>
    </row>
    <row r="6394" spans="1:16" ht="12.45">
      <c r="H6394" s="8"/>
      <c r="I6394"/>
      <c r="P6394" s="4"/>
    </row>
    <row r="6395" spans="1:16" ht="12.45">
      <c r="H6395" s="8"/>
      <c r="I6395"/>
      <c r="P6395" s="4"/>
    </row>
    <row r="6396" spans="1:16" ht="12.45">
      <c r="H6396" s="8"/>
      <c r="I6396"/>
      <c r="P6396" s="4"/>
    </row>
    <row r="6397" spans="1:16" ht="12.45">
      <c r="H6397" s="8"/>
      <c r="I6397"/>
      <c r="P6397" s="4"/>
    </row>
    <row r="6398" spans="1:16" ht="12.45">
      <c r="H6398" s="8"/>
      <c r="I6398"/>
      <c r="P6398" s="4"/>
    </row>
    <row r="6399" spans="1:16" ht="12.45">
      <c r="A6399"/>
      <c r="B6399"/>
      <c r="H6399" s="8"/>
      <c r="I6399"/>
      <c r="P6399" s="4"/>
    </row>
    <row r="6400" spans="1:16" ht="12.45">
      <c r="H6400" s="8"/>
      <c r="I6400"/>
      <c r="P6400" s="4"/>
    </row>
    <row r="6401" spans="1:47" ht="12.45">
      <c r="H6401" s="8"/>
      <c r="I6401"/>
      <c r="P6401" s="4"/>
    </row>
    <row r="6402" spans="1:47" ht="12.45">
      <c r="A6402"/>
      <c r="B6402"/>
      <c r="H6402" s="8"/>
      <c r="I6402"/>
      <c r="P6402" s="4"/>
    </row>
    <row r="6403" spans="1:47" ht="12.45">
      <c r="A6403"/>
      <c r="B6403"/>
      <c r="H6403" s="8"/>
      <c r="I6403" s="8"/>
      <c r="M6403"/>
      <c r="P6403" s="4"/>
    </row>
    <row r="6404" spans="1:47" ht="12.45">
      <c r="H6404" s="8"/>
      <c r="I6404"/>
      <c r="P6404" s="4"/>
    </row>
    <row r="6405" spans="1:47" ht="12.45">
      <c r="H6405" s="8"/>
      <c r="I6405"/>
      <c r="P6405" s="4"/>
    </row>
    <row r="6406" spans="1:47" ht="12.45">
      <c r="H6406" s="8"/>
      <c r="I6406"/>
      <c r="P6406" s="4"/>
    </row>
    <row r="6407" spans="1:47" ht="12.45">
      <c r="H6407" s="8"/>
      <c r="I6407"/>
      <c r="P6407" s="4"/>
    </row>
    <row r="6408" spans="1:47" ht="12.45">
      <c r="H6408" s="8"/>
      <c r="I6408"/>
      <c r="P6408" s="4"/>
    </row>
    <row r="6409" spans="1:47" ht="12.45">
      <c r="H6409" s="8"/>
      <c r="I6409"/>
      <c r="P6409" s="4"/>
    </row>
    <row r="6410" spans="1:47" ht="12.45">
      <c r="H6410" s="8"/>
      <c r="I6410"/>
      <c r="P6410" s="4"/>
    </row>
    <row r="6411" spans="1:47" ht="12.45">
      <c r="H6411" s="8"/>
      <c r="I6411"/>
      <c r="P6411" s="4"/>
    </row>
    <row r="6412" spans="1:47" ht="12.45">
      <c r="H6412" s="8"/>
      <c r="I6412"/>
      <c r="P6412" s="4"/>
    </row>
    <row r="6413" spans="1:47" s="4" customFormat="1" ht="12.45">
      <c r="A6413" s="3"/>
      <c r="B6413" s="3"/>
      <c r="C6413" s="3"/>
      <c r="D6413" s="3"/>
      <c r="E6413" s="3"/>
      <c r="F6413" s="3"/>
      <c r="G6413" s="7"/>
      <c r="H6413" s="8"/>
      <c r="I6413"/>
      <c r="J6413"/>
      <c r="K6413"/>
      <c r="L6413" s="9"/>
      <c r="M6413" s="9"/>
      <c r="N6413"/>
      <c r="O6413"/>
      <c r="Q6413"/>
      <c r="R6413" s="2"/>
      <c r="S6413" s="11"/>
      <c r="T6413" s="2"/>
      <c r="U6413" s="11"/>
      <c r="V6413" s="11"/>
      <c r="W6413" s="2"/>
      <c r="X6413" s="2"/>
      <c r="Y6413" s="2"/>
      <c r="Z6413" s="11"/>
      <c r="AA6413" s="11"/>
      <c r="AB6413" s="2"/>
      <c r="AC6413" s="2"/>
      <c r="AD6413" s="2"/>
      <c r="AE6413" s="2"/>
      <c r="AF6413" s="12"/>
      <c r="AG6413" s="9"/>
      <c r="AH6413" s="9"/>
      <c r="AI6413" s="11"/>
      <c r="AJ6413" s="2"/>
      <c r="AK6413" s="2"/>
      <c r="AL6413" s="2"/>
      <c r="AM6413" s="2"/>
      <c r="AN6413" s="2"/>
      <c r="AO6413" s="2"/>
      <c r="AP6413" s="2"/>
      <c r="AQ6413" s="2"/>
      <c r="AR6413" s="2"/>
      <c r="AS6413" s="2"/>
      <c r="AT6413" s="2"/>
      <c r="AU6413" s="2"/>
    </row>
    <row r="6414" spans="1:47" ht="12.45">
      <c r="H6414" s="8"/>
      <c r="I6414"/>
      <c r="P6414" s="4"/>
    </row>
    <row r="6415" spans="1:47" ht="12.45">
      <c r="H6415" s="8"/>
      <c r="I6415"/>
      <c r="P6415" s="4"/>
    </row>
    <row r="6416" spans="1:47" ht="12.45">
      <c r="H6416" s="8"/>
      <c r="I6416"/>
      <c r="P6416" s="4"/>
    </row>
    <row r="6417" spans="1:47" ht="12.45">
      <c r="H6417" s="8"/>
      <c r="I6417"/>
      <c r="P6417" s="4"/>
    </row>
    <row r="6418" spans="1:47" s="4" customFormat="1" ht="12.45">
      <c r="A6418" s="3"/>
      <c r="B6418" s="3"/>
      <c r="C6418" s="3"/>
      <c r="D6418" s="3"/>
      <c r="E6418" s="3"/>
      <c r="F6418" s="3"/>
      <c r="G6418" s="7"/>
      <c r="H6418" s="8"/>
      <c r="I6418"/>
      <c r="J6418"/>
      <c r="K6418"/>
      <c r="L6418" s="9"/>
      <c r="M6418" s="9"/>
      <c r="N6418"/>
      <c r="O6418"/>
      <c r="Q6418"/>
      <c r="R6418" s="2"/>
      <c r="S6418" s="11"/>
      <c r="T6418" s="2"/>
      <c r="U6418" s="11"/>
      <c r="V6418" s="11"/>
      <c r="W6418" s="2"/>
      <c r="X6418" s="2"/>
      <c r="Y6418" s="2"/>
      <c r="Z6418" s="11"/>
      <c r="AA6418" s="11"/>
      <c r="AB6418" s="2"/>
      <c r="AC6418" s="2"/>
      <c r="AD6418" s="2"/>
      <c r="AE6418" s="2"/>
      <c r="AF6418" s="12"/>
      <c r="AG6418" s="9"/>
      <c r="AH6418" s="9"/>
      <c r="AI6418" s="11"/>
      <c r="AJ6418" s="2"/>
      <c r="AK6418" s="2"/>
      <c r="AL6418" s="2"/>
      <c r="AM6418" s="2"/>
      <c r="AN6418" s="2"/>
      <c r="AO6418" s="2"/>
      <c r="AP6418" s="2"/>
      <c r="AQ6418" s="2"/>
      <c r="AR6418" s="2"/>
      <c r="AS6418" s="2"/>
      <c r="AT6418" s="2"/>
      <c r="AU6418" s="2"/>
    </row>
    <row r="6419" spans="1:47" ht="12.45">
      <c r="H6419" s="8"/>
      <c r="I6419"/>
      <c r="P6419" s="4"/>
    </row>
    <row r="6420" spans="1:47" ht="12.45">
      <c r="H6420" s="8"/>
      <c r="I6420" s="8"/>
      <c r="M6420"/>
      <c r="P6420" s="4"/>
    </row>
    <row r="6421" spans="1:47" ht="12.45">
      <c r="H6421" s="8"/>
      <c r="I6421"/>
      <c r="P6421" s="4"/>
    </row>
    <row r="6422" spans="1:47" ht="12.45">
      <c r="H6422" s="8"/>
      <c r="I6422"/>
      <c r="P6422" s="4"/>
    </row>
    <row r="6423" spans="1:47" ht="12.45">
      <c r="H6423" s="8"/>
      <c r="I6423"/>
      <c r="P6423" s="4"/>
    </row>
    <row r="6424" spans="1:47" s="4" customFormat="1" ht="12.45">
      <c r="A6424" s="3"/>
      <c r="B6424" s="3"/>
      <c r="C6424" s="3"/>
      <c r="D6424" s="3"/>
      <c r="E6424" s="3"/>
      <c r="F6424" s="3"/>
      <c r="G6424" s="7"/>
      <c r="H6424" s="8"/>
      <c r="I6424"/>
      <c r="J6424"/>
      <c r="K6424"/>
      <c r="L6424" s="9"/>
      <c r="M6424" s="9"/>
      <c r="N6424"/>
      <c r="O6424"/>
      <c r="Q6424"/>
      <c r="R6424" s="2"/>
      <c r="S6424" s="11"/>
      <c r="T6424" s="2"/>
      <c r="U6424" s="11"/>
      <c r="V6424" s="11"/>
      <c r="W6424" s="2"/>
      <c r="X6424" s="2"/>
      <c r="Y6424" s="2"/>
      <c r="Z6424" s="11"/>
      <c r="AA6424" s="11"/>
      <c r="AB6424" s="2"/>
      <c r="AC6424" s="2"/>
      <c r="AD6424" s="2"/>
      <c r="AE6424" s="2"/>
      <c r="AF6424" s="12"/>
      <c r="AG6424" s="9"/>
      <c r="AH6424" s="9"/>
      <c r="AI6424" s="11"/>
      <c r="AJ6424" s="2"/>
      <c r="AK6424" s="2"/>
      <c r="AL6424" s="2"/>
      <c r="AM6424" s="2"/>
      <c r="AN6424" s="2"/>
      <c r="AO6424" s="2"/>
      <c r="AP6424" s="2"/>
      <c r="AQ6424" s="2"/>
      <c r="AR6424" s="2"/>
      <c r="AS6424" s="2"/>
      <c r="AT6424" s="2"/>
      <c r="AU6424" s="2"/>
    </row>
    <row r="6425" spans="1:47" s="4" customFormat="1" ht="12.45">
      <c r="A6425" s="3"/>
      <c r="B6425" s="3"/>
      <c r="C6425" s="1"/>
      <c r="D6425" s="1"/>
      <c r="E6425" s="1"/>
      <c r="F6425" s="1"/>
      <c r="G6425" s="7"/>
      <c r="H6425" s="8"/>
      <c r="I6425"/>
      <c r="J6425"/>
      <c r="K6425"/>
      <c r="L6425" s="9"/>
      <c r="M6425" s="9"/>
      <c r="N6425"/>
      <c r="O6425"/>
      <c r="Q6425"/>
      <c r="R6425" s="2"/>
      <c r="S6425" s="11"/>
      <c r="T6425" s="2"/>
      <c r="U6425" s="11"/>
      <c r="V6425" s="11"/>
      <c r="W6425" s="2"/>
      <c r="X6425" s="2"/>
      <c r="Y6425" s="2"/>
      <c r="Z6425" s="11"/>
      <c r="AA6425" s="11"/>
      <c r="AB6425" s="2"/>
      <c r="AC6425" s="2"/>
      <c r="AD6425" s="2"/>
      <c r="AE6425" s="2"/>
      <c r="AF6425" s="12"/>
      <c r="AG6425" s="9"/>
      <c r="AH6425" s="9"/>
      <c r="AI6425" s="11"/>
      <c r="AJ6425" s="2"/>
      <c r="AK6425" s="2"/>
      <c r="AL6425" s="2"/>
      <c r="AM6425" s="2"/>
      <c r="AN6425" s="2"/>
      <c r="AO6425" s="2"/>
      <c r="AP6425" s="2"/>
      <c r="AQ6425" s="2"/>
      <c r="AR6425" s="2"/>
      <c r="AS6425" s="2"/>
      <c r="AT6425" s="2"/>
      <c r="AU6425" s="2"/>
    </row>
    <row r="6426" spans="1:47" ht="12.45">
      <c r="H6426" s="8"/>
      <c r="I6426"/>
      <c r="P6426" s="4"/>
    </row>
    <row r="6427" spans="1:47" ht="12.45">
      <c r="H6427" s="8"/>
      <c r="I6427"/>
      <c r="P6427" s="4"/>
    </row>
    <row r="6428" spans="1:47" ht="12.45">
      <c r="H6428" s="8"/>
      <c r="I6428"/>
      <c r="P6428" s="4"/>
    </row>
    <row r="6429" spans="1:47" ht="12.45">
      <c r="H6429" s="8"/>
      <c r="I6429"/>
      <c r="P6429" s="4"/>
    </row>
    <row r="6430" spans="1:47" s="4" customFormat="1" ht="12.45">
      <c r="A6430" s="3"/>
      <c r="B6430" s="3"/>
      <c r="C6430" s="3"/>
      <c r="D6430" s="3"/>
      <c r="E6430" s="3"/>
      <c r="F6430" s="3"/>
      <c r="G6430" s="7"/>
      <c r="H6430" s="8"/>
      <c r="I6430"/>
      <c r="J6430"/>
      <c r="K6430"/>
      <c r="L6430" s="9"/>
      <c r="M6430" s="9"/>
      <c r="N6430"/>
      <c r="O6430"/>
      <c r="Q6430"/>
      <c r="R6430" s="2"/>
      <c r="S6430" s="11"/>
      <c r="T6430" s="2"/>
      <c r="U6430" s="11"/>
      <c r="V6430" s="11"/>
      <c r="W6430" s="2"/>
      <c r="X6430" s="2"/>
      <c r="Y6430" s="2"/>
      <c r="Z6430" s="11"/>
      <c r="AA6430" s="11"/>
      <c r="AB6430" s="2"/>
      <c r="AC6430" s="2"/>
      <c r="AD6430" s="2"/>
      <c r="AE6430" s="2"/>
      <c r="AF6430" s="12"/>
      <c r="AG6430" s="9"/>
      <c r="AH6430" s="9"/>
      <c r="AI6430" s="11"/>
      <c r="AJ6430" s="2"/>
      <c r="AK6430" s="2"/>
      <c r="AL6430" s="2"/>
      <c r="AM6430" s="2"/>
      <c r="AN6430" s="2"/>
      <c r="AO6430" s="2"/>
      <c r="AP6430" s="2"/>
      <c r="AQ6430" s="2"/>
      <c r="AR6430" s="2"/>
      <c r="AS6430" s="2"/>
      <c r="AT6430" s="2"/>
      <c r="AU6430" s="2"/>
    </row>
    <row r="6431" spans="1:47" ht="12.45">
      <c r="H6431" s="8"/>
      <c r="I6431"/>
      <c r="P6431" s="4"/>
    </row>
    <row r="6432" spans="1:47" s="4" customFormat="1" ht="12.45">
      <c r="A6432" s="3"/>
      <c r="B6432" s="3"/>
      <c r="C6432" s="3"/>
      <c r="D6432" s="3"/>
      <c r="E6432" s="3"/>
      <c r="F6432" s="3"/>
      <c r="G6432" s="7"/>
      <c r="H6432" s="8"/>
      <c r="I6432"/>
      <c r="J6432"/>
      <c r="K6432"/>
      <c r="L6432" s="9"/>
      <c r="M6432" s="9"/>
      <c r="N6432"/>
      <c r="O6432"/>
      <c r="Q6432"/>
      <c r="R6432" s="2"/>
      <c r="S6432" s="11"/>
      <c r="T6432" s="2"/>
      <c r="U6432" s="11"/>
      <c r="V6432" s="11"/>
      <c r="W6432" s="2"/>
      <c r="X6432" s="2"/>
      <c r="Y6432" s="2"/>
      <c r="Z6432" s="11"/>
      <c r="AA6432" s="11"/>
      <c r="AB6432" s="2"/>
      <c r="AC6432" s="2"/>
      <c r="AD6432" s="2"/>
      <c r="AE6432" s="2"/>
      <c r="AF6432" s="12"/>
      <c r="AG6432" s="9"/>
      <c r="AH6432" s="9"/>
      <c r="AI6432" s="11"/>
      <c r="AJ6432" s="2"/>
      <c r="AK6432" s="2"/>
      <c r="AL6432" s="2"/>
      <c r="AM6432" s="2"/>
      <c r="AN6432" s="2"/>
      <c r="AO6432" s="2"/>
      <c r="AP6432" s="2"/>
      <c r="AQ6432" s="2"/>
      <c r="AR6432" s="2"/>
      <c r="AS6432" s="2"/>
      <c r="AT6432" s="2"/>
      <c r="AU6432" s="2"/>
    </row>
    <row r="6433" spans="1:47" ht="12.45">
      <c r="H6433" s="8"/>
      <c r="I6433"/>
      <c r="P6433" s="4"/>
    </row>
    <row r="6434" spans="1:47" ht="12.45">
      <c r="H6434" s="8"/>
      <c r="I6434"/>
      <c r="P6434" s="4"/>
    </row>
    <row r="6435" spans="1:47" ht="12.45">
      <c r="H6435" s="8"/>
      <c r="I6435"/>
      <c r="P6435" s="4"/>
    </row>
    <row r="6436" spans="1:47" ht="12.45">
      <c r="H6436" s="8"/>
      <c r="I6436"/>
      <c r="P6436" s="4"/>
    </row>
    <row r="6437" spans="1:47" ht="12.45">
      <c r="H6437" s="8"/>
      <c r="I6437"/>
      <c r="P6437" s="4"/>
    </row>
    <row r="6438" spans="1:47" ht="12.45">
      <c r="H6438" s="8"/>
      <c r="I6438"/>
      <c r="P6438" s="4"/>
    </row>
    <row r="6439" spans="1:47" ht="12.45">
      <c r="H6439" s="8"/>
      <c r="I6439"/>
      <c r="P6439" s="4"/>
    </row>
    <row r="6440" spans="1:47" s="4" customFormat="1" ht="12.45">
      <c r="A6440" s="3"/>
      <c r="B6440" s="3"/>
      <c r="C6440" s="3"/>
      <c r="D6440" s="3"/>
      <c r="E6440" s="3"/>
      <c r="F6440" s="3"/>
      <c r="G6440" s="7"/>
      <c r="H6440" s="8"/>
      <c r="I6440"/>
      <c r="J6440"/>
      <c r="K6440"/>
      <c r="L6440" s="9"/>
      <c r="M6440" s="9"/>
      <c r="N6440"/>
      <c r="O6440"/>
      <c r="Q6440"/>
      <c r="R6440" s="2"/>
      <c r="S6440" s="11"/>
      <c r="T6440" s="2"/>
      <c r="U6440" s="11"/>
      <c r="V6440" s="11"/>
      <c r="W6440" s="2"/>
      <c r="X6440" s="2"/>
      <c r="Y6440" s="2"/>
      <c r="Z6440" s="11"/>
      <c r="AA6440" s="11"/>
      <c r="AB6440" s="2"/>
      <c r="AC6440" s="2"/>
      <c r="AD6440" s="2"/>
      <c r="AE6440" s="2"/>
      <c r="AF6440" s="12"/>
      <c r="AG6440" s="9"/>
      <c r="AH6440" s="9"/>
      <c r="AI6440" s="11"/>
      <c r="AJ6440" s="2"/>
      <c r="AK6440" s="2"/>
      <c r="AL6440" s="2"/>
      <c r="AM6440" s="2"/>
      <c r="AN6440" s="2"/>
      <c r="AO6440" s="2"/>
      <c r="AP6440" s="2"/>
      <c r="AQ6440" s="2"/>
      <c r="AR6440" s="2"/>
      <c r="AS6440" s="2"/>
      <c r="AT6440" s="2"/>
      <c r="AU6440" s="2"/>
    </row>
    <row r="6441" spans="1:47" ht="12.45">
      <c r="H6441" s="8"/>
      <c r="I6441"/>
      <c r="P6441" s="4"/>
    </row>
    <row r="6442" spans="1:47" ht="12.45">
      <c r="H6442" s="8"/>
      <c r="I6442"/>
      <c r="P6442" s="4"/>
    </row>
    <row r="6443" spans="1:47" ht="12.45">
      <c r="H6443" s="8"/>
      <c r="I6443"/>
      <c r="P6443" s="4"/>
    </row>
    <row r="6444" spans="1:47" ht="12.45">
      <c r="H6444" s="8"/>
      <c r="I6444"/>
      <c r="P6444" s="4"/>
    </row>
    <row r="6445" spans="1:47" ht="12.45">
      <c r="H6445" s="8"/>
      <c r="I6445"/>
      <c r="P6445" s="4"/>
    </row>
    <row r="6446" spans="1:47" ht="12.45">
      <c r="H6446" s="8"/>
      <c r="I6446"/>
      <c r="P6446" s="4"/>
    </row>
    <row r="6447" spans="1:47" ht="12.45">
      <c r="H6447" s="8"/>
      <c r="I6447"/>
      <c r="P6447" s="4"/>
    </row>
    <row r="6448" spans="1:47" ht="12.45">
      <c r="H6448" s="8"/>
      <c r="I6448"/>
      <c r="P6448" s="4"/>
    </row>
    <row r="6449" spans="8:16" ht="12.45">
      <c r="H6449" s="8"/>
      <c r="I6449"/>
      <c r="P6449" s="4"/>
    </row>
    <row r="6450" spans="8:16" ht="12.45">
      <c r="H6450" s="8"/>
      <c r="I6450"/>
      <c r="P6450" s="4"/>
    </row>
    <row r="6451" spans="8:16" ht="12.45">
      <c r="H6451" s="8"/>
      <c r="I6451"/>
      <c r="P6451" s="4"/>
    </row>
    <row r="6452" spans="8:16" ht="12.45">
      <c r="H6452" s="8"/>
      <c r="I6452"/>
      <c r="P6452" s="4"/>
    </row>
    <row r="6453" spans="8:16" ht="12.45">
      <c r="H6453" s="8"/>
      <c r="I6453"/>
      <c r="P6453" s="4"/>
    </row>
    <row r="6454" spans="8:16" ht="12.45">
      <c r="H6454" s="8"/>
      <c r="I6454"/>
      <c r="P6454" s="4"/>
    </row>
    <row r="6455" spans="8:16" ht="12.45">
      <c r="H6455" s="8"/>
      <c r="I6455"/>
      <c r="P6455" s="4"/>
    </row>
    <row r="6456" spans="8:16" ht="12.45">
      <c r="H6456" s="8"/>
      <c r="I6456"/>
      <c r="P6456" s="4"/>
    </row>
    <row r="6457" spans="8:16" ht="12.45">
      <c r="H6457" s="8"/>
      <c r="I6457"/>
      <c r="P6457" s="4"/>
    </row>
    <row r="6458" spans="8:16" ht="12.45">
      <c r="H6458" s="8"/>
      <c r="I6458"/>
      <c r="P6458" s="4"/>
    </row>
    <row r="6459" spans="8:16" ht="12.45">
      <c r="H6459" s="8"/>
      <c r="I6459"/>
      <c r="P6459" s="4"/>
    </row>
    <row r="6460" spans="8:16" ht="12.45">
      <c r="H6460" s="8"/>
      <c r="I6460"/>
      <c r="P6460" s="4"/>
    </row>
    <row r="6461" spans="8:16" ht="12.45">
      <c r="H6461" s="8"/>
      <c r="I6461"/>
      <c r="P6461" s="4"/>
    </row>
    <row r="6462" spans="8:16" ht="12.45">
      <c r="H6462" s="8"/>
      <c r="I6462"/>
      <c r="P6462" s="4"/>
    </row>
    <row r="6463" spans="8:16" ht="12.45">
      <c r="H6463" s="8"/>
      <c r="I6463"/>
      <c r="P6463" s="4"/>
    </row>
    <row r="6464" spans="8:16" ht="12.45">
      <c r="H6464" s="8"/>
      <c r="I6464"/>
      <c r="P6464" s="4"/>
    </row>
    <row r="6465" spans="1:47" ht="12.45">
      <c r="H6465" s="8"/>
      <c r="I6465" s="8"/>
      <c r="M6465"/>
      <c r="P6465" s="4"/>
    </row>
    <row r="6466" spans="1:47" ht="12.45">
      <c r="H6466" s="8"/>
      <c r="I6466"/>
      <c r="P6466" s="4"/>
    </row>
    <row r="6467" spans="1:47" ht="12.45">
      <c r="H6467" s="8"/>
      <c r="I6467"/>
      <c r="P6467" s="4"/>
    </row>
    <row r="6468" spans="1:47" ht="12.45">
      <c r="H6468" s="8"/>
      <c r="I6468"/>
      <c r="P6468" s="4"/>
    </row>
    <row r="6469" spans="1:47" s="4" customFormat="1" ht="12.45">
      <c r="A6469" s="3"/>
      <c r="B6469" s="3"/>
      <c r="C6469" s="3"/>
      <c r="D6469" s="3"/>
      <c r="E6469" s="3"/>
      <c r="F6469" s="1"/>
      <c r="G6469" s="7"/>
      <c r="H6469" s="8"/>
      <c r="I6469"/>
      <c r="J6469"/>
      <c r="K6469"/>
      <c r="L6469" s="9"/>
      <c r="M6469" s="9"/>
      <c r="N6469"/>
      <c r="O6469"/>
      <c r="Q6469"/>
      <c r="R6469" s="2"/>
      <c r="S6469" s="11"/>
      <c r="T6469" s="2"/>
      <c r="U6469" s="11"/>
      <c r="V6469" s="11"/>
      <c r="W6469" s="2"/>
      <c r="X6469" s="2"/>
      <c r="Y6469" s="2"/>
      <c r="Z6469" s="11"/>
      <c r="AA6469" s="11"/>
      <c r="AB6469" s="2"/>
      <c r="AC6469" s="2"/>
      <c r="AD6469" s="2"/>
      <c r="AE6469" s="2"/>
      <c r="AF6469" s="12"/>
      <c r="AG6469" s="9"/>
      <c r="AH6469" s="9"/>
      <c r="AI6469" s="11"/>
      <c r="AJ6469" s="2"/>
      <c r="AK6469" s="2"/>
      <c r="AL6469" s="2"/>
      <c r="AM6469" s="2"/>
      <c r="AN6469" s="2"/>
      <c r="AO6469" s="2"/>
      <c r="AP6469" s="2"/>
      <c r="AQ6469" s="2"/>
      <c r="AR6469" s="2"/>
      <c r="AS6469" s="2"/>
      <c r="AT6469" s="2"/>
      <c r="AU6469" s="2"/>
    </row>
    <row r="6470" spans="1:47" ht="12.45">
      <c r="H6470" s="8"/>
      <c r="I6470"/>
      <c r="P6470" s="4"/>
    </row>
    <row r="6471" spans="1:47" ht="12.45">
      <c r="H6471" s="8"/>
      <c r="I6471"/>
      <c r="P6471" s="4"/>
    </row>
    <row r="6472" spans="1:47" ht="12.45">
      <c r="H6472" s="8"/>
      <c r="I6472"/>
      <c r="P6472" s="4"/>
    </row>
    <row r="6473" spans="1:47" ht="12.45">
      <c r="H6473" s="8"/>
      <c r="I6473"/>
      <c r="P6473" s="4"/>
    </row>
    <row r="6474" spans="1:47" ht="12.45">
      <c r="H6474" s="8"/>
      <c r="I6474"/>
      <c r="P6474" s="4"/>
    </row>
    <row r="6475" spans="1:47" ht="12.45">
      <c r="H6475" s="8"/>
      <c r="I6475"/>
      <c r="P6475" s="4"/>
    </row>
    <row r="6476" spans="1:47" s="4" customFormat="1" ht="12.45">
      <c r="A6476" s="3"/>
      <c r="B6476" s="3"/>
      <c r="C6476" s="3"/>
      <c r="D6476" s="3"/>
      <c r="E6476" s="3"/>
      <c r="F6476" s="3"/>
      <c r="G6476" s="7"/>
      <c r="H6476" s="8"/>
      <c r="I6476"/>
      <c r="J6476"/>
      <c r="K6476"/>
      <c r="L6476" s="9"/>
      <c r="M6476" s="9"/>
      <c r="N6476"/>
      <c r="O6476"/>
      <c r="Q6476"/>
      <c r="R6476" s="2"/>
      <c r="S6476" s="11"/>
      <c r="T6476" s="2"/>
      <c r="U6476" s="11"/>
      <c r="V6476" s="11"/>
      <c r="W6476" s="2"/>
      <c r="X6476" s="2"/>
      <c r="Y6476" s="2"/>
      <c r="Z6476" s="11"/>
      <c r="AA6476" s="11"/>
      <c r="AB6476" s="2"/>
      <c r="AC6476" s="2"/>
      <c r="AD6476" s="2"/>
      <c r="AE6476" s="2"/>
      <c r="AF6476" s="12"/>
      <c r="AG6476" s="9"/>
      <c r="AH6476" s="9"/>
      <c r="AI6476" s="11"/>
      <c r="AJ6476" s="2"/>
      <c r="AK6476" s="2"/>
      <c r="AL6476" s="2"/>
      <c r="AM6476" s="2"/>
      <c r="AN6476" s="2"/>
      <c r="AO6476" s="2"/>
      <c r="AP6476" s="2"/>
      <c r="AQ6476" s="2"/>
      <c r="AR6476" s="2"/>
      <c r="AS6476" s="2"/>
      <c r="AT6476" s="2"/>
      <c r="AU6476" s="2"/>
    </row>
    <row r="6477" spans="1:47" s="4" customFormat="1" ht="12.45">
      <c r="A6477" s="3"/>
      <c r="B6477" s="3"/>
      <c r="C6477" s="3"/>
      <c r="D6477" s="3"/>
      <c r="E6477" s="3"/>
      <c r="F6477" s="3"/>
      <c r="G6477" s="7"/>
      <c r="H6477" s="8"/>
      <c r="I6477"/>
      <c r="J6477"/>
      <c r="K6477"/>
      <c r="L6477" s="9"/>
      <c r="M6477" s="9"/>
      <c r="N6477"/>
      <c r="O6477"/>
      <c r="Q6477"/>
      <c r="R6477" s="2"/>
      <c r="S6477" s="11"/>
      <c r="T6477" s="2"/>
      <c r="U6477" s="11"/>
      <c r="V6477" s="11"/>
      <c r="W6477" s="2"/>
      <c r="X6477" s="2"/>
      <c r="Y6477" s="2"/>
      <c r="Z6477" s="11"/>
      <c r="AA6477" s="11"/>
      <c r="AB6477" s="2"/>
      <c r="AC6477" s="2"/>
      <c r="AD6477" s="2"/>
      <c r="AE6477" s="2"/>
      <c r="AF6477" s="12"/>
      <c r="AG6477" s="9"/>
      <c r="AH6477" s="9"/>
      <c r="AI6477" s="11"/>
      <c r="AJ6477" s="2"/>
      <c r="AK6477" s="2"/>
      <c r="AL6477" s="2"/>
      <c r="AM6477" s="2"/>
      <c r="AN6477" s="2"/>
      <c r="AO6477" s="2"/>
      <c r="AP6477" s="2"/>
      <c r="AQ6477" s="2"/>
      <c r="AR6477" s="2"/>
      <c r="AS6477" s="2"/>
      <c r="AT6477" s="2"/>
      <c r="AU6477" s="2"/>
    </row>
    <row r="6478" spans="1:47" ht="12.45">
      <c r="H6478" s="8"/>
      <c r="I6478"/>
      <c r="P6478" s="4"/>
    </row>
    <row r="6479" spans="1:47" s="4" customFormat="1" ht="12.45">
      <c r="A6479" s="3"/>
      <c r="B6479" s="3"/>
      <c r="C6479" s="3"/>
      <c r="D6479" s="3"/>
      <c r="E6479" s="3"/>
      <c r="F6479" s="3"/>
      <c r="G6479" s="7"/>
      <c r="H6479" s="8"/>
      <c r="I6479"/>
      <c r="J6479"/>
      <c r="K6479"/>
      <c r="L6479" s="9"/>
      <c r="M6479" s="9"/>
      <c r="N6479"/>
      <c r="O6479"/>
      <c r="Q6479"/>
      <c r="R6479" s="2"/>
      <c r="S6479" s="11"/>
      <c r="T6479" s="2"/>
      <c r="U6479" s="11"/>
      <c r="V6479" s="11"/>
      <c r="W6479" s="2"/>
      <c r="X6479" s="2"/>
      <c r="Y6479" s="2"/>
      <c r="Z6479" s="11"/>
      <c r="AA6479" s="11"/>
      <c r="AB6479" s="2"/>
      <c r="AC6479" s="2"/>
      <c r="AD6479" s="2"/>
      <c r="AE6479" s="2"/>
      <c r="AF6479" s="12"/>
      <c r="AG6479" s="9"/>
      <c r="AH6479" s="9"/>
      <c r="AI6479" s="11"/>
      <c r="AJ6479" s="2"/>
      <c r="AK6479" s="2"/>
      <c r="AL6479" s="2"/>
      <c r="AM6479" s="2"/>
      <c r="AN6479" s="2"/>
      <c r="AO6479" s="2"/>
      <c r="AP6479" s="2"/>
      <c r="AQ6479" s="2"/>
      <c r="AR6479" s="2"/>
      <c r="AS6479" s="2"/>
      <c r="AT6479" s="2"/>
      <c r="AU6479" s="2"/>
    </row>
    <row r="6480" spans="1:47" ht="12.45">
      <c r="H6480" s="8"/>
      <c r="I6480"/>
      <c r="P6480" s="4"/>
    </row>
    <row r="6481" spans="1:47" s="4" customFormat="1" ht="12.45">
      <c r="A6481" s="3"/>
      <c r="B6481" s="3"/>
      <c r="C6481" s="3"/>
      <c r="D6481" s="3"/>
      <c r="E6481" s="3"/>
      <c r="F6481" s="3"/>
      <c r="G6481" s="7"/>
      <c r="H6481" s="8"/>
      <c r="I6481" s="8"/>
      <c r="J6481"/>
      <c r="K6481"/>
      <c r="L6481" s="9"/>
      <c r="N6481"/>
      <c r="O6481"/>
      <c r="Q6481"/>
      <c r="R6481" s="2"/>
      <c r="S6481" s="11"/>
      <c r="T6481" s="2"/>
      <c r="U6481" s="11"/>
      <c r="V6481" s="11"/>
      <c r="W6481" s="2"/>
      <c r="X6481" s="2"/>
      <c r="Y6481" s="2"/>
      <c r="Z6481" s="11"/>
      <c r="AA6481" s="11"/>
      <c r="AB6481" s="2"/>
      <c r="AC6481" s="2"/>
      <c r="AD6481" s="2"/>
      <c r="AE6481" s="2"/>
      <c r="AF6481" s="12"/>
      <c r="AG6481" s="9"/>
      <c r="AH6481" s="9"/>
      <c r="AI6481" s="11"/>
      <c r="AJ6481" s="2"/>
      <c r="AK6481" s="2"/>
      <c r="AL6481" s="2"/>
      <c r="AM6481" s="2"/>
      <c r="AN6481" s="2"/>
      <c r="AO6481" s="2"/>
      <c r="AP6481" s="2"/>
      <c r="AQ6481" s="2"/>
      <c r="AR6481" s="2"/>
      <c r="AS6481" s="2"/>
      <c r="AT6481" s="2"/>
      <c r="AU6481" s="2"/>
    </row>
    <row r="6482" spans="1:47" s="4" customFormat="1" ht="12.45">
      <c r="A6482" s="3"/>
      <c r="B6482" s="3"/>
      <c r="C6482" s="3"/>
      <c r="D6482" s="3"/>
      <c r="E6482" s="3"/>
      <c r="F6482" s="3"/>
      <c r="G6482" s="7"/>
      <c r="H6482" s="8"/>
      <c r="I6482"/>
      <c r="J6482"/>
      <c r="K6482"/>
      <c r="L6482" s="9"/>
      <c r="M6482" s="9"/>
      <c r="N6482"/>
      <c r="O6482"/>
      <c r="Q6482"/>
      <c r="R6482" s="2"/>
      <c r="S6482" s="11"/>
      <c r="T6482" s="2"/>
      <c r="U6482" s="11"/>
      <c r="V6482" s="11"/>
      <c r="W6482" s="2"/>
      <c r="X6482" s="2"/>
      <c r="Y6482" s="2"/>
      <c r="Z6482" s="11"/>
      <c r="AA6482" s="11"/>
      <c r="AB6482" s="2"/>
      <c r="AC6482" s="2"/>
      <c r="AD6482" s="2"/>
      <c r="AE6482" s="2"/>
      <c r="AF6482" s="12"/>
      <c r="AG6482" s="9"/>
      <c r="AH6482" s="9"/>
      <c r="AI6482" s="11"/>
      <c r="AJ6482" s="2"/>
      <c r="AK6482" s="2"/>
      <c r="AL6482" s="2"/>
      <c r="AM6482" s="2"/>
      <c r="AN6482" s="2"/>
      <c r="AO6482" s="2"/>
      <c r="AP6482" s="2"/>
      <c r="AQ6482" s="2"/>
      <c r="AR6482" s="2"/>
      <c r="AS6482" s="2"/>
      <c r="AT6482" s="2"/>
      <c r="AU6482" s="2"/>
    </row>
    <row r="6483" spans="1:47" ht="12.45">
      <c r="H6483" s="8"/>
      <c r="I6483"/>
      <c r="P6483" s="4"/>
    </row>
    <row r="6484" spans="1:47" ht="12.45">
      <c r="H6484" s="8"/>
      <c r="I6484"/>
      <c r="P6484" s="4"/>
    </row>
    <row r="6485" spans="1:47" ht="12.45">
      <c r="A6485"/>
      <c r="B6485"/>
      <c r="H6485" s="8"/>
      <c r="I6485"/>
      <c r="P6485" s="4"/>
    </row>
    <row r="6486" spans="1:47" ht="12.45">
      <c r="H6486" s="8"/>
      <c r="I6486" s="8"/>
      <c r="M6486"/>
      <c r="P6486" s="4"/>
    </row>
    <row r="6487" spans="1:47" ht="12.45">
      <c r="H6487" s="8"/>
      <c r="I6487"/>
      <c r="P6487" s="4"/>
    </row>
    <row r="6488" spans="1:47" ht="12.45">
      <c r="H6488" s="8"/>
      <c r="I6488"/>
      <c r="P6488" s="4"/>
    </row>
    <row r="6489" spans="1:47" ht="12.45">
      <c r="H6489" s="8"/>
      <c r="I6489"/>
      <c r="P6489" s="4"/>
    </row>
    <row r="6490" spans="1:47" ht="12.45">
      <c r="H6490" s="8"/>
      <c r="I6490"/>
      <c r="P6490" s="4"/>
    </row>
    <row r="6491" spans="1:47" ht="12.45">
      <c r="H6491" s="8"/>
      <c r="I6491"/>
      <c r="P6491" s="4"/>
    </row>
    <row r="6492" spans="1:47" ht="12.45">
      <c r="H6492" s="8"/>
      <c r="I6492"/>
      <c r="P6492" s="4"/>
    </row>
    <row r="6493" spans="1:47" ht="12.45">
      <c r="H6493" s="8"/>
      <c r="I6493"/>
      <c r="P6493" s="4"/>
    </row>
    <row r="6494" spans="1:47" ht="12.45">
      <c r="H6494" s="8"/>
      <c r="I6494"/>
      <c r="P6494" s="4"/>
    </row>
    <row r="6495" spans="1:47" ht="12.45">
      <c r="H6495" s="8"/>
      <c r="I6495"/>
      <c r="P6495" s="4"/>
    </row>
    <row r="6496" spans="1:47" ht="12.45">
      <c r="H6496" s="8"/>
      <c r="I6496"/>
      <c r="P6496" s="4"/>
    </row>
    <row r="6497" spans="1:47" s="4" customFormat="1" ht="12.45">
      <c r="A6497" s="3"/>
      <c r="B6497" s="3"/>
      <c r="C6497" s="3"/>
      <c r="D6497" s="3"/>
      <c r="E6497" s="3"/>
      <c r="F6497" s="3"/>
      <c r="G6497" s="7"/>
      <c r="H6497" s="8"/>
      <c r="I6497"/>
      <c r="J6497"/>
      <c r="K6497"/>
      <c r="L6497" s="9"/>
      <c r="M6497" s="9"/>
      <c r="N6497"/>
      <c r="O6497"/>
      <c r="Q6497"/>
      <c r="R6497" s="2"/>
      <c r="S6497" s="11"/>
      <c r="T6497" s="2"/>
      <c r="U6497" s="11"/>
      <c r="V6497" s="11"/>
      <c r="W6497" s="2"/>
      <c r="X6497" s="2"/>
      <c r="Y6497" s="2"/>
      <c r="Z6497" s="11"/>
      <c r="AA6497" s="11"/>
      <c r="AB6497" s="2"/>
      <c r="AC6497" s="2"/>
      <c r="AD6497" s="2"/>
      <c r="AE6497" s="2"/>
      <c r="AF6497" s="12"/>
      <c r="AG6497" s="9"/>
      <c r="AH6497" s="9"/>
      <c r="AI6497" s="11"/>
      <c r="AJ6497" s="2"/>
      <c r="AK6497" s="2"/>
      <c r="AL6497" s="2"/>
      <c r="AM6497" s="2"/>
      <c r="AN6497" s="2"/>
      <c r="AO6497" s="2"/>
      <c r="AP6497" s="2"/>
      <c r="AQ6497" s="2"/>
      <c r="AR6497" s="2"/>
      <c r="AS6497" s="2"/>
      <c r="AT6497" s="2"/>
      <c r="AU6497" s="2"/>
    </row>
    <row r="6498" spans="1:47" ht="12.45">
      <c r="H6498" s="8"/>
      <c r="I6498"/>
      <c r="P6498" s="4"/>
    </row>
    <row r="6499" spans="1:47" ht="12.45">
      <c r="H6499" s="8"/>
      <c r="I6499"/>
      <c r="P6499" s="4"/>
    </row>
    <row r="6500" spans="1:47" ht="12.45">
      <c r="H6500" s="8"/>
      <c r="I6500"/>
      <c r="P6500" s="4"/>
    </row>
    <row r="6501" spans="1:47" ht="12.45">
      <c r="H6501" s="8"/>
      <c r="I6501"/>
      <c r="P6501" s="4"/>
    </row>
    <row r="6502" spans="1:47" ht="12.45">
      <c r="H6502" s="8"/>
      <c r="I6502"/>
      <c r="P6502" s="4"/>
    </row>
    <row r="6503" spans="1:47" ht="12.45">
      <c r="A6503" s="3"/>
      <c r="B6503" s="3"/>
      <c r="C6503" s="3"/>
      <c r="D6503" s="3"/>
      <c r="E6503" s="3"/>
      <c r="G6503" s="7"/>
      <c r="H6503" s="8"/>
      <c r="I6503"/>
      <c r="P6503" s="4"/>
    </row>
    <row r="6504" spans="1:47" ht="12.45">
      <c r="H6504" s="8"/>
      <c r="I6504"/>
      <c r="P6504" s="4"/>
    </row>
    <row r="6505" spans="1:47" s="4" customFormat="1" ht="12.45">
      <c r="A6505" s="1"/>
      <c r="B6505" s="1"/>
      <c r="C6505" s="1"/>
      <c r="D6505" s="1"/>
      <c r="E6505" s="1"/>
      <c r="F6505" s="1"/>
      <c r="G6505" s="6"/>
      <c r="H6505" s="8"/>
      <c r="I6505"/>
      <c r="J6505"/>
      <c r="K6505"/>
      <c r="L6505" s="9"/>
      <c r="M6505" s="9"/>
      <c r="N6505"/>
      <c r="O6505"/>
      <c r="Q6505"/>
      <c r="R6505" s="2"/>
      <c r="S6505" s="11"/>
      <c r="T6505" s="2"/>
      <c r="U6505" s="11"/>
      <c r="V6505" s="11"/>
      <c r="W6505" s="2"/>
      <c r="X6505" s="2"/>
      <c r="Y6505" s="2"/>
      <c r="Z6505" s="11"/>
      <c r="AA6505" s="11"/>
      <c r="AB6505" s="2"/>
      <c r="AC6505" s="2"/>
      <c r="AD6505" s="2"/>
      <c r="AE6505" s="2"/>
      <c r="AF6505" s="12"/>
      <c r="AG6505" s="9"/>
      <c r="AH6505" s="9"/>
      <c r="AI6505" s="11"/>
      <c r="AJ6505" s="2"/>
      <c r="AK6505" s="2"/>
      <c r="AL6505" s="2"/>
      <c r="AM6505" s="2"/>
      <c r="AN6505" s="2"/>
      <c r="AO6505" s="2"/>
      <c r="AP6505" s="2"/>
      <c r="AQ6505" s="2"/>
      <c r="AR6505" s="2"/>
      <c r="AS6505" s="2"/>
      <c r="AT6505" s="2"/>
      <c r="AU6505" s="2"/>
    </row>
    <row r="6506" spans="1:47" s="5" customFormat="1" ht="12.45">
      <c r="A6506" s="1"/>
      <c r="B6506" s="1"/>
      <c r="C6506" s="1"/>
      <c r="D6506" s="1"/>
      <c r="E6506" s="1"/>
      <c r="F6506" s="1"/>
      <c r="G6506" s="6"/>
      <c r="H6506" s="8"/>
      <c r="I6506"/>
      <c r="J6506"/>
      <c r="K6506"/>
      <c r="L6506" s="9"/>
      <c r="M6506" s="9"/>
      <c r="N6506"/>
      <c r="O6506"/>
      <c r="P6506" s="4"/>
      <c r="Q6506"/>
      <c r="R6506" s="2"/>
      <c r="S6506" s="11"/>
      <c r="T6506" s="2"/>
      <c r="U6506" s="11"/>
      <c r="V6506" s="11"/>
      <c r="W6506" s="2"/>
      <c r="X6506" s="2"/>
      <c r="Y6506" s="2"/>
      <c r="Z6506" s="11"/>
      <c r="AA6506" s="11"/>
      <c r="AB6506" s="2"/>
      <c r="AC6506" s="2"/>
      <c r="AD6506" s="2"/>
      <c r="AE6506" s="2"/>
      <c r="AF6506" s="12"/>
      <c r="AG6506" s="9"/>
      <c r="AH6506" s="9"/>
      <c r="AI6506" s="11"/>
      <c r="AJ6506" s="2"/>
      <c r="AK6506" s="2"/>
      <c r="AL6506" s="2"/>
      <c r="AM6506" s="2"/>
      <c r="AN6506" s="2"/>
      <c r="AO6506" s="2"/>
      <c r="AP6506" s="2"/>
      <c r="AQ6506" s="2"/>
      <c r="AR6506" s="2"/>
      <c r="AS6506" s="2"/>
      <c r="AT6506" s="2"/>
      <c r="AU6506" s="2"/>
    </row>
    <row r="6507" spans="1:47" s="4" customFormat="1" ht="12.45">
      <c r="A6507" s="3"/>
      <c r="B6507" s="3"/>
      <c r="C6507" s="3"/>
      <c r="D6507" s="3"/>
      <c r="E6507" s="3"/>
      <c r="F6507" s="3"/>
      <c r="G6507" s="7"/>
      <c r="H6507" s="8"/>
      <c r="I6507"/>
      <c r="J6507"/>
      <c r="K6507"/>
      <c r="L6507" s="9"/>
      <c r="M6507" s="9"/>
      <c r="N6507"/>
      <c r="O6507"/>
      <c r="Q6507"/>
      <c r="R6507" s="2"/>
      <c r="S6507" s="11"/>
      <c r="T6507" s="2"/>
      <c r="U6507" s="11"/>
      <c r="V6507" s="11"/>
      <c r="W6507" s="2"/>
      <c r="X6507" s="2"/>
      <c r="Y6507" s="2"/>
      <c r="Z6507" s="11"/>
      <c r="AA6507" s="11"/>
      <c r="AB6507" s="2"/>
      <c r="AC6507" s="2"/>
      <c r="AD6507" s="2"/>
      <c r="AE6507" s="2"/>
      <c r="AF6507" s="12"/>
      <c r="AG6507" s="9"/>
      <c r="AH6507" s="9"/>
      <c r="AI6507" s="11"/>
      <c r="AJ6507" s="2"/>
      <c r="AK6507" s="2"/>
      <c r="AL6507" s="2"/>
      <c r="AM6507" s="2"/>
      <c r="AN6507" s="2"/>
      <c r="AO6507" s="2"/>
      <c r="AP6507" s="2"/>
      <c r="AQ6507" s="2"/>
      <c r="AR6507" s="2"/>
      <c r="AS6507" s="2"/>
      <c r="AT6507" s="2"/>
      <c r="AU6507" s="2"/>
    </row>
    <row r="6508" spans="1:47" ht="12.45">
      <c r="H6508" s="8"/>
      <c r="I6508"/>
      <c r="P6508" s="4"/>
    </row>
    <row r="6509" spans="1:47" ht="12.45">
      <c r="H6509" s="8"/>
      <c r="I6509"/>
      <c r="P6509" s="4"/>
    </row>
    <row r="6510" spans="1:47" ht="12.45">
      <c r="A6510" s="4"/>
      <c r="B6510"/>
      <c r="H6510" s="8"/>
      <c r="I6510"/>
      <c r="P6510" s="4"/>
    </row>
    <row r="6511" spans="1:47" ht="12.45">
      <c r="H6511" s="8"/>
      <c r="I6511"/>
      <c r="P6511" s="4"/>
    </row>
    <row r="6512" spans="1:47" ht="12.45">
      <c r="H6512" s="8"/>
      <c r="I6512"/>
      <c r="P6512" s="4"/>
    </row>
    <row r="6513" spans="1:47" ht="12.45">
      <c r="H6513" s="8"/>
      <c r="I6513"/>
      <c r="P6513" s="4"/>
    </row>
    <row r="6514" spans="1:47" ht="12.45">
      <c r="H6514" s="8"/>
      <c r="I6514"/>
      <c r="P6514" s="4"/>
    </row>
    <row r="6515" spans="1:47" ht="12.45">
      <c r="H6515" s="8"/>
      <c r="I6515"/>
      <c r="P6515" s="4"/>
    </row>
    <row r="6516" spans="1:47" ht="12.45">
      <c r="H6516" s="8"/>
      <c r="I6516"/>
      <c r="P6516" s="4"/>
    </row>
    <row r="6517" spans="1:47" ht="12.45">
      <c r="H6517" s="8"/>
      <c r="I6517"/>
      <c r="P6517" s="4"/>
    </row>
    <row r="6518" spans="1:47" ht="12.45">
      <c r="H6518" s="8"/>
      <c r="I6518"/>
      <c r="P6518" s="4"/>
    </row>
    <row r="6519" spans="1:47" ht="12.45">
      <c r="H6519" s="8"/>
      <c r="I6519"/>
      <c r="P6519" s="4"/>
    </row>
    <row r="6520" spans="1:47" ht="12.45">
      <c r="H6520" s="8"/>
      <c r="I6520"/>
      <c r="P6520" s="4"/>
    </row>
    <row r="6521" spans="1:47" ht="12.45">
      <c r="H6521" s="8"/>
      <c r="I6521"/>
      <c r="P6521" s="4"/>
    </row>
    <row r="6522" spans="1:47" ht="12.45">
      <c r="H6522" s="8"/>
      <c r="I6522"/>
      <c r="P6522" s="4"/>
    </row>
    <row r="6523" spans="1:47" ht="12.45">
      <c r="H6523" s="8"/>
      <c r="I6523"/>
      <c r="P6523" s="4"/>
    </row>
    <row r="6524" spans="1:47" ht="12.45">
      <c r="H6524" s="8"/>
      <c r="I6524"/>
      <c r="P6524" s="4"/>
    </row>
    <row r="6525" spans="1:47" ht="12.45">
      <c r="H6525" s="8"/>
      <c r="I6525"/>
      <c r="P6525" s="4"/>
    </row>
    <row r="6526" spans="1:47" s="4" customFormat="1" ht="12.45">
      <c r="A6526" s="3"/>
      <c r="B6526" s="3"/>
      <c r="C6526" s="3"/>
      <c r="D6526" s="3"/>
      <c r="E6526" s="3"/>
      <c r="F6526" s="3"/>
      <c r="G6526" s="7"/>
      <c r="H6526" s="8"/>
      <c r="I6526"/>
      <c r="J6526"/>
      <c r="K6526"/>
      <c r="L6526" s="9"/>
      <c r="M6526" s="9"/>
      <c r="N6526"/>
      <c r="O6526"/>
      <c r="Q6526"/>
      <c r="R6526" s="2"/>
      <c r="S6526" s="11"/>
      <c r="T6526" s="2"/>
      <c r="U6526" s="11"/>
      <c r="V6526" s="11"/>
      <c r="W6526" s="2"/>
      <c r="X6526" s="2"/>
      <c r="Y6526" s="2"/>
      <c r="Z6526" s="11"/>
      <c r="AA6526" s="11"/>
      <c r="AB6526" s="2"/>
      <c r="AC6526" s="2"/>
      <c r="AD6526" s="2"/>
      <c r="AE6526" s="2"/>
      <c r="AF6526" s="12"/>
      <c r="AG6526" s="9"/>
      <c r="AH6526" s="9"/>
      <c r="AI6526" s="11"/>
      <c r="AJ6526" s="2"/>
      <c r="AK6526" s="2"/>
      <c r="AL6526" s="2"/>
      <c r="AM6526" s="2"/>
      <c r="AN6526" s="2"/>
      <c r="AO6526" s="2"/>
      <c r="AP6526" s="2"/>
      <c r="AQ6526" s="2"/>
      <c r="AR6526" s="2"/>
      <c r="AS6526" s="2"/>
      <c r="AT6526" s="2"/>
      <c r="AU6526" s="2"/>
    </row>
    <row r="6527" spans="1:47" ht="12.45">
      <c r="H6527" s="8"/>
      <c r="I6527"/>
      <c r="P6527" s="4"/>
    </row>
    <row r="6528" spans="1:47" s="4" customFormat="1" ht="12.45">
      <c r="A6528" s="3"/>
      <c r="B6528" s="3"/>
      <c r="C6528" s="3"/>
      <c r="D6528" s="3"/>
      <c r="E6528" s="3"/>
      <c r="F6528" s="3"/>
      <c r="G6528" s="7"/>
      <c r="H6528" s="8"/>
      <c r="I6528"/>
      <c r="J6528"/>
      <c r="K6528"/>
      <c r="L6528" s="9"/>
      <c r="M6528" s="9"/>
      <c r="N6528"/>
      <c r="O6528"/>
      <c r="Q6528"/>
      <c r="R6528" s="2"/>
      <c r="S6528" s="11"/>
      <c r="T6528" s="2"/>
      <c r="U6528" s="11"/>
      <c r="V6528" s="11"/>
      <c r="W6528" s="2"/>
      <c r="X6528" s="2"/>
      <c r="Y6528" s="2"/>
      <c r="Z6528" s="11"/>
      <c r="AA6528" s="11"/>
      <c r="AB6528" s="2"/>
      <c r="AC6528" s="2"/>
      <c r="AD6528" s="2"/>
      <c r="AE6528" s="2"/>
      <c r="AF6528" s="12"/>
      <c r="AG6528" s="9"/>
      <c r="AH6528" s="9"/>
      <c r="AI6528" s="11"/>
      <c r="AJ6528" s="2"/>
      <c r="AK6528" s="2"/>
      <c r="AL6528" s="2"/>
      <c r="AM6528" s="2"/>
      <c r="AN6528" s="2"/>
      <c r="AO6528" s="2"/>
      <c r="AP6528" s="2"/>
      <c r="AQ6528" s="2"/>
      <c r="AR6528" s="2"/>
      <c r="AS6528" s="2"/>
      <c r="AT6528" s="2"/>
      <c r="AU6528" s="2"/>
    </row>
    <row r="6529" spans="1:47" s="4" customFormat="1" ht="12.45">
      <c r="A6529"/>
      <c r="B6529"/>
      <c r="C6529" s="3"/>
      <c r="D6529" s="3"/>
      <c r="E6529" s="3"/>
      <c r="F6529" s="3"/>
      <c r="G6529" s="6"/>
      <c r="H6529" s="8"/>
      <c r="I6529"/>
      <c r="J6529"/>
      <c r="K6529"/>
      <c r="L6529" s="9"/>
      <c r="M6529" s="9"/>
      <c r="N6529"/>
      <c r="O6529"/>
      <c r="Q6529"/>
      <c r="R6529" s="2"/>
      <c r="S6529" s="11"/>
      <c r="T6529" s="2"/>
      <c r="U6529" s="11"/>
      <c r="V6529" s="11"/>
      <c r="W6529" s="2"/>
      <c r="X6529" s="2"/>
      <c r="Y6529" s="2"/>
      <c r="Z6529" s="11"/>
      <c r="AA6529" s="11"/>
      <c r="AB6529" s="2"/>
      <c r="AC6529" s="2"/>
      <c r="AD6529" s="2"/>
      <c r="AE6529" s="2"/>
      <c r="AF6529" s="12"/>
      <c r="AG6529" s="9"/>
      <c r="AH6529" s="9"/>
      <c r="AI6529" s="11"/>
      <c r="AJ6529" s="2"/>
      <c r="AK6529" s="2"/>
      <c r="AL6529" s="2"/>
      <c r="AM6529" s="2"/>
      <c r="AN6529" s="2"/>
      <c r="AO6529" s="2"/>
      <c r="AP6529" s="2"/>
      <c r="AQ6529" s="2"/>
      <c r="AR6529" s="2"/>
      <c r="AS6529" s="2"/>
      <c r="AT6529" s="2"/>
      <c r="AU6529" s="2"/>
    </row>
    <row r="6530" spans="1:47" s="4" customFormat="1" ht="12.45">
      <c r="A6530"/>
      <c r="B6530"/>
      <c r="C6530" s="1"/>
      <c r="D6530" s="1"/>
      <c r="E6530" s="1"/>
      <c r="F6530" s="1"/>
      <c r="G6530" s="6"/>
      <c r="H6530" s="8"/>
      <c r="I6530"/>
      <c r="J6530"/>
      <c r="K6530"/>
      <c r="L6530" s="9"/>
      <c r="M6530" s="9"/>
      <c r="N6530"/>
      <c r="O6530"/>
      <c r="Q6530"/>
      <c r="R6530" s="2"/>
      <c r="S6530" s="11"/>
      <c r="T6530" s="2"/>
      <c r="U6530" s="11"/>
      <c r="V6530" s="11"/>
      <c r="W6530" s="2"/>
      <c r="X6530" s="2"/>
      <c r="Y6530" s="2"/>
      <c r="Z6530" s="11"/>
      <c r="AA6530" s="11"/>
      <c r="AB6530" s="2"/>
      <c r="AC6530" s="2"/>
      <c r="AD6530" s="2"/>
      <c r="AE6530" s="2"/>
      <c r="AF6530" s="12"/>
      <c r="AG6530" s="9"/>
      <c r="AH6530" s="9"/>
      <c r="AI6530" s="11"/>
      <c r="AJ6530" s="2"/>
      <c r="AK6530" s="2"/>
      <c r="AL6530" s="2"/>
      <c r="AM6530" s="2"/>
      <c r="AN6530" s="2"/>
      <c r="AO6530" s="2"/>
      <c r="AP6530" s="2"/>
      <c r="AQ6530" s="2"/>
      <c r="AR6530" s="2"/>
      <c r="AS6530" s="2"/>
      <c r="AT6530" s="2"/>
      <c r="AU6530" s="2"/>
    </row>
    <row r="6531" spans="1:47" s="4" customFormat="1" ht="12.45">
      <c r="A6531"/>
      <c r="B6531"/>
      <c r="C6531" s="1"/>
      <c r="D6531" s="1"/>
      <c r="E6531" s="1"/>
      <c r="F6531" s="1"/>
      <c r="G6531" s="6"/>
      <c r="H6531" s="8"/>
      <c r="I6531"/>
      <c r="J6531"/>
      <c r="K6531"/>
      <c r="L6531" s="9"/>
      <c r="M6531" s="9"/>
      <c r="N6531"/>
      <c r="O6531"/>
      <c r="Q6531"/>
      <c r="R6531" s="2"/>
      <c r="S6531" s="11"/>
      <c r="T6531" s="2"/>
      <c r="U6531" s="11"/>
      <c r="V6531" s="11"/>
      <c r="W6531" s="2"/>
      <c r="X6531" s="2"/>
      <c r="Y6531" s="2"/>
      <c r="Z6531" s="11"/>
      <c r="AA6531" s="11"/>
      <c r="AB6531" s="2"/>
      <c r="AC6531" s="2"/>
      <c r="AD6531" s="2"/>
      <c r="AE6531" s="2"/>
      <c r="AF6531" s="12"/>
      <c r="AG6531" s="9"/>
      <c r="AH6531" s="9"/>
      <c r="AI6531" s="11"/>
      <c r="AJ6531" s="2"/>
      <c r="AK6531" s="2"/>
      <c r="AL6531" s="2"/>
      <c r="AM6531" s="2"/>
      <c r="AN6531" s="2"/>
      <c r="AO6531" s="2"/>
      <c r="AP6531" s="2"/>
      <c r="AQ6531" s="2"/>
      <c r="AR6531" s="2"/>
      <c r="AS6531" s="2"/>
      <c r="AT6531" s="2"/>
      <c r="AU6531" s="2"/>
    </row>
    <row r="6532" spans="1:47" s="4" customFormat="1" ht="12.45">
      <c r="A6532"/>
      <c r="B6532"/>
      <c r="C6532" s="1"/>
      <c r="D6532" s="1"/>
      <c r="E6532" s="1"/>
      <c r="F6532" s="1"/>
      <c r="G6532" s="6"/>
      <c r="H6532" s="8"/>
      <c r="I6532"/>
      <c r="J6532"/>
      <c r="K6532"/>
      <c r="L6532" s="9"/>
      <c r="M6532" s="9"/>
      <c r="N6532"/>
      <c r="O6532"/>
      <c r="Q6532"/>
      <c r="R6532" s="2"/>
      <c r="S6532" s="11"/>
      <c r="T6532" s="2"/>
      <c r="U6532" s="11"/>
      <c r="V6532" s="11"/>
      <c r="W6532" s="2"/>
      <c r="X6532" s="2"/>
      <c r="Y6532" s="2"/>
      <c r="Z6532" s="11"/>
      <c r="AA6532" s="11"/>
      <c r="AB6532" s="2"/>
      <c r="AC6532" s="2"/>
      <c r="AD6532" s="2"/>
      <c r="AE6532" s="2"/>
      <c r="AF6532" s="12"/>
      <c r="AG6532" s="9"/>
      <c r="AH6532" s="9"/>
      <c r="AI6532" s="11"/>
      <c r="AJ6532" s="2"/>
      <c r="AK6532" s="2"/>
      <c r="AL6532" s="2"/>
      <c r="AM6532" s="2"/>
      <c r="AN6532" s="2"/>
      <c r="AO6532" s="2"/>
      <c r="AP6532" s="2"/>
      <c r="AQ6532" s="2"/>
      <c r="AR6532" s="2"/>
      <c r="AS6532" s="2"/>
      <c r="AT6532" s="2"/>
      <c r="AU6532" s="2"/>
    </row>
    <row r="6533" spans="1:47" s="4" customFormat="1" ht="12.45">
      <c r="A6533"/>
      <c r="B6533"/>
      <c r="C6533" s="1"/>
      <c r="D6533" s="1"/>
      <c r="E6533" s="1"/>
      <c r="F6533" s="1"/>
      <c r="G6533" s="6"/>
      <c r="H6533" s="8"/>
      <c r="I6533"/>
      <c r="J6533"/>
      <c r="K6533"/>
      <c r="L6533" s="9"/>
      <c r="M6533" s="9"/>
      <c r="N6533"/>
      <c r="O6533"/>
      <c r="Q6533"/>
      <c r="R6533" s="2"/>
      <c r="S6533" s="11"/>
      <c r="T6533" s="2"/>
      <c r="U6533" s="11"/>
      <c r="V6533" s="11"/>
      <c r="W6533" s="2"/>
      <c r="X6533" s="2"/>
      <c r="Y6533" s="2"/>
      <c r="Z6533" s="11"/>
      <c r="AA6533" s="11"/>
      <c r="AB6533" s="2"/>
      <c r="AC6533" s="2"/>
      <c r="AD6533" s="2"/>
      <c r="AE6533" s="2"/>
      <c r="AF6533" s="12"/>
      <c r="AG6533" s="9"/>
      <c r="AH6533" s="9"/>
      <c r="AI6533" s="11"/>
      <c r="AJ6533" s="2"/>
      <c r="AK6533" s="2"/>
      <c r="AL6533" s="2"/>
      <c r="AM6533" s="2"/>
      <c r="AN6533" s="2"/>
      <c r="AO6533" s="2"/>
      <c r="AP6533" s="2"/>
      <c r="AQ6533" s="2"/>
      <c r="AR6533" s="2"/>
      <c r="AS6533" s="2"/>
      <c r="AT6533" s="2"/>
      <c r="AU6533" s="2"/>
    </row>
    <row r="6534" spans="1:47" ht="12.45">
      <c r="H6534" s="8"/>
      <c r="I6534"/>
      <c r="P6534" s="4"/>
    </row>
    <row r="6535" spans="1:47" ht="12.45">
      <c r="H6535" s="8"/>
      <c r="I6535"/>
      <c r="P6535" s="4"/>
    </row>
    <row r="6536" spans="1:47" s="4" customFormat="1" ht="12.45">
      <c r="A6536" s="3"/>
      <c r="B6536" s="3"/>
      <c r="C6536" s="3"/>
      <c r="D6536" s="3"/>
      <c r="E6536" s="3"/>
      <c r="F6536" s="3"/>
      <c r="G6536" s="7"/>
      <c r="H6536" s="8"/>
      <c r="I6536"/>
      <c r="J6536"/>
      <c r="K6536"/>
      <c r="L6536" s="9"/>
      <c r="M6536" s="9"/>
      <c r="N6536"/>
      <c r="O6536"/>
      <c r="Q6536"/>
      <c r="R6536" s="2"/>
      <c r="S6536" s="11"/>
      <c r="T6536" s="2"/>
      <c r="U6536" s="11"/>
      <c r="V6536" s="11"/>
      <c r="W6536" s="2"/>
      <c r="X6536" s="2"/>
      <c r="Y6536" s="2"/>
      <c r="Z6536" s="11"/>
      <c r="AA6536" s="11"/>
      <c r="AB6536" s="2"/>
      <c r="AC6536" s="2"/>
      <c r="AD6536" s="2"/>
      <c r="AE6536" s="2"/>
      <c r="AF6536" s="12"/>
      <c r="AG6536" s="9"/>
      <c r="AH6536" s="9"/>
      <c r="AI6536" s="11"/>
      <c r="AJ6536" s="2"/>
      <c r="AK6536" s="2"/>
      <c r="AL6536" s="2"/>
      <c r="AM6536" s="2"/>
      <c r="AN6536" s="2"/>
      <c r="AO6536" s="2"/>
      <c r="AP6536" s="2"/>
      <c r="AQ6536" s="2"/>
      <c r="AR6536" s="2"/>
      <c r="AS6536" s="2"/>
      <c r="AT6536" s="2"/>
      <c r="AU6536" s="2"/>
    </row>
    <row r="6537" spans="1:47" ht="12.45">
      <c r="H6537" s="8"/>
      <c r="I6537" s="8"/>
      <c r="M6537"/>
      <c r="P6537" s="4"/>
    </row>
    <row r="6538" spans="1:47" s="4" customFormat="1" ht="12.45">
      <c r="A6538" s="3"/>
      <c r="B6538" s="3"/>
      <c r="C6538" s="3"/>
      <c r="D6538" s="3"/>
      <c r="E6538" s="3"/>
      <c r="F6538" s="3"/>
      <c r="G6538" s="7"/>
      <c r="H6538" s="8"/>
      <c r="I6538"/>
      <c r="J6538"/>
      <c r="K6538"/>
      <c r="L6538" s="9"/>
      <c r="M6538" s="9"/>
      <c r="N6538"/>
      <c r="O6538"/>
      <c r="Q6538"/>
      <c r="R6538" s="2"/>
      <c r="S6538" s="11"/>
      <c r="T6538" s="2"/>
      <c r="U6538" s="11"/>
      <c r="V6538" s="11"/>
      <c r="W6538" s="2"/>
      <c r="X6538" s="2"/>
      <c r="Y6538" s="2"/>
      <c r="Z6538" s="11"/>
      <c r="AA6538" s="11"/>
      <c r="AB6538" s="2"/>
      <c r="AC6538" s="2"/>
      <c r="AD6538" s="2"/>
      <c r="AE6538" s="2"/>
      <c r="AF6538" s="12"/>
      <c r="AG6538" s="9"/>
      <c r="AH6538" s="9"/>
      <c r="AI6538" s="11"/>
      <c r="AJ6538" s="2"/>
      <c r="AK6538" s="2"/>
      <c r="AL6538" s="2"/>
      <c r="AM6538" s="2"/>
      <c r="AN6538" s="2"/>
      <c r="AO6538" s="2"/>
      <c r="AP6538" s="2"/>
      <c r="AQ6538" s="2"/>
      <c r="AR6538" s="2"/>
      <c r="AS6538" s="2"/>
      <c r="AT6538" s="2"/>
      <c r="AU6538" s="2"/>
    </row>
    <row r="6539" spans="1:47" ht="12.45">
      <c r="H6539" s="8"/>
      <c r="I6539" s="8"/>
      <c r="M6539"/>
      <c r="P6539" s="4"/>
    </row>
    <row r="6540" spans="1:47" ht="12.45">
      <c r="H6540" s="8"/>
      <c r="I6540"/>
      <c r="P6540" s="4"/>
    </row>
    <row r="6541" spans="1:47" ht="12.45">
      <c r="H6541" s="8"/>
      <c r="I6541"/>
      <c r="P6541" s="4"/>
    </row>
    <row r="6542" spans="1:47" ht="12.45">
      <c r="H6542" s="8"/>
      <c r="I6542"/>
      <c r="P6542" s="4"/>
    </row>
    <row r="6543" spans="1:47" ht="12.45">
      <c r="H6543" s="8"/>
      <c r="I6543"/>
      <c r="P6543" s="4"/>
    </row>
    <row r="6544" spans="1:47" ht="12.45">
      <c r="H6544" s="8"/>
      <c r="I6544"/>
      <c r="P6544" s="4"/>
    </row>
    <row r="6545" spans="1:16" ht="12.45">
      <c r="H6545" s="8"/>
      <c r="I6545"/>
      <c r="P6545" s="4"/>
    </row>
    <row r="6546" spans="1:16" ht="12.45">
      <c r="H6546" s="8"/>
      <c r="I6546"/>
      <c r="P6546" s="4"/>
    </row>
    <row r="6547" spans="1:16" ht="12.45">
      <c r="H6547" s="8"/>
      <c r="I6547"/>
      <c r="P6547" s="4"/>
    </row>
    <row r="6548" spans="1:16" ht="12.45">
      <c r="H6548" s="8"/>
      <c r="I6548"/>
      <c r="P6548" s="4"/>
    </row>
    <row r="6549" spans="1:16" ht="12.45">
      <c r="H6549" s="8"/>
      <c r="I6549" s="8"/>
      <c r="M6549"/>
      <c r="P6549" s="4"/>
    </row>
    <row r="6550" spans="1:16" ht="12.45">
      <c r="H6550" s="8"/>
      <c r="I6550" s="8"/>
      <c r="M6550"/>
      <c r="P6550" s="4"/>
    </row>
    <row r="6551" spans="1:16" ht="12.45">
      <c r="H6551" s="8"/>
      <c r="I6551"/>
      <c r="P6551" s="4"/>
    </row>
    <row r="6552" spans="1:16" ht="12.45">
      <c r="H6552" s="8"/>
      <c r="I6552"/>
      <c r="P6552" s="4"/>
    </row>
    <row r="6553" spans="1:16" ht="12.45">
      <c r="H6553" s="8"/>
      <c r="I6553" s="8"/>
      <c r="M6553"/>
      <c r="P6553" s="4"/>
    </row>
    <row r="6554" spans="1:16" ht="12.45">
      <c r="H6554" s="8"/>
      <c r="I6554"/>
      <c r="P6554" s="4"/>
    </row>
    <row r="6555" spans="1:16" ht="12.45">
      <c r="H6555" s="8"/>
      <c r="I6555"/>
      <c r="P6555" s="4"/>
    </row>
    <row r="6556" spans="1:16" ht="12.45">
      <c r="H6556" s="8"/>
      <c r="I6556"/>
      <c r="P6556" s="4"/>
    </row>
    <row r="6557" spans="1:16" ht="12.45">
      <c r="H6557" s="8"/>
      <c r="I6557" s="8"/>
      <c r="M6557"/>
      <c r="P6557" s="4"/>
    </row>
    <row r="6558" spans="1:16" ht="12.45">
      <c r="H6558" s="8"/>
      <c r="I6558"/>
      <c r="P6558" s="4"/>
    </row>
    <row r="6559" spans="1:16" ht="12.45">
      <c r="H6559" s="8"/>
      <c r="I6559"/>
      <c r="P6559" s="4"/>
    </row>
    <row r="6560" spans="1:16" ht="12.45">
      <c r="A6560" s="3"/>
      <c r="B6560" s="3"/>
      <c r="C6560" s="3"/>
      <c r="D6560" s="3"/>
      <c r="E6560" s="3"/>
      <c r="G6560" s="7"/>
      <c r="H6560" s="8"/>
      <c r="I6560"/>
      <c r="P6560" s="4"/>
    </row>
    <row r="6561" spans="1:16" ht="12.45">
      <c r="H6561" s="8"/>
      <c r="I6561"/>
      <c r="P6561" s="4"/>
    </row>
    <row r="6562" spans="1:16" ht="12.45">
      <c r="H6562" s="8"/>
      <c r="I6562" s="8"/>
      <c r="M6562"/>
      <c r="P6562" s="4"/>
    </row>
    <row r="6563" spans="1:16" ht="12.45">
      <c r="H6563" s="8"/>
      <c r="I6563"/>
      <c r="P6563" s="4"/>
    </row>
    <row r="6564" spans="1:16" ht="12.45">
      <c r="H6564" s="8"/>
      <c r="I6564"/>
      <c r="P6564" s="4"/>
    </row>
    <row r="6565" spans="1:16" ht="12.45">
      <c r="H6565" s="8"/>
      <c r="I6565"/>
      <c r="P6565" s="4"/>
    </row>
    <row r="6566" spans="1:16" ht="12.45">
      <c r="H6566" s="8"/>
      <c r="I6566"/>
      <c r="P6566" s="4"/>
    </row>
    <row r="6567" spans="1:16" ht="12.45">
      <c r="H6567" s="8"/>
      <c r="I6567"/>
      <c r="P6567" s="4"/>
    </row>
    <row r="6568" spans="1:16" ht="12.45">
      <c r="H6568" s="8"/>
      <c r="I6568"/>
      <c r="P6568" s="4"/>
    </row>
    <row r="6569" spans="1:16" ht="12.45">
      <c r="A6569" s="3"/>
      <c r="B6569" s="3"/>
      <c r="C6569" s="3"/>
      <c r="D6569" s="3"/>
      <c r="E6569" s="3"/>
      <c r="G6569" s="7"/>
      <c r="H6569" s="8"/>
      <c r="I6569"/>
      <c r="P6569" s="4"/>
    </row>
    <row r="6570" spans="1:16" ht="12.45">
      <c r="H6570" s="8"/>
      <c r="I6570"/>
      <c r="P6570" s="4"/>
    </row>
    <row r="6571" spans="1:16" ht="12.45">
      <c r="H6571" s="8"/>
      <c r="I6571"/>
      <c r="P6571" s="4"/>
    </row>
    <row r="6572" spans="1:16" ht="12.45">
      <c r="H6572" s="8"/>
      <c r="I6572"/>
      <c r="P6572" s="4"/>
    </row>
    <row r="6573" spans="1:16" ht="12.45">
      <c r="H6573" s="8"/>
      <c r="I6573"/>
      <c r="P6573" s="4"/>
    </row>
    <row r="6574" spans="1:16" ht="12.45">
      <c r="H6574" s="8"/>
      <c r="I6574"/>
      <c r="P6574" s="4"/>
    </row>
    <row r="6575" spans="1:16" ht="12.45">
      <c r="H6575" s="8"/>
      <c r="I6575"/>
      <c r="P6575" s="4"/>
    </row>
    <row r="6576" spans="1:16" ht="12.45">
      <c r="H6576" s="8"/>
      <c r="I6576"/>
      <c r="P6576" s="4"/>
    </row>
    <row r="6577" spans="1:16" ht="12.45">
      <c r="H6577" s="8"/>
      <c r="I6577"/>
      <c r="P6577" s="4"/>
    </row>
    <row r="6578" spans="1:16" ht="12.45">
      <c r="H6578" s="8"/>
      <c r="I6578"/>
      <c r="P6578" s="4"/>
    </row>
    <row r="6579" spans="1:16" ht="12.45">
      <c r="H6579" s="8"/>
      <c r="I6579"/>
      <c r="P6579" s="4"/>
    </row>
    <row r="6580" spans="1:16" ht="12.45">
      <c r="H6580" s="8"/>
      <c r="I6580" s="8"/>
      <c r="M6580"/>
      <c r="P6580" s="4"/>
    </row>
    <row r="6581" spans="1:16" ht="12.45">
      <c r="H6581" s="8"/>
      <c r="I6581"/>
      <c r="P6581" s="4"/>
    </row>
    <row r="6582" spans="1:16" ht="12.45">
      <c r="H6582" s="8"/>
      <c r="I6582"/>
      <c r="P6582" s="4"/>
    </row>
    <row r="6583" spans="1:16" ht="12.45">
      <c r="H6583" s="8"/>
      <c r="I6583" s="8"/>
      <c r="M6583"/>
      <c r="P6583" s="4"/>
    </row>
    <row r="6584" spans="1:16" ht="12.45">
      <c r="H6584" s="8"/>
      <c r="I6584"/>
      <c r="P6584" s="4"/>
    </row>
    <row r="6585" spans="1:16" ht="12.45">
      <c r="H6585" s="8"/>
      <c r="I6585" s="8"/>
      <c r="M6585"/>
      <c r="P6585" s="4"/>
    </row>
    <row r="6586" spans="1:16" ht="12.45">
      <c r="H6586" s="8"/>
      <c r="I6586"/>
      <c r="P6586" s="4"/>
    </row>
    <row r="6587" spans="1:16" ht="12.45">
      <c r="H6587" s="8"/>
      <c r="I6587"/>
      <c r="P6587" s="4"/>
    </row>
    <row r="6588" spans="1:16" ht="12.45">
      <c r="H6588" s="8"/>
      <c r="I6588" s="8"/>
      <c r="M6588"/>
      <c r="P6588" s="4"/>
    </row>
    <row r="6589" spans="1:16" ht="12.45">
      <c r="H6589" s="8"/>
      <c r="I6589"/>
      <c r="P6589" s="4"/>
    </row>
    <row r="6590" spans="1:16" ht="12.45">
      <c r="H6590" s="8"/>
      <c r="I6590"/>
      <c r="P6590" s="4"/>
    </row>
    <row r="6591" spans="1:16" ht="12.45">
      <c r="A6591" s="3"/>
      <c r="B6591" s="3"/>
      <c r="C6591" s="3"/>
      <c r="D6591" s="3"/>
      <c r="E6591" s="3"/>
      <c r="G6591" s="7"/>
      <c r="H6591" s="8"/>
      <c r="I6591"/>
      <c r="P6591" s="4"/>
    </row>
    <row r="6592" spans="1:16" ht="12.45">
      <c r="H6592" s="8"/>
      <c r="I6592"/>
      <c r="P6592" s="4"/>
    </row>
    <row r="6593" spans="1:47" s="4" customFormat="1" ht="12.45">
      <c r="A6593" s="3"/>
      <c r="B6593" s="3"/>
      <c r="C6593" s="3"/>
      <c r="D6593" s="3"/>
      <c r="E6593" s="3"/>
      <c r="F6593" s="1"/>
      <c r="G6593" s="7"/>
      <c r="H6593" s="8"/>
      <c r="I6593"/>
      <c r="J6593"/>
      <c r="K6593"/>
      <c r="L6593" s="9"/>
      <c r="M6593" s="9"/>
      <c r="N6593"/>
      <c r="O6593"/>
      <c r="Q6593"/>
      <c r="R6593" s="2"/>
      <c r="S6593" s="11"/>
      <c r="T6593" s="2"/>
      <c r="U6593" s="11"/>
      <c r="V6593" s="11"/>
      <c r="W6593" s="2"/>
      <c r="X6593" s="2"/>
      <c r="Y6593" s="2"/>
      <c r="Z6593" s="11"/>
      <c r="AA6593" s="11"/>
      <c r="AB6593" s="2"/>
      <c r="AC6593" s="2"/>
      <c r="AD6593" s="2"/>
      <c r="AE6593" s="2"/>
      <c r="AF6593" s="12"/>
      <c r="AG6593" s="9"/>
      <c r="AH6593" s="9"/>
      <c r="AI6593" s="11"/>
      <c r="AJ6593" s="2"/>
      <c r="AK6593" s="2"/>
      <c r="AL6593" s="2"/>
      <c r="AM6593" s="2"/>
      <c r="AN6593" s="2"/>
      <c r="AO6593" s="2"/>
      <c r="AP6593" s="2"/>
      <c r="AQ6593" s="2"/>
      <c r="AR6593" s="2"/>
      <c r="AS6593" s="2"/>
      <c r="AT6593" s="2"/>
      <c r="AU6593" s="2"/>
    </row>
    <row r="6594" spans="1:47" s="4" customFormat="1" ht="12.45">
      <c r="A6594" s="3"/>
      <c r="B6594" s="3"/>
      <c r="C6594" s="3"/>
      <c r="D6594" s="3"/>
      <c r="E6594" s="3"/>
      <c r="F6594" s="3"/>
      <c r="G6594" s="7"/>
      <c r="H6594" s="8"/>
      <c r="I6594"/>
      <c r="J6594"/>
      <c r="K6594"/>
      <c r="L6594" s="9"/>
      <c r="M6594" s="9"/>
      <c r="N6594"/>
      <c r="O6594"/>
      <c r="Q6594"/>
      <c r="R6594" s="2"/>
      <c r="S6594" s="11"/>
      <c r="T6594" s="2"/>
      <c r="U6594" s="11"/>
      <c r="V6594" s="11"/>
      <c r="W6594" s="2"/>
      <c r="X6594" s="2"/>
      <c r="Y6594" s="2"/>
      <c r="Z6594" s="11"/>
      <c r="AA6594" s="11"/>
      <c r="AB6594" s="2"/>
      <c r="AC6594" s="2"/>
      <c r="AD6594" s="2"/>
      <c r="AE6594" s="2"/>
      <c r="AF6594" s="12"/>
      <c r="AG6594" s="9"/>
      <c r="AH6594" s="9"/>
      <c r="AI6594" s="11"/>
      <c r="AJ6594" s="2"/>
      <c r="AK6594" s="2"/>
      <c r="AL6594" s="2"/>
      <c r="AM6594" s="2"/>
      <c r="AN6594" s="2"/>
      <c r="AO6594" s="2"/>
      <c r="AP6594" s="2"/>
      <c r="AQ6594" s="2"/>
      <c r="AR6594" s="2"/>
      <c r="AS6594" s="2"/>
      <c r="AT6594" s="2"/>
      <c r="AU6594" s="2"/>
    </row>
    <row r="6595" spans="1:47" ht="12.45">
      <c r="H6595" s="8"/>
      <c r="I6595"/>
      <c r="P6595" s="4"/>
    </row>
    <row r="6596" spans="1:47" ht="12.45">
      <c r="H6596" s="8"/>
      <c r="I6596"/>
      <c r="P6596" s="4"/>
    </row>
    <row r="6597" spans="1:47" ht="12.45">
      <c r="H6597" s="8"/>
      <c r="I6597"/>
      <c r="P6597" s="4"/>
    </row>
    <row r="6598" spans="1:47" ht="12.45">
      <c r="H6598" s="8"/>
      <c r="I6598"/>
      <c r="P6598" s="4"/>
    </row>
    <row r="6599" spans="1:47" ht="12.45">
      <c r="H6599" s="8"/>
      <c r="I6599" s="8"/>
      <c r="M6599"/>
      <c r="P6599" s="4"/>
    </row>
    <row r="6600" spans="1:47" ht="12.45">
      <c r="H6600" s="8"/>
      <c r="I6600"/>
      <c r="P6600" s="4"/>
    </row>
    <row r="6601" spans="1:47" s="4" customFormat="1" ht="12.45">
      <c r="A6601" s="3"/>
      <c r="B6601" s="3"/>
      <c r="C6601" s="3"/>
      <c r="D6601" s="3"/>
      <c r="E6601" s="3"/>
      <c r="F6601" s="3"/>
      <c r="G6601" s="7"/>
      <c r="H6601" s="8"/>
      <c r="I6601"/>
      <c r="J6601"/>
      <c r="K6601"/>
      <c r="L6601" s="9"/>
      <c r="M6601" s="9"/>
      <c r="N6601"/>
      <c r="O6601"/>
      <c r="Q6601"/>
      <c r="R6601" s="2"/>
      <c r="S6601" s="11"/>
      <c r="T6601" s="2"/>
      <c r="U6601" s="11"/>
      <c r="V6601" s="11"/>
      <c r="W6601" s="2"/>
      <c r="X6601" s="2"/>
      <c r="Y6601" s="2"/>
      <c r="Z6601" s="11"/>
      <c r="AA6601" s="11"/>
      <c r="AB6601" s="2"/>
      <c r="AC6601" s="2"/>
      <c r="AD6601" s="2"/>
      <c r="AE6601" s="2"/>
      <c r="AF6601" s="12"/>
      <c r="AG6601" s="9"/>
      <c r="AH6601" s="9"/>
      <c r="AI6601" s="11"/>
      <c r="AJ6601" s="2"/>
      <c r="AK6601" s="2"/>
      <c r="AL6601" s="2"/>
      <c r="AM6601" s="2"/>
      <c r="AN6601" s="2"/>
      <c r="AO6601" s="2"/>
      <c r="AP6601" s="2"/>
      <c r="AQ6601" s="2"/>
      <c r="AR6601" s="2"/>
      <c r="AS6601" s="2"/>
      <c r="AT6601" s="2"/>
      <c r="AU6601" s="2"/>
    </row>
    <row r="6602" spans="1:47" ht="12.45">
      <c r="H6602" s="8"/>
      <c r="I6602"/>
      <c r="P6602" s="4"/>
    </row>
    <row r="6603" spans="1:47" ht="12.45">
      <c r="H6603" s="8"/>
      <c r="I6603"/>
      <c r="P6603" s="4"/>
    </row>
    <row r="6604" spans="1:47" ht="12.45">
      <c r="H6604" s="8"/>
      <c r="I6604"/>
      <c r="P6604" s="4"/>
    </row>
    <row r="6605" spans="1:47" s="4" customFormat="1" ht="12.45">
      <c r="A6605" s="3"/>
      <c r="B6605" s="3"/>
      <c r="C6605" s="3"/>
      <c r="D6605" s="3"/>
      <c r="E6605" s="3"/>
      <c r="F6605" s="3"/>
      <c r="G6605" s="7"/>
      <c r="H6605" s="8"/>
      <c r="I6605"/>
      <c r="J6605"/>
      <c r="K6605"/>
      <c r="L6605" s="9"/>
      <c r="M6605" s="9"/>
      <c r="N6605"/>
      <c r="O6605"/>
      <c r="Q6605"/>
      <c r="R6605" s="2"/>
      <c r="S6605" s="11"/>
      <c r="T6605" s="2"/>
      <c r="U6605" s="11"/>
      <c r="V6605" s="11"/>
      <c r="W6605" s="2"/>
      <c r="X6605" s="2"/>
      <c r="Y6605" s="2"/>
      <c r="Z6605" s="11"/>
      <c r="AA6605" s="11"/>
      <c r="AB6605" s="2"/>
      <c r="AC6605" s="2"/>
      <c r="AD6605" s="2"/>
      <c r="AE6605" s="2"/>
      <c r="AF6605" s="12"/>
      <c r="AG6605" s="9"/>
      <c r="AH6605" s="9"/>
      <c r="AI6605" s="11"/>
      <c r="AJ6605" s="2"/>
      <c r="AK6605" s="2"/>
      <c r="AL6605" s="2"/>
      <c r="AM6605" s="2"/>
      <c r="AN6605" s="2"/>
      <c r="AO6605" s="2"/>
      <c r="AP6605" s="2"/>
      <c r="AQ6605" s="2"/>
      <c r="AR6605" s="2"/>
      <c r="AS6605" s="2"/>
      <c r="AT6605" s="2"/>
      <c r="AU6605" s="2"/>
    </row>
    <row r="6606" spans="1:47" ht="12.45">
      <c r="H6606" s="8"/>
      <c r="I6606"/>
      <c r="P6606" s="4"/>
    </row>
    <row r="6607" spans="1:47" ht="12.45">
      <c r="H6607" s="8"/>
      <c r="I6607"/>
      <c r="P6607" s="4"/>
    </row>
    <row r="6608" spans="1:47" ht="12.45">
      <c r="H6608" s="8"/>
      <c r="I6608"/>
      <c r="P6608" s="4"/>
    </row>
    <row r="6609" spans="1:47" ht="12.45">
      <c r="H6609" s="8"/>
      <c r="I6609"/>
      <c r="P6609" s="4"/>
    </row>
    <row r="6610" spans="1:47" s="4" customFormat="1" ht="12.45">
      <c r="A6610" s="3"/>
      <c r="B6610" s="3"/>
      <c r="C6610" s="3"/>
      <c r="D6610" s="3"/>
      <c r="E6610" s="3"/>
      <c r="F6610" s="3"/>
      <c r="G6610" s="7"/>
      <c r="H6610" s="8"/>
      <c r="I6610"/>
      <c r="J6610"/>
      <c r="K6610"/>
      <c r="L6610" s="9"/>
      <c r="M6610" s="9"/>
      <c r="N6610"/>
      <c r="O6610"/>
      <c r="Q6610"/>
      <c r="R6610" s="2"/>
      <c r="S6610" s="11"/>
      <c r="T6610" s="2"/>
      <c r="U6610" s="11"/>
      <c r="V6610" s="11"/>
      <c r="W6610" s="2"/>
      <c r="X6610" s="2"/>
      <c r="Y6610" s="2"/>
      <c r="Z6610" s="11"/>
      <c r="AA6610" s="11"/>
      <c r="AB6610" s="2"/>
      <c r="AC6610" s="2"/>
      <c r="AD6610" s="2"/>
      <c r="AE6610" s="2"/>
      <c r="AF6610" s="12"/>
      <c r="AG6610" s="9"/>
      <c r="AH6610" s="9"/>
      <c r="AI6610" s="11"/>
      <c r="AJ6610" s="2"/>
      <c r="AK6610" s="2"/>
      <c r="AL6610" s="2"/>
      <c r="AM6610" s="2"/>
      <c r="AN6610" s="2"/>
      <c r="AO6610" s="2"/>
      <c r="AP6610" s="2"/>
      <c r="AQ6610" s="2"/>
      <c r="AR6610" s="2"/>
      <c r="AS6610" s="2"/>
      <c r="AT6610" s="2"/>
      <c r="AU6610" s="2"/>
    </row>
    <row r="6611" spans="1:47" ht="12.45">
      <c r="H6611" s="8"/>
      <c r="I6611"/>
      <c r="P6611" s="4"/>
    </row>
    <row r="6612" spans="1:47" ht="12.45">
      <c r="H6612" s="8"/>
      <c r="I6612"/>
      <c r="P6612" s="4"/>
    </row>
    <row r="6613" spans="1:47" ht="12.45">
      <c r="H6613" s="8"/>
      <c r="I6613"/>
      <c r="P6613" s="4"/>
    </row>
    <row r="6614" spans="1:47" ht="12.45">
      <c r="H6614" s="8"/>
      <c r="I6614"/>
      <c r="P6614" s="4"/>
    </row>
    <row r="6615" spans="1:47" ht="12.45">
      <c r="H6615" s="8"/>
      <c r="I6615"/>
      <c r="P6615" s="4"/>
    </row>
    <row r="6616" spans="1:47" ht="12.45">
      <c r="H6616" s="8"/>
      <c r="I6616"/>
      <c r="P6616" s="4"/>
    </row>
    <row r="6617" spans="1:47" ht="12.45">
      <c r="H6617" s="8"/>
      <c r="I6617"/>
      <c r="P6617" s="4"/>
    </row>
    <row r="6618" spans="1:47" ht="12.45">
      <c r="H6618" s="8"/>
      <c r="I6618" s="8"/>
      <c r="M6618"/>
      <c r="P6618" s="4"/>
    </row>
    <row r="6619" spans="1:47" ht="12.45">
      <c r="H6619" s="8"/>
      <c r="I6619"/>
      <c r="P6619" s="4"/>
    </row>
    <row r="6620" spans="1:47" ht="12.45">
      <c r="H6620" s="8"/>
      <c r="I6620" s="8"/>
      <c r="M6620"/>
      <c r="P6620" s="4"/>
    </row>
    <row r="6621" spans="1:47" ht="12.45">
      <c r="H6621" s="8"/>
      <c r="I6621"/>
      <c r="P6621" s="4"/>
    </row>
    <row r="6622" spans="1:47" ht="12.45">
      <c r="H6622" s="8"/>
      <c r="I6622"/>
      <c r="P6622" s="4"/>
    </row>
    <row r="6623" spans="1:47" ht="12.45">
      <c r="H6623" s="8"/>
      <c r="I6623"/>
      <c r="P6623" s="4"/>
    </row>
    <row r="6624" spans="1:47" ht="12.45">
      <c r="H6624" s="8"/>
      <c r="I6624"/>
      <c r="P6624" s="4"/>
    </row>
    <row r="6625" spans="1:47" ht="12.45">
      <c r="H6625" s="8"/>
      <c r="I6625"/>
      <c r="P6625" s="4"/>
    </row>
    <row r="6626" spans="1:47" ht="12.45">
      <c r="H6626" s="8"/>
      <c r="I6626"/>
      <c r="P6626" s="4"/>
    </row>
    <row r="6627" spans="1:47" ht="12.45">
      <c r="H6627" s="8"/>
      <c r="I6627" s="8"/>
      <c r="M6627"/>
      <c r="P6627" s="4"/>
    </row>
    <row r="6628" spans="1:47" s="4" customFormat="1" ht="12.45">
      <c r="A6628" s="3"/>
      <c r="B6628" s="3"/>
      <c r="C6628" s="3"/>
      <c r="D6628" s="3"/>
      <c r="E6628" s="3"/>
      <c r="F6628" s="1"/>
      <c r="G6628" s="7"/>
      <c r="H6628" s="8"/>
      <c r="I6628"/>
      <c r="J6628"/>
      <c r="K6628"/>
      <c r="L6628" s="9"/>
      <c r="M6628" s="9"/>
      <c r="N6628"/>
      <c r="O6628"/>
      <c r="Q6628"/>
      <c r="R6628" s="2"/>
      <c r="S6628" s="11"/>
      <c r="T6628" s="2"/>
      <c r="U6628" s="11"/>
      <c r="V6628" s="11"/>
      <c r="W6628" s="2"/>
      <c r="X6628" s="2"/>
      <c r="Y6628" s="2"/>
      <c r="Z6628" s="11"/>
      <c r="AA6628" s="11"/>
      <c r="AB6628" s="2"/>
      <c r="AC6628" s="2"/>
      <c r="AD6628" s="2"/>
      <c r="AE6628" s="2"/>
      <c r="AF6628" s="12"/>
      <c r="AG6628" s="9"/>
      <c r="AH6628" s="9"/>
      <c r="AI6628" s="11"/>
      <c r="AJ6628" s="2"/>
      <c r="AK6628" s="2"/>
      <c r="AL6628" s="2"/>
      <c r="AM6628" s="2"/>
      <c r="AN6628" s="2"/>
      <c r="AO6628" s="2"/>
      <c r="AP6628" s="2"/>
      <c r="AQ6628" s="2"/>
      <c r="AR6628" s="2"/>
      <c r="AS6628" s="2"/>
      <c r="AT6628" s="2"/>
      <c r="AU6628" s="2"/>
    </row>
    <row r="6629" spans="1:47" ht="12.45">
      <c r="H6629" s="8"/>
      <c r="I6629"/>
      <c r="P6629" s="4"/>
    </row>
    <row r="6630" spans="1:47" ht="12.45">
      <c r="H6630" s="8"/>
      <c r="I6630"/>
      <c r="P6630" s="4"/>
    </row>
    <row r="6631" spans="1:47" ht="12.45">
      <c r="H6631" s="8"/>
      <c r="I6631"/>
      <c r="P6631" s="4"/>
    </row>
    <row r="6632" spans="1:47" ht="12.45">
      <c r="H6632" s="8"/>
      <c r="I6632"/>
      <c r="P6632" s="4"/>
    </row>
    <row r="6633" spans="1:47" ht="12.45">
      <c r="H6633" s="8"/>
      <c r="I6633" s="8"/>
      <c r="M6633"/>
      <c r="P6633" s="4"/>
    </row>
    <row r="6634" spans="1:47" ht="12.45">
      <c r="H6634" s="8"/>
      <c r="I6634"/>
      <c r="P6634" s="4"/>
    </row>
    <row r="6635" spans="1:47" s="4" customFormat="1" ht="12.45">
      <c r="A6635" s="3"/>
      <c r="B6635" s="3"/>
      <c r="C6635" s="3"/>
      <c r="D6635" s="3"/>
      <c r="E6635" s="3"/>
      <c r="F6635" s="3"/>
      <c r="G6635" s="7"/>
      <c r="H6635" s="8"/>
      <c r="I6635"/>
      <c r="J6635"/>
      <c r="K6635"/>
      <c r="L6635" s="9"/>
      <c r="M6635" s="9"/>
      <c r="N6635"/>
      <c r="O6635"/>
      <c r="Q6635"/>
      <c r="R6635" s="2"/>
      <c r="S6635" s="11"/>
      <c r="T6635" s="2"/>
      <c r="U6635" s="11"/>
      <c r="V6635" s="11"/>
      <c r="W6635" s="2"/>
      <c r="X6635" s="2"/>
      <c r="Y6635" s="2"/>
      <c r="Z6635" s="11"/>
      <c r="AA6635" s="11"/>
      <c r="AB6635" s="2"/>
      <c r="AC6635" s="2"/>
      <c r="AD6635" s="2"/>
      <c r="AE6635" s="2"/>
      <c r="AF6635" s="12"/>
      <c r="AG6635" s="9"/>
      <c r="AH6635" s="9"/>
      <c r="AI6635" s="11"/>
      <c r="AJ6635" s="2"/>
      <c r="AK6635" s="2"/>
      <c r="AL6635" s="2"/>
      <c r="AM6635" s="2"/>
      <c r="AN6635" s="2"/>
      <c r="AO6635" s="2"/>
      <c r="AP6635" s="2"/>
      <c r="AQ6635" s="2"/>
      <c r="AR6635" s="2"/>
      <c r="AS6635" s="2"/>
      <c r="AT6635" s="2"/>
      <c r="AU6635" s="2"/>
    </row>
    <row r="6636" spans="1:47" s="4" customFormat="1" ht="12.45">
      <c r="A6636" s="3"/>
      <c r="B6636" s="3"/>
      <c r="C6636" s="3"/>
      <c r="D6636" s="3"/>
      <c r="E6636" s="3"/>
      <c r="F6636" s="3"/>
      <c r="G6636" s="7"/>
      <c r="H6636" s="8"/>
      <c r="I6636"/>
      <c r="J6636"/>
      <c r="K6636"/>
      <c r="L6636" s="9"/>
      <c r="M6636" s="9"/>
      <c r="N6636"/>
      <c r="O6636"/>
      <c r="Q6636"/>
      <c r="R6636" s="2"/>
      <c r="S6636" s="11"/>
      <c r="T6636" s="2"/>
      <c r="U6636" s="11"/>
      <c r="V6636" s="11"/>
      <c r="W6636" s="2"/>
      <c r="X6636" s="2"/>
      <c r="Y6636" s="2"/>
      <c r="Z6636" s="11"/>
      <c r="AA6636" s="11"/>
      <c r="AB6636" s="2"/>
      <c r="AC6636" s="2"/>
      <c r="AD6636" s="2"/>
      <c r="AE6636" s="2"/>
      <c r="AF6636" s="12"/>
      <c r="AG6636" s="9"/>
      <c r="AH6636" s="9"/>
      <c r="AI6636" s="11"/>
      <c r="AJ6636" s="2"/>
      <c r="AK6636" s="2"/>
      <c r="AL6636" s="2"/>
      <c r="AM6636" s="2"/>
      <c r="AN6636" s="2"/>
      <c r="AO6636" s="2"/>
      <c r="AP6636" s="2"/>
      <c r="AQ6636" s="2"/>
      <c r="AR6636" s="2"/>
      <c r="AS6636" s="2"/>
      <c r="AT6636" s="2"/>
      <c r="AU6636" s="2"/>
    </row>
    <row r="6637" spans="1:47" ht="12.45">
      <c r="H6637" s="8"/>
      <c r="I6637"/>
      <c r="P6637" s="4"/>
    </row>
    <row r="6638" spans="1:47" ht="12.45">
      <c r="H6638" s="8"/>
      <c r="I6638" s="8"/>
      <c r="M6638"/>
      <c r="P6638" s="4"/>
    </row>
    <row r="6639" spans="1:47" ht="12.45">
      <c r="H6639" s="8"/>
      <c r="I6639"/>
      <c r="P6639" s="4"/>
    </row>
    <row r="6640" spans="1:47" ht="12.45">
      <c r="H6640" s="8"/>
      <c r="I6640"/>
      <c r="P6640" s="4"/>
    </row>
    <row r="6641" spans="1:47" ht="12.45">
      <c r="H6641" s="8"/>
      <c r="I6641"/>
      <c r="P6641" s="4"/>
    </row>
    <row r="6642" spans="1:47" ht="12.45">
      <c r="H6642" s="8"/>
      <c r="I6642"/>
      <c r="P6642" s="4"/>
    </row>
    <row r="6643" spans="1:47" s="4" customFormat="1" ht="12.45">
      <c r="A6643" s="3"/>
      <c r="B6643" s="3"/>
      <c r="C6643" s="3"/>
      <c r="D6643" s="3"/>
      <c r="E6643" s="3"/>
      <c r="F6643" s="3"/>
      <c r="G6643" s="7"/>
      <c r="H6643" s="8"/>
      <c r="I6643"/>
      <c r="J6643"/>
      <c r="K6643"/>
      <c r="L6643" s="9"/>
      <c r="M6643" s="9"/>
      <c r="N6643"/>
      <c r="O6643"/>
      <c r="Q6643"/>
      <c r="R6643" s="2"/>
      <c r="S6643" s="11"/>
      <c r="T6643" s="2"/>
      <c r="U6643" s="11"/>
      <c r="V6643" s="11"/>
      <c r="W6643" s="2"/>
      <c r="X6643" s="2"/>
      <c r="Y6643" s="2"/>
      <c r="Z6643" s="11"/>
      <c r="AA6643" s="11"/>
      <c r="AB6643" s="2"/>
      <c r="AC6643" s="2"/>
      <c r="AD6643" s="2"/>
      <c r="AE6643" s="2"/>
      <c r="AF6643" s="12"/>
      <c r="AG6643" s="9"/>
      <c r="AH6643" s="9"/>
      <c r="AI6643" s="11"/>
      <c r="AJ6643" s="2"/>
      <c r="AK6643" s="2"/>
      <c r="AL6643" s="2"/>
      <c r="AM6643" s="2"/>
      <c r="AN6643" s="2"/>
      <c r="AO6643" s="2"/>
      <c r="AP6643" s="2"/>
      <c r="AQ6643" s="2"/>
      <c r="AR6643" s="2"/>
      <c r="AS6643" s="2"/>
      <c r="AT6643" s="2"/>
      <c r="AU6643" s="2"/>
    </row>
    <row r="6644" spans="1:47" ht="12.45">
      <c r="H6644" s="8"/>
      <c r="I6644"/>
      <c r="P6644" s="4"/>
    </row>
    <row r="6645" spans="1:47" ht="12.45">
      <c r="H6645" s="8"/>
      <c r="I6645"/>
      <c r="P6645" s="4"/>
    </row>
    <row r="6646" spans="1:47" ht="12.45">
      <c r="H6646" s="8"/>
      <c r="I6646" s="8"/>
      <c r="M6646"/>
      <c r="P6646" s="4"/>
    </row>
    <row r="6647" spans="1:47" ht="12.45">
      <c r="H6647" s="8"/>
      <c r="I6647"/>
      <c r="P6647" s="4"/>
    </row>
    <row r="6648" spans="1:47" ht="12.45">
      <c r="H6648" s="8"/>
      <c r="I6648"/>
      <c r="P6648" s="4"/>
    </row>
    <row r="6649" spans="1:47" ht="12.45">
      <c r="H6649" s="8"/>
      <c r="I6649"/>
      <c r="P6649" s="4"/>
    </row>
    <row r="6650" spans="1:47" ht="12.45">
      <c r="H6650" s="8"/>
      <c r="I6650"/>
      <c r="P6650" s="4"/>
    </row>
    <row r="6651" spans="1:47" ht="12.45">
      <c r="H6651" s="8"/>
      <c r="I6651"/>
      <c r="P6651" s="4"/>
    </row>
    <row r="6652" spans="1:47" ht="12.45">
      <c r="H6652" s="8"/>
      <c r="I6652"/>
      <c r="P6652" s="4"/>
    </row>
    <row r="6653" spans="1:47" ht="12.45">
      <c r="H6653" s="8"/>
      <c r="I6653"/>
      <c r="P6653" s="4"/>
    </row>
    <row r="6654" spans="1:47" ht="12.45">
      <c r="H6654" s="8"/>
      <c r="I6654"/>
      <c r="P6654" s="4"/>
    </row>
    <row r="6655" spans="1:47" ht="12.45">
      <c r="H6655" s="8"/>
      <c r="I6655" s="8"/>
      <c r="M6655"/>
      <c r="P6655" s="4"/>
    </row>
    <row r="6656" spans="1:47" ht="12.45">
      <c r="H6656" s="8"/>
      <c r="I6656"/>
      <c r="P6656" s="4"/>
    </row>
    <row r="6657" spans="1:47" s="4" customFormat="1" ht="12.45">
      <c r="A6657" s="3"/>
      <c r="B6657" s="3"/>
      <c r="C6657" s="3"/>
      <c r="D6657" s="3"/>
      <c r="E6657" s="3"/>
      <c r="F6657" s="3"/>
      <c r="G6657" s="7"/>
      <c r="H6657" s="8"/>
      <c r="I6657"/>
      <c r="J6657"/>
      <c r="K6657"/>
      <c r="L6657" s="9"/>
      <c r="M6657" s="9"/>
      <c r="N6657"/>
      <c r="O6657"/>
      <c r="Q6657"/>
      <c r="R6657" s="2"/>
      <c r="S6657" s="11"/>
      <c r="T6657" s="2"/>
      <c r="U6657" s="11"/>
      <c r="V6657" s="11"/>
      <c r="W6657" s="2"/>
      <c r="X6657" s="2"/>
      <c r="Y6657" s="2"/>
      <c r="Z6657" s="11"/>
      <c r="AA6657" s="11"/>
      <c r="AB6657" s="2"/>
      <c r="AC6657" s="2"/>
      <c r="AD6657" s="2"/>
      <c r="AE6657" s="2"/>
      <c r="AF6657" s="12"/>
      <c r="AG6657" s="9"/>
      <c r="AH6657" s="9"/>
      <c r="AI6657" s="11"/>
      <c r="AJ6657" s="2"/>
      <c r="AK6657" s="2"/>
      <c r="AL6657" s="2"/>
      <c r="AM6657" s="2"/>
      <c r="AN6657" s="2"/>
      <c r="AO6657" s="2"/>
      <c r="AP6657" s="2"/>
      <c r="AQ6657" s="2"/>
      <c r="AR6657" s="2"/>
      <c r="AS6657" s="2"/>
      <c r="AT6657" s="2"/>
      <c r="AU6657" s="2"/>
    </row>
    <row r="6658" spans="1:47" ht="12.45">
      <c r="A6658" s="3"/>
      <c r="B6658" s="3"/>
      <c r="C6658" s="3"/>
      <c r="D6658" s="3"/>
      <c r="E6658" s="3"/>
      <c r="F6658" s="3"/>
      <c r="G6658" s="7"/>
      <c r="H6658" s="8"/>
      <c r="I6658"/>
      <c r="P6658" s="4"/>
    </row>
    <row r="6659" spans="1:47" ht="12.45">
      <c r="H6659" s="8"/>
      <c r="I6659"/>
      <c r="P6659" s="4"/>
    </row>
    <row r="6660" spans="1:47" ht="12.45">
      <c r="H6660" s="8"/>
      <c r="I6660" s="8"/>
      <c r="M6660"/>
      <c r="P6660" s="4"/>
    </row>
    <row r="6661" spans="1:47" ht="12.45">
      <c r="H6661" s="8"/>
      <c r="I6661" s="8"/>
      <c r="M6661"/>
      <c r="P6661" s="4"/>
    </row>
    <row r="6662" spans="1:47" ht="12.45">
      <c r="H6662" s="8"/>
      <c r="I6662"/>
      <c r="P6662" s="4"/>
    </row>
    <row r="6663" spans="1:47" ht="12.45">
      <c r="H6663" s="8"/>
      <c r="I6663"/>
      <c r="P6663" s="4"/>
    </row>
    <row r="6664" spans="1:47" ht="12.45">
      <c r="H6664" s="8"/>
      <c r="I6664"/>
      <c r="P6664" s="4"/>
    </row>
    <row r="6665" spans="1:47" ht="12.45">
      <c r="H6665" s="8"/>
      <c r="I6665"/>
      <c r="P6665" s="4"/>
    </row>
    <row r="6666" spans="1:47" ht="12.45">
      <c r="H6666" s="8"/>
      <c r="I6666"/>
      <c r="P6666" s="4"/>
    </row>
    <row r="6667" spans="1:47" ht="12.45">
      <c r="H6667" s="8"/>
      <c r="I6667"/>
      <c r="P6667" s="4"/>
    </row>
    <row r="6668" spans="1:47" ht="12.45">
      <c r="H6668" s="8"/>
      <c r="I6668"/>
      <c r="P6668" s="4"/>
    </row>
    <row r="6669" spans="1:47" ht="12.45">
      <c r="H6669" s="8"/>
      <c r="I6669"/>
      <c r="P6669" s="4"/>
    </row>
    <row r="6670" spans="1:47" ht="12.45">
      <c r="H6670" s="8"/>
      <c r="I6670" s="8"/>
      <c r="M6670"/>
      <c r="P6670" s="4"/>
    </row>
    <row r="6671" spans="1:47" ht="12.45">
      <c r="H6671" s="8"/>
      <c r="I6671"/>
      <c r="P6671" s="4"/>
    </row>
    <row r="6672" spans="1:47" ht="12.45">
      <c r="H6672" s="8"/>
      <c r="I6672"/>
      <c r="P6672" s="4"/>
    </row>
    <row r="6673" spans="1:47" ht="12.45">
      <c r="H6673" s="8"/>
      <c r="I6673"/>
      <c r="P6673" s="4"/>
    </row>
    <row r="6674" spans="1:47" s="4" customFormat="1" ht="12.45">
      <c r="A6674" s="3"/>
      <c r="B6674" s="3"/>
      <c r="C6674" s="3"/>
      <c r="D6674" s="3"/>
      <c r="E6674" s="3"/>
      <c r="F6674" s="3"/>
      <c r="G6674" s="7"/>
      <c r="H6674" s="8"/>
      <c r="I6674"/>
      <c r="J6674"/>
      <c r="K6674"/>
      <c r="L6674" s="9"/>
      <c r="M6674" s="9"/>
      <c r="N6674"/>
      <c r="O6674"/>
      <c r="Q6674"/>
      <c r="R6674" s="2"/>
      <c r="S6674" s="11"/>
      <c r="T6674" s="2"/>
      <c r="U6674" s="11"/>
      <c r="V6674" s="11"/>
      <c r="W6674" s="2"/>
      <c r="X6674" s="2"/>
      <c r="Y6674" s="2"/>
      <c r="Z6674" s="11"/>
      <c r="AA6674" s="11"/>
      <c r="AB6674" s="2"/>
      <c r="AC6674" s="2"/>
      <c r="AD6674" s="2"/>
      <c r="AE6674" s="2"/>
      <c r="AF6674" s="12"/>
      <c r="AG6674" s="9"/>
      <c r="AH6674" s="9"/>
      <c r="AI6674" s="11"/>
      <c r="AJ6674" s="2"/>
      <c r="AK6674" s="2"/>
      <c r="AL6674" s="2"/>
      <c r="AM6674" s="2"/>
      <c r="AN6674" s="2"/>
      <c r="AO6674" s="2"/>
      <c r="AP6674" s="2"/>
      <c r="AQ6674" s="2"/>
      <c r="AR6674" s="2"/>
      <c r="AS6674" s="2"/>
      <c r="AT6674" s="2"/>
      <c r="AU6674" s="2"/>
    </row>
    <row r="6675" spans="1:47" ht="12.45">
      <c r="H6675" s="8"/>
      <c r="I6675"/>
      <c r="P6675" s="4"/>
    </row>
    <row r="6676" spans="1:47" ht="12.45">
      <c r="A6676" s="3"/>
      <c r="B6676" s="3"/>
      <c r="C6676" s="3"/>
      <c r="D6676" s="3"/>
      <c r="E6676" s="3"/>
      <c r="G6676" s="7"/>
      <c r="H6676" s="8"/>
      <c r="I6676"/>
      <c r="P6676" s="4"/>
    </row>
    <row r="6677" spans="1:47" ht="12.45">
      <c r="H6677" s="8"/>
      <c r="I6677"/>
      <c r="P6677" s="4"/>
    </row>
    <row r="6678" spans="1:47" s="4" customFormat="1" ht="12.45">
      <c r="A6678" s="3"/>
      <c r="B6678" s="3"/>
      <c r="C6678" s="3"/>
      <c r="D6678" s="3"/>
      <c r="E6678" s="3"/>
      <c r="F6678" s="3"/>
      <c r="G6678" s="7"/>
      <c r="H6678" s="8"/>
      <c r="I6678"/>
      <c r="J6678"/>
      <c r="K6678"/>
      <c r="L6678" s="9"/>
      <c r="M6678" s="9"/>
      <c r="N6678"/>
      <c r="O6678"/>
      <c r="Q6678"/>
      <c r="R6678" s="2"/>
      <c r="S6678" s="11"/>
      <c r="T6678" s="2"/>
      <c r="U6678" s="11"/>
      <c r="V6678" s="11"/>
      <c r="W6678" s="2"/>
      <c r="X6678" s="2"/>
      <c r="Y6678" s="2"/>
      <c r="Z6678" s="11"/>
      <c r="AA6678" s="11"/>
      <c r="AB6678" s="2"/>
      <c r="AC6678" s="2"/>
      <c r="AD6678" s="2"/>
      <c r="AE6678" s="2"/>
      <c r="AF6678" s="12"/>
      <c r="AG6678" s="9"/>
      <c r="AH6678" s="9"/>
      <c r="AI6678" s="11"/>
      <c r="AJ6678" s="2"/>
      <c r="AK6678" s="2"/>
      <c r="AL6678" s="2"/>
      <c r="AM6678" s="2"/>
      <c r="AN6678" s="2"/>
      <c r="AO6678" s="2"/>
      <c r="AP6678" s="2"/>
      <c r="AQ6678" s="2"/>
      <c r="AR6678" s="2"/>
      <c r="AS6678" s="2"/>
      <c r="AT6678" s="2"/>
      <c r="AU6678" s="2"/>
    </row>
    <row r="6679" spans="1:47" ht="12.45">
      <c r="H6679" s="8"/>
      <c r="I6679"/>
      <c r="P6679" s="4"/>
    </row>
    <row r="6680" spans="1:47" ht="12.45">
      <c r="H6680" s="8"/>
      <c r="I6680"/>
      <c r="P6680" s="4"/>
    </row>
    <row r="6681" spans="1:47" ht="12.45">
      <c r="H6681" s="8"/>
      <c r="I6681"/>
      <c r="P6681" s="4"/>
    </row>
    <row r="6682" spans="1:47" ht="12.45">
      <c r="H6682" s="8"/>
      <c r="I6682"/>
      <c r="P6682" s="4"/>
    </row>
    <row r="6683" spans="1:47" ht="12.45">
      <c r="H6683" s="8"/>
      <c r="I6683"/>
      <c r="P6683" s="4"/>
    </row>
    <row r="6684" spans="1:47" ht="12.45">
      <c r="H6684" s="8"/>
      <c r="I6684" s="8"/>
      <c r="M6684"/>
      <c r="P6684" s="4"/>
    </row>
    <row r="6685" spans="1:47" ht="12.45">
      <c r="H6685" s="8"/>
      <c r="I6685"/>
      <c r="P6685" s="4"/>
    </row>
    <row r="6686" spans="1:47" ht="12.45">
      <c r="H6686" s="8"/>
      <c r="I6686"/>
      <c r="P6686" s="4"/>
    </row>
    <row r="6687" spans="1:47" ht="12.45">
      <c r="H6687" s="8"/>
      <c r="I6687"/>
      <c r="P6687" s="4"/>
    </row>
    <row r="6688" spans="1:47" ht="12.45">
      <c r="H6688" s="8"/>
      <c r="I6688"/>
      <c r="P6688" s="4"/>
    </row>
    <row r="6689" spans="1:47" ht="12.45">
      <c r="H6689" s="8"/>
      <c r="I6689"/>
      <c r="P6689" s="4"/>
    </row>
    <row r="6690" spans="1:47" ht="12.45">
      <c r="H6690" s="8"/>
      <c r="I6690"/>
      <c r="P6690" s="4"/>
    </row>
    <row r="6691" spans="1:47" ht="12.45">
      <c r="H6691" s="8"/>
      <c r="I6691"/>
      <c r="P6691" s="4"/>
    </row>
    <row r="6692" spans="1:47" ht="12.45">
      <c r="H6692" s="8"/>
      <c r="I6692"/>
      <c r="P6692" s="4"/>
    </row>
    <row r="6693" spans="1:47" ht="12.45">
      <c r="H6693" s="8"/>
      <c r="I6693"/>
      <c r="P6693" s="4"/>
    </row>
    <row r="6694" spans="1:47" ht="12.45">
      <c r="H6694" s="8"/>
      <c r="I6694"/>
      <c r="P6694" s="4"/>
    </row>
    <row r="6695" spans="1:47" ht="12.45">
      <c r="H6695" s="8"/>
      <c r="I6695"/>
      <c r="P6695" s="4"/>
    </row>
    <row r="6696" spans="1:47" ht="12.45">
      <c r="H6696" s="8"/>
      <c r="I6696"/>
      <c r="P6696" s="4"/>
    </row>
    <row r="6697" spans="1:47" ht="12.45">
      <c r="H6697" s="8"/>
      <c r="I6697"/>
      <c r="P6697" s="4"/>
    </row>
    <row r="6698" spans="1:47" ht="12.45">
      <c r="A6698" s="4"/>
      <c r="B6698"/>
      <c r="H6698" s="8"/>
      <c r="I6698"/>
      <c r="P6698" s="4"/>
    </row>
    <row r="6699" spans="1:47" s="4" customFormat="1" ht="12.45">
      <c r="A6699" s="3"/>
      <c r="B6699" s="3"/>
      <c r="C6699" s="3"/>
      <c r="D6699" s="3"/>
      <c r="E6699" s="3"/>
      <c r="F6699" s="3"/>
      <c r="G6699" s="7"/>
      <c r="H6699" s="8"/>
      <c r="I6699"/>
      <c r="J6699"/>
      <c r="K6699"/>
      <c r="L6699" s="9"/>
      <c r="M6699" s="9"/>
      <c r="N6699"/>
      <c r="O6699"/>
      <c r="Q6699"/>
      <c r="R6699" s="2"/>
      <c r="S6699" s="11"/>
      <c r="T6699" s="2"/>
      <c r="U6699" s="11"/>
      <c r="V6699" s="11"/>
      <c r="W6699" s="2"/>
      <c r="X6699" s="2"/>
      <c r="Y6699" s="2"/>
      <c r="Z6699" s="11"/>
      <c r="AA6699" s="11"/>
      <c r="AB6699" s="2"/>
      <c r="AC6699" s="2"/>
      <c r="AD6699" s="2"/>
      <c r="AE6699" s="2"/>
      <c r="AF6699" s="12"/>
      <c r="AG6699" s="9"/>
      <c r="AH6699" s="9"/>
      <c r="AI6699" s="11"/>
      <c r="AJ6699" s="2"/>
      <c r="AK6699" s="2"/>
      <c r="AL6699" s="2"/>
      <c r="AM6699" s="2"/>
      <c r="AN6699" s="2"/>
      <c r="AO6699" s="2"/>
      <c r="AP6699" s="2"/>
      <c r="AQ6699" s="2"/>
      <c r="AR6699" s="2"/>
      <c r="AS6699" s="2"/>
      <c r="AT6699" s="2"/>
      <c r="AU6699" s="2"/>
    </row>
    <row r="6700" spans="1:47" ht="12.45">
      <c r="H6700" s="8"/>
      <c r="I6700"/>
      <c r="P6700" s="4"/>
    </row>
    <row r="6701" spans="1:47" ht="12.45">
      <c r="H6701" s="8"/>
      <c r="I6701"/>
      <c r="P6701" s="4"/>
    </row>
    <row r="6702" spans="1:47" ht="12.45">
      <c r="H6702" s="8"/>
      <c r="I6702"/>
      <c r="P6702" s="4"/>
    </row>
    <row r="6703" spans="1:47" ht="12.45">
      <c r="H6703" s="8"/>
      <c r="I6703"/>
      <c r="P6703" s="4"/>
    </row>
    <row r="6704" spans="1:47" ht="12.45">
      <c r="H6704" s="8"/>
      <c r="I6704"/>
      <c r="P6704" s="4"/>
    </row>
    <row r="6705" spans="1:47" ht="12.45">
      <c r="H6705" s="8"/>
      <c r="I6705"/>
      <c r="P6705" s="4"/>
    </row>
    <row r="6706" spans="1:47" s="4" customFormat="1" ht="12.45">
      <c r="A6706" s="3"/>
      <c r="B6706" s="3"/>
      <c r="C6706" s="3"/>
      <c r="D6706" s="3"/>
      <c r="E6706" s="3"/>
      <c r="F6706" s="1"/>
      <c r="G6706" s="7"/>
      <c r="H6706" s="8"/>
      <c r="I6706"/>
      <c r="J6706"/>
      <c r="K6706"/>
      <c r="L6706" s="9"/>
      <c r="M6706" s="9"/>
      <c r="N6706"/>
      <c r="O6706"/>
      <c r="Q6706"/>
      <c r="R6706" s="2"/>
      <c r="S6706" s="11"/>
      <c r="T6706" s="2"/>
      <c r="U6706" s="11"/>
      <c r="V6706" s="11"/>
      <c r="W6706" s="2"/>
      <c r="X6706" s="2"/>
      <c r="Y6706" s="2"/>
      <c r="Z6706" s="11"/>
      <c r="AA6706" s="11"/>
      <c r="AB6706" s="2"/>
      <c r="AC6706" s="2"/>
      <c r="AD6706" s="2"/>
      <c r="AE6706" s="2"/>
      <c r="AF6706" s="12"/>
      <c r="AG6706" s="9"/>
      <c r="AH6706" s="9"/>
      <c r="AI6706" s="11"/>
      <c r="AJ6706" s="2"/>
      <c r="AK6706" s="2"/>
      <c r="AL6706" s="2"/>
      <c r="AM6706" s="2"/>
      <c r="AN6706" s="2"/>
      <c r="AO6706" s="2"/>
      <c r="AP6706" s="2"/>
      <c r="AQ6706" s="2"/>
      <c r="AR6706" s="2"/>
      <c r="AS6706" s="2"/>
      <c r="AT6706" s="2"/>
      <c r="AU6706" s="2"/>
    </row>
    <row r="6707" spans="1:47" ht="12.45">
      <c r="A6707"/>
      <c r="B6707"/>
      <c r="C6707" s="3"/>
      <c r="D6707" s="3"/>
      <c r="E6707" s="3"/>
      <c r="H6707" s="8"/>
      <c r="I6707"/>
      <c r="P6707" s="4"/>
    </row>
    <row r="6708" spans="1:47" s="4" customFormat="1" ht="12.45">
      <c r="C6708" s="3"/>
      <c r="D6708" s="3"/>
      <c r="E6708" s="3"/>
      <c r="F6708" s="3"/>
      <c r="G6708" s="7"/>
      <c r="H6708" s="8"/>
      <c r="I6708"/>
      <c r="J6708"/>
      <c r="K6708"/>
      <c r="L6708" s="9"/>
      <c r="M6708" s="9"/>
      <c r="N6708"/>
      <c r="O6708"/>
      <c r="Q6708"/>
      <c r="R6708" s="2"/>
      <c r="S6708" s="11"/>
      <c r="T6708" s="2"/>
      <c r="U6708" s="11"/>
      <c r="V6708" s="11"/>
      <c r="W6708" s="2"/>
      <c r="X6708" s="2"/>
      <c r="Y6708" s="2"/>
      <c r="Z6708" s="11"/>
      <c r="AA6708" s="11"/>
      <c r="AB6708" s="2"/>
      <c r="AC6708" s="2"/>
      <c r="AD6708" s="2"/>
      <c r="AE6708" s="2"/>
      <c r="AF6708" s="12"/>
      <c r="AG6708" s="9"/>
      <c r="AH6708" s="9"/>
      <c r="AI6708" s="11"/>
      <c r="AJ6708" s="2"/>
      <c r="AK6708" s="2"/>
      <c r="AL6708" s="2"/>
      <c r="AM6708" s="2"/>
      <c r="AN6708" s="2"/>
      <c r="AO6708" s="2"/>
      <c r="AP6708" s="2"/>
      <c r="AQ6708" s="2"/>
      <c r="AR6708" s="2"/>
      <c r="AS6708" s="2"/>
      <c r="AT6708" s="2"/>
      <c r="AU6708" s="2"/>
    </row>
    <row r="6709" spans="1:47" s="4" customFormat="1" ht="12.45">
      <c r="A6709" s="3"/>
      <c r="B6709" s="3"/>
      <c r="C6709" s="3"/>
      <c r="D6709" s="3"/>
      <c r="E6709" s="3"/>
      <c r="F6709" s="3"/>
      <c r="G6709" s="7"/>
      <c r="H6709" s="8"/>
      <c r="I6709"/>
      <c r="J6709"/>
      <c r="K6709"/>
      <c r="L6709" s="9"/>
      <c r="M6709" s="9"/>
      <c r="N6709"/>
      <c r="O6709"/>
      <c r="Q6709"/>
      <c r="R6709" s="2"/>
      <c r="S6709" s="11"/>
      <c r="T6709" s="2"/>
      <c r="U6709" s="11"/>
      <c r="V6709" s="11"/>
      <c r="W6709" s="2"/>
      <c r="X6709" s="2"/>
      <c r="Y6709" s="2"/>
      <c r="Z6709" s="11"/>
      <c r="AA6709" s="11"/>
      <c r="AB6709" s="2"/>
      <c r="AC6709" s="2"/>
      <c r="AD6709" s="2"/>
      <c r="AE6709" s="2"/>
      <c r="AF6709" s="12"/>
      <c r="AG6709" s="9"/>
      <c r="AH6709" s="9"/>
      <c r="AI6709" s="11"/>
      <c r="AJ6709" s="2"/>
      <c r="AK6709" s="2"/>
      <c r="AL6709" s="2"/>
      <c r="AM6709" s="2"/>
      <c r="AN6709" s="2"/>
      <c r="AO6709" s="2"/>
      <c r="AP6709" s="2"/>
      <c r="AQ6709" s="2"/>
      <c r="AR6709" s="2"/>
      <c r="AS6709" s="2"/>
      <c r="AT6709" s="2"/>
      <c r="AU6709" s="2"/>
    </row>
    <row r="6710" spans="1:47" ht="12.45">
      <c r="A6710"/>
      <c r="B6710"/>
      <c r="H6710" s="8"/>
      <c r="I6710"/>
      <c r="P6710" s="4"/>
    </row>
    <row r="6711" spans="1:47" ht="12.45">
      <c r="A6711"/>
      <c r="B6711"/>
      <c r="H6711" s="8"/>
      <c r="I6711"/>
      <c r="P6711" s="4"/>
    </row>
    <row r="6712" spans="1:47" s="4" customFormat="1" ht="12.45">
      <c r="A6712" s="3"/>
      <c r="B6712" s="3"/>
      <c r="C6712" s="3"/>
      <c r="D6712" s="3"/>
      <c r="E6712" s="3"/>
      <c r="F6712" s="3"/>
      <c r="G6712" s="7"/>
      <c r="H6712" s="8"/>
      <c r="I6712"/>
      <c r="J6712"/>
      <c r="K6712"/>
      <c r="L6712" s="9"/>
      <c r="M6712" s="9"/>
      <c r="N6712"/>
      <c r="O6712"/>
      <c r="Q6712"/>
      <c r="R6712" s="2"/>
      <c r="S6712" s="11"/>
      <c r="T6712" s="2"/>
      <c r="U6712" s="11"/>
      <c r="V6712" s="11"/>
      <c r="W6712" s="2"/>
      <c r="X6712" s="2"/>
      <c r="Y6712" s="2"/>
      <c r="Z6712" s="11"/>
      <c r="AA6712" s="11"/>
      <c r="AB6712" s="2"/>
      <c r="AC6712" s="2"/>
      <c r="AD6712" s="2"/>
      <c r="AE6712" s="2"/>
      <c r="AF6712" s="12"/>
      <c r="AG6712" s="9"/>
      <c r="AH6712" s="9"/>
      <c r="AI6712" s="11"/>
      <c r="AJ6712" s="2"/>
      <c r="AK6712" s="2"/>
      <c r="AL6712" s="2"/>
      <c r="AM6712" s="2"/>
      <c r="AN6712" s="2"/>
      <c r="AO6712" s="2"/>
      <c r="AP6712" s="2"/>
      <c r="AQ6712" s="2"/>
      <c r="AR6712" s="2"/>
      <c r="AS6712" s="2"/>
      <c r="AT6712" s="2"/>
      <c r="AU6712" s="2"/>
    </row>
    <row r="6713" spans="1:47" ht="12.45">
      <c r="A6713"/>
      <c r="B6713"/>
      <c r="H6713" s="8"/>
      <c r="I6713"/>
      <c r="P6713" s="4"/>
    </row>
    <row r="6714" spans="1:47" ht="12.45">
      <c r="H6714" s="8"/>
      <c r="I6714"/>
      <c r="P6714" s="4"/>
    </row>
    <row r="6715" spans="1:47" ht="12.45">
      <c r="H6715" s="8"/>
      <c r="I6715"/>
      <c r="P6715" s="4"/>
    </row>
    <row r="6716" spans="1:47" ht="12.45">
      <c r="H6716" s="8"/>
      <c r="I6716"/>
      <c r="P6716" s="4"/>
    </row>
    <row r="6717" spans="1:47" ht="12.45">
      <c r="H6717" s="8"/>
      <c r="I6717"/>
      <c r="P6717" s="4"/>
    </row>
    <row r="6718" spans="1:47" ht="12.45">
      <c r="H6718" s="8"/>
      <c r="I6718"/>
      <c r="P6718" s="4"/>
    </row>
    <row r="6719" spans="1:47" ht="12.45">
      <c r="H6719" s="8"/>
      <c r="I6719"/>
      <c r="P6719" s="4"/>
    </row>
    <row r="6720" spans="1:47" ht="12.45">
      <c r="H6720" s="8"/>
      <c r="I6720"/>
      <c r="P6720" s="4"/>
    </row>
    <row r="6721" spans="8:16" ht="12.45">
      <c r="H6721" s="8"/>
      <c r="I6721"/>
      <c r="P6721" s="4"/>
    </row>
    <row r="6722" spans="8:16" ht="12.45">
      <c r="H6722" s="8"/>
      <c r="I6722"/>
      <c r="P6722" s="4"/>
    </row>
    <row r="6723" spans="8:16" ht="12.45">
      <c r="H6723" s="8"/>
      <c r="I6723"/>
      <c r="P6723" s="4"/>
    </row>
    <row r="6724" spans="8:16" ht="12.45">
      <c r="H6724" s="8"/>
      <c r="I6724"/>
      <c r="P6724" s="4"/>
    </row>
    <row r="6725" spans="8:16" ht="12.45">
      <c r="H6725" s="8"/>
      <c r="I6725"/>
      <c r="P6725" s="4"/>
    </row>
    <row r="6726" spans="8:16" ht="12.45">
      <c r="H6726" s="8"/>
      <c r="I6726"/>
      <c r="P6726" s="4"/>
    </row>
    <row r="6727" spans="8:16" ht="12.45">
      <c r="H6727" s="8"/>
      <c r="I6727"/>
      <c r="P6727" s="4"/>
    </row>
    <row r="6728" spans="8:16" ht="12.45">
      <c r="H6728" s="8"/>
      <c r="I6728"/>
      <c r="P6728" s="4"/>
    </row>
    <row r="6729" spans="8:16" ht="12.45">
      <c r="H6729" s="8"/>
      <c r="I6729"/>
      <c r="P6729" s="4"/>
    </row>
    <row r="6730" spans="8:16" ht="12.45">
      <c r="H6730" s="8"/>
      <c r="I6730"/>
      <c r="P6730" s="4"/>
    </row>
    <row r="6731" spans="8:16" ht="12.45">
      <c r="H6731" s="8"/>
      <c r="I6731"/>
      <c r="P6731" s="4"/>
    </row>
    <row r="6732" spans="8:16" ht="12.45">
      <c r="H6732" s="8"/>
      <c r="I6732"/>
      <c r="P6732" s="4"/>
    </row>
    <row r="6733" spans="8:16" ht="12.45">
      <c r="H6733" s="8"/>
      <c r="I6733"/>
      <c r="P6733" s="4"/>
    </row>
    <row r="6734" spans="8:16" ht="12.45">
      <c r="H6734" s="8"/>
      <c r="I6734"/>
      <c r="P6734" s="4"/>
    </row>
    <row r="6735" spans="8:16" ht="12.45">
      <c r="H6735" s="8"/>
      <c r="I6735"/>
      <c r="P6735" s="4"/>
    </row>
    <row r="6736" spans="8:16" ht="12.45">
      <c r="H6736" s="8"/>
      <c r="I6736"/>
      <c r="P6736" s="4"/>
    </row>
    <row r="6737" spans="1:47" ht="12.45">
      <c r="H6737" s="8"/>
      <c r="I6737" s="8"/>
      <c r="M6737"/>
      <c r="P6737" s="4"/>
    </row>
    <row r="6738" spans="1:47" ht="12.45">
      <c r="H6738" s="8"/>
      <c r="I6738" s="8"/>
      <c r="M6738"/>
      <c r="P6738" s="4"/>
    </row>
    <row r="6739" spans="1:47" ht="12.45">
      <c r="H6739" s="8"/>
      <c r="I6739"/>
      <c r="P6739" s="4"/>
    </row>
    <row r="6740" spans="1:47" ht="12.45">
      <c r="H6740" s="8"/>
      <c r="I6740"/>
      <c r="P6740" s="4"/>
    </row>
    <row r="6741" spans="1:47" ht="12.45">
      <c r="H6741" s="8"/>
      <c r="I6741"/>
      <c r="P6741" s="4"/>
    </row>
    <row r="6742" spans="1:47" ht="12.45">
      <c r="H6742" s="8"/>
      <c r="I6742"/>
      <c r="P6742" s="4"/>
    </row>
    <row r="6743" spans="1:47" ht="12.45">
      <c r="H6743" s="8"/>
      <c r="I6743"/>
      <c r="P6743" s="4"/>
    </row>
    <row r="6744" spans="1:47" ht="12.45">
      <c r="H6744" s="8"/>
      <c r="I6744"/>
      <c r="P6744" s="4"/>
    </row>
    <row r="6745" spans="1:47" ht="12.45">
      <c r="H6745" s="8"/>
      <c r="I6745"/>
      <c r="P6745" s="4"/>
    </row>
    <row r="6746" spans="1:47" ht="12.45">
      <c r="H6746" s="8"/>
      <c r="I6746"/>
      <c r="P6746" s="4"/>
    </row>
    <row r="6747" spans="1:47" ht="12.45">
      <c r="H6747" s="8"/>
      <c r="I6747"/>
      <c r="P6747" s="4"/>
    </row>
    <row r="6748" spans="1:47" ht="12.45">
      <c r="H6748" s="8"/>
      <c r="I6748"/>
      <c r="P6748" s="4"/>
    </row>
    <row r="6749" spans="1:47" ht="12.45">
      <c r="H6749" s="8"/>
      <c r="I6749"/>
      <c r="P6749" s="4"/>
    </row>
    <row r="6750" spans="1:47" s="4" customFormat="1" ht="12.45">
      <c r="A6750" s="3"/>
      <c r="B6750" s="3"/>
      <c r="C6750" s="3"/>
      <c r="D6750" s="3"/>
      <c r="E6750" s="3"/>
      <c r="F6750" s="3"/>
      <c r="G6750" s="7"/>
      <c r="H6750" s="8"/>
      <c r="I6750"/>
      <c r="J6750"/>
      <c r="K6750"/>
      <c r="L6750" s="9"/>
      <c r="M6750" s="9"/>
      <c r="N6750"/>
      <c r="O6750"/>
      <c r="Q6750"/>
      <c r="R6750" s="2"/>
      <c r="S6750" s="11"/>
      <c r="T6750" s="2"/>
      <c r="U6750" s="11"/>
      <c r="V6750" s="11"/>
      <c r="W6750" s="2"/>
      <c r="X6750" s="2"/>
      <c r="Y6750" s="2"/>
      <c r="Z6750" s="11"/>
      <c r="AA6750" s="11"/>
      <c r="AB6750" s="2"/>
      <c r="AC6750" s="2"/>
      <c r="AD6750" s="2"/>
      <c r="AE6750" s="2"/>
      <c r="AF6750" s="12"/>
      <c r="AG6750" s="9"/>
      <c r="AH6750" s="9"/>
      <c r="AI6750" s="11"/>
      <c r="AJ6750" s="2"/>
      <c r="AK6750" s="2"/>
      <c r="AL6750" s="2"/>
      <c r="AM6750" s="2"/>
      <c r="AN6750" s="2"/>
      <c r="AO6750" s="2"/>
      <c r="AP6750" s="2"/>
      <c r="AQ6750" s="2"/>
      <c r="AR6750" s="2"/>
      <c r="AS6750" s="2"/>
      <c r="AT6750" s="2"/>
      <c r="AU6750" s="2"/>
    </row>
    <row r="6751" spans="1:47" ht="12.45">
      <c r="H6751" s="8"/>
      <c r="I6751"/>
      <c r="P6751" s="4"/>
    </row>
    <row r="6752" spans="1:47" ht="12.45">
      <c r="H6752" s="8"/>
      <c r="I6752"/>
      <c r="P6752" s="4"/>
    </row>
    <row r="6753" spans="8:16" ht="12.45">
      <c r="H6753" s="8"/>
      <c r="I6753"/>
      <c r="P6753" s="4"/>
    </row>
    <row r="6754" spans="8:16" ht="12.45">
      <c r="H6754" s="8"/>
      <c r="I6754"/>
      <c r="P6754" s="4"/>
    </row>
    <row r="6755" spans="8:16" ht="12.45">
      <c r="H6755" s="8"/>
      <c r="I6755"/>
      <c r="P6755" s="4"/>
    </row>
    <row r="6756" spans="8:16" ht="12.45">
      <c r="H6756" s="8"/>
      <c r="I6756"/>
      <c r="P6756" s="4"/>
    </row>
    <row r="6757" spans="8:16" ht="12.45">
      <c r="H6757" s="8"/>
      <c r="I6757" s="8"/>
      <c r="M6757"/>
      <c r="P6757" s="4"/>
    </row>
    <row r="6758" spans="8:16" ht="12.45">
      <c r="H6758" s="8"/>
      <c r="I6758"/>
      <c r="P6758" s="4"/>
    </row>
    <row r="6759" spans="8:16" ht="12.45">
      <c r="H6759" s="8"/>
      <c r="I6759"/>
      <c r="P6759" s="4"/>
    </row>
    <row r="6760" spans="8:16" ht="12.45">
      <c r="H6760" s="8"/>
      <c r="I6760"/>
      <c r="P6760" s="4"/>
    </row>
    <row r="6761" spans="8:16" ht="12.45">
      <c r="H6761" s="8"/>
      <c r="I6761"/>
      <c r="P6761" s="4"/>
    </row>
    <row r="6762" spans="8:16" ht="12.45">
      <c r="H6762" s="8"/>
      <c r="I6762"/>
      <c r="P6762" s="4"/>
    </row>
    <row r="6763" spans="8:16" ht="12.45">
      <c r="H6763" s="8"/>
      <c r="I6763"/>
      <c r="P6763" s="4"/>
    </row>
    <row r="6764" spans="8:16" ht="12.45">
      <c r="H6764" s="8"/>
      <c r="I6764"/>
      <c r="P6764" s="4"/>
    </row>
    <row r="6765" spans="8:16" ht="12.45">
      <c r="H6765" s="8"/>
      <c r="I6765"/>
      <c r="P6765" s="4"/>
    </row>
    <row r="6766" spans="8:16" ht="12.45">
      <c r="H6766" s="8"/>
      <c r="I6766"/>
      <c r="P6766" s="4"/>
    </row>
    <row r="6767" spans="8:16" ht="12.45">
      <c r="H6767" s="8"/>
      <c r="I6767"/>
      <c r="P6767" s="4"/>
    </row>
    <row r="6768" spans="8:16" ht="12.45">
      <c r="H6768" s="8"/>
      <c r="I6768"/>
      <c r="P6768" s="4"/>
    </row>
    <row r="6769" spans="1:47" ht="12.45">
      <c r="H6769" s="8"/>
      <c r="I6769"/>
      <c r="P6769" s="4"/>
    </row>
    <row r="6770" spans="1:47" ht="12.45">
      <c r="H6770" s="8"/>
      <c r="I6770" s="8"/>
      <c r="M6770"/>
      <c r="P6770" s="4"/>
    </row>
    <row r="6771" spans="1:47" ht="12.45">
      <c r="H6771" s="8"/>
      <c r="I6771"/>
      <c r="P6771" s="4"/>
    </row>
    <row r="6772" spans="1:47" ht="12.45">
      <c r="H6772" s="8"/>
      <c r="I6772"/>
      <c r="P6772" s="4"/>
    </row>
    <row r="6773" spans="1:47" ht="12.45">
      <c r="H6773" s="8"/>
      <c r="I6773" s="8"/>
      <c r="M6773"/>
      <c r="P6773" s="4"/>
    </row>
    <row r="6774" spans="1:47" ht="12.45">
      <c r="H6774" s="8"/>
      <c r="I6774"/>
      <c r="P6774" s="4"/>
    </row>
    <row r="6775" spans="1:47" s="4" customFormat="1" ht="12.45">
      <c r="A6775" s="3"/>
      <c r="B6775" s="3"/>
      <c r="C6775" s="3"/>
      <c r="D6775" s="3"/>
      <c r="E6775" s="3"/>
      <c r="F6775" s="3"/>
      <c r="G6775" s="7"/>
      <c r="H6775" s="8"/>
      <c r="I6775"/>
      <c r="J6775"/>
      <c r="K6775"/>
      <c r="L6775" s="9"/>
      <c r="M6775" s="9"/>
      <c r="N6775"/>
      <c r="O6775"/>
      <c r="Q6775"/>
      <c r="R6775" s="2"/>
      <c r="S6775" s="11"/>
      <c r="T6775" s="2"/>
      <c r="U6775" s="11"/>
      <c r="V6775" s="11"/>
      <c r="W6775" s="2"/>
      <c r="X6775" s="2"/>
      <c r="Y6775" s="2"/>
      <c r="Z6775" s="11"/>
      <c r="AA6775" s="11"/>
      <c r="AB6775" s="2"/>
      <c r="AC6775" s="2"/>
      <c r="AD6775" s="2"/>
      <c r="AE6775" s="2"/>
      <c r="AF6775" s="12"/>
      <c r="AG6775" s="9"/>
      <c r="AH6775" s="9"/>
      <c r="AI6775" s="11"/>
      <c r="AJ6775" s="2"/>
      <c r="AK6775" s="2"/>
      <c r="AL6775" s="2"/>
      <c r="AM6775" s="2"/>
      <c r="AN6775" s="2"/>
      <c r="AO6775" s="2"/>
      <c r="AP6775" s="2"/>
      <c r="AQ6775" s="2"/>
      <c r="AR6775" s="2"/>
      <c r="AS6775" s="2"/>
      <c r="AT6775" s="2"/>
      <c r="AU6775" s="2"/>
    </row>
    <row r="6776" spans="1:47" ht="12.45">
      <c r="H6776" s="8"/>
      <c r="I6776"/>
      <c r="P6776" s="4"/>
    </row>
    <row r="6777" spans="1:47" s="4" customFormat="1" ht="12.45">
      <c r="A6777" s="3"/>
      <c r="B6777" s="3"/>
      <c r="C6777" s="3"/>
      <c r="D6777" s="3"/>
      <c r="E6777" s="3"/>
      <c r="F6777" s="1"/>
      <c r="G6777" s="7"/>
      <c r="H6777" s="8"/>
      <c r="I6777"/>
      <c r="J6777"/>
      <c r="K6777"/>
      <c r="L6777" s="9"/>
      <c r="M6777" s="9"/>
      <c r="N6777"/>
      <c r="O6777"/>
      <c r="Q6777"/>
      <c r="R6777" s="2"/>
      <c r="S6777" s="11"/>
      <c r="T6777" s="2"/>
      <c r="U6777" s="11"/>
      <c r="V6777" s="11"/>
      <c r="W6777" s="2"/>
      <c r="X6777" s="2"/>
      <c r="Y6777" s="2"/>
      <c r="Z6777" s="11"/>
      <c r="AA6777" s="11"/>
      <c r="AB6777" s="2"/>
      <c r="AC6777" s="2"/>
      <c r="AD6777" s="2"/>
      <c r="AE6777" s="2"/>
      <c r="AF6777" s="12"/>
      <c r="AG6777" s="9"/>
      <c r="AH6777" s="9"/>
      <c r="AI6777" s="11"/>
      <c r="AJ6777" s="2"/>
      <c r="AK6777" s="2"/>
      <c r="AL6777" s="2"/>
      <c r="AM6777" s="2"/>
      <c r="AN6777" s="2"/>
      <c r="AO6777" s="2"/>
      <c r="AP6777" s="2"/>
      <c r="AQ6777" s="2"/>
      <c r="AR6777" s="2"/>
      <c r="AS6777" s="2"/>
      <c r="AT6777" s="2"/>
      <c r="AU6777" s="2"/>
    </row>
    <row r="6778" spans="1:47" ht="12.45">
      <c r="H6778" s="8"/>
      <c r="I6778"/>
      <c r="P6778" s="4"/>
    </row>
    <row r="6779" spans="1:47" ht="12.45">
      <c r="H6779" s="8"/>
      <c r="I6779"/>
      <c r="P6779" s="4"/>
    </row>
    <row r="6780" spans="1:47" ht="12.45">
      <c r="H6780" s="8"/>
      <c r="I6780"/>
      <c r="P6780" s="4"/>
    </row>
    <row r="6781" spans="1:47" ht="12.45">
      <c r="H6781" s="8"/>
      <c r="I6781"/>
      <c r="P6781" s="4"/>
    </row>
    <row r="6782" spans="1:47" ht="12.45">
      <c r="H6782" s="8"/>
      <c r="I6782"/>
      <c r="P6782" s="4"/>
    </row>
    <row r="6783" spans="1:47" ht="12.45">
      <c r="H6783" s="8"/>
      <c r="I6783"/>
      <c r="P6783" s="4"/>
    </row>
    <row r="6784" spans="1:47" ht="12.45">
      <c r="H6784" s="8"/>
      <c r="I6784"/>
      <c r="P6784" s="4"/>
    </row>
    <row r="6785" spans="1:47" s="4" customFormat="1" ht="12.45">
      <c r="A6785" s="3"/>
      <c r="B6785" s="3"/>
      <c r="C6785" s="3"/>
      <c r="D6785" s="3"/>
      <c r="E6785" s="3"/>
      <c r="F6785" s="3"/>
      <c r="G6785" s="7"/>
      <c r="H6785" s="8"/>
      <c r="I6785"/>
      <c r="J6785"/>
      <c r="K6785"/>
      <c r="L6785" s="9"/>
      <c r="M6785" s="9"/>
      <c r="N6785"/>
      <c r="O6785"/>
      <c r="Q6785"/>
      <c r="R6785" s="2"/>
      <c r="S6785" s="11"/>
      <c r="T6785" s="2"/>
      <c r="U6785" s="11"/>
      <c r="V6785" s="11"/>
      <c r="W6785" s="2"/>
      <c r="X6785" s="2"/>
      <c r="Y6785" s="2"/>
      <c r="Z6785" s="11"/>
      <c r="AA6785" s="11"/>
      <c r="AB6785" s="2"/>
      <c r="AC6785" s="2"/>
      <c r="AD6785" s="2"/>
      <c r="AE6785" s="2"/>
      <c r="AF6785" s="12"/>
      <c r="AG6785" s="9"/>
      <c r="AH6785" s="9"/>
      <c r="AI6785" s="11"/>
      <c r="AJ6785" s="2"/>
      <c r="AK6785" s="2"/>
      <c r="AL6785" s="2"/>
      <c r="AM6785" s="2"/>
      <c r="AN6785" s="2"/>
      <c r="AO6785" s="2"/>
      <c r="AP6785" s="2"/>
      <c r="AQ6785" s="2"/>
      <c r="AR6785" s="2"/>
      <c r="AS6785" s="2"/>
      <c r="AT6785" s="2"/>
      <c r="AU6785" s="2"/>
    </row>
    <row r="6786" spans="1:47" ht="12.45">
      <c r="H6786" s="8"/>
      <c r="I6786"/>
      <c r="P6786" s="4"/>
    </row>
    <row r="6787" spans="1:47" s="4" customFormat="1" ht="12.45">
      <c r="A6787" s="3"/>
      <c r="B6787" s="3"/>
      <c r="C6787" s="3"/>
      <c r="D6787" s="3"/>
      <c r="E6787" s="3"/>
      <c r="F6787" s="3"/>
      <c r="G6787" s="7"/>
      <c r="H6787" s="8"/>
      <c r="I6787"/>
      <c r="J6787"/>
      <c r="K6787"/>
      <c r="L6787" s="9"/>
      <c r="M6787" s="9"/>
      <c r="N6787"/>
      <c r="O6787"/>
      <c r="Q6787"/>
      <c r="R6787" s="2"/>
      <c r="S6787" s="11"/>
      <c r="T6787" s="2"/>
      <c r="U6787" s="11"/>
      <c r="V6787" s="11"/>
      <c r="W6787" s="2"/>
      <c r="X6787" s="2"/>
      <c r="Y6787" s="2"/>
      <c r="Z6787" s="11"/>
      <c r="AA6787" s="11"/>
      <c r="AB6787" s="2"/>
      <c r="AC6787" s="2"/>
      <c r="AD6787" s="2"/>
      <c r="AE6787" s="2"/>
      <c r="AF6787" s="12"/>
      <c r="AG6787" s="9"/>
      <c r="AH6787" s="9"/>
      <c r="AI6787" s="11"/>
      <c r="AJ6787" s="2"/>
      <c r="AK6787" s="2"/>
      <c r="AL6787" s="2"/>
      <c r="AM6787" s="2"/>
      <c r="AN6787" s="2"/>
      <c r="AO6787" s="2"/>
      <c r="AP6787" s="2"/>
      <c r="AQ6787" s="2"/>
      <c r="AR6787" s="2"/>
      <c r="AS6787" s="2"/>
      <c r="AT6787" s="2"/>
      <c r="AU6787" s="2"/>
    </row>
    <row r="6788" spans="1:47" ht="12.45">
      <c r="H6788" s="8"/>
      <c r="I6788"/>
      <c r="P6788" s="4"/>
    </row>
    <row r="6789" spans="1:47" ht="12.45">
      <c r="H6789" s="8"/>
      <c r="I6789" s="8"/>
      <c r="M6789"/>
      <c r="P6789" s="4"/>
    </row>
    <row r="6790" spans="1:47" ht="12.45">
      <c r="H6790" s="8"/>
      <c r="I6790"/>
      <c r="P6790" s="4"/>
    </row>
    <row r="6791" spans="1:47" ht="12.45">
      <c r="H6791" s="8"/>
      <c r="I6791"/>
      <c r="P6791" s="4"/>
    </row>
    <row r="6792" spans="1:47" ht="12.45">
      <c r="H6792" s="8"/>
      <c r="I6792"/>
      <c r="P6792" s="4"/>
    </row>
    <row r="6793" spans="1:47" ht="12.45">
      <c r="H6793" s="8"/>
      <c r="I6793"/>
      <c r="P6793" s="4"/>
    </row>
    <row r="6794" spans="1:47" s="4" customFormat="1" ht="12.45">
      <c r="A6794" s="3"/>
      <c r="B6794" s="3"/>
      <c r="C6794" s="3"/>
      <c r="D6794" s="3"/>
      <c r="E6794" s="3"/>
      <c r="F6794" s="3"/>
      <c r="G6794" s="7"/>
      <c r="H6794" s="8"/>
      <c r="I6794"/>
      <c r="J6794"/>
      <c r="K6794"/>
      <c r="L6794" s="9"/>
      <c r="M6794" s="9"/>
      <c r="N6794"/>
      <c r="O6794"/>
      <c r="Q6794"/>
      <c r="R6794" s="2"/>
      <c r="S6794" s="11"/>
      <c r="T6794" s="2"/>
      <c r="U6794" s="11"/>
      <c r="V6794" s="11"/>
      <c r="W6794" s="2"/>
      <c r="X6794" s="2"/>
      <c r="Y6794" s="2"/>
      <c r="Z6794" s="11"/>
      <c r="AA6794" s="11"/>
      <c r="AB6794" s="2"/>
      <c r="AC6794" s="2"/>
      <c r="AD6794" s="2"/>
      <c r="AE6794" s="2"/>
      <c r="AF6794" s="12"/>
      <c r="AG6794" s="9"/>
      <c r="AH6794" s="9"/>
      <c r="AI6794" s="11"/>
      <c r="AJ6794" s="2"/>
      <c r="AK6794" s="2"/>
      <c r="AL6794" s="2"/>
      <c r="AM6794" s="2"/>
      <c r="AN6794" s="2"/>
      <c r="AO6794" s="2"/>
      <c r="AP6794" s="2"/>
      <c r="AQ6794" s="2"/>
      <c r="AR6794" s="2"/>
      <c r="AS6794" s="2"/>
      <c r="AT6794" s="2"/>
      <c r="AU6794" s="2"/>
    </row>
    <row r="6795" spans="1:47" ht="12.45">
      <c r="H6795" s="8"/>
      <c r="I6795"/>
      <c r="P6795" s="4"/>
    </row>
    <row r="6796" spans="1:47" ht="12.45">
      <c r="H6796" s="8"/>
      <c r="I6796"/>
      <c r="P6796" s="4"/>
    </row>
    <row r="6797" spans="1:47" ht="12.45">
      <c r="H6797" s="8"/>
      <c r="I6797"/>
      <c r="P6797" s="4"/>
    </row>
    <row r="6798" spans="1:47" ht="12.45">
      <c r="H6798" s="8"/>
      <c r="I6798"/>
      <c r="P6798" s="4"/>
    </row>
    <row r="6799" spans="1:47" ht="12.45">
      <c r="H6799" s="8"/>
      <c r="I6799"/>
      <c r="P6799" s="4"/>
    </row>
    <row r="6800" spans="1:47" ht="12.45">
      <c r="H6800" s="8"/>
      <c r="I6800"/>
      <c r="P6800" s="4"/>
    </row>
    <row r="6801" spans="1:47" ht="12.45">
      <c r="H6801" s="8"/>
      <c r="I6801"/>
      <c r="P6801" s="4"/>
    </row>
    <row r="6802" spans="1:47" ht="12.45">
      <c r="H6802" s="8"/>
      <c r="I6802" s="8"/>
      <c r="M6802"/>
      <c r="P6802" s="4"/>
    </row>
    <row r="6803" spans="1:47" ht="12.45">
      <c r="H6803" s="8"/>
      <c r="I6803"/>
      <c r="P6803" s="4"/>
    </row>
    <row r="6804" spans="1:47" ht="12.45">
      <c r="H6804" s="8"/>
      <c r="I6804"/>
      <c r="P6804" s="4"/>
    </row>
    <row r="6805" spans="1:47" ht="12.45">
      <c r="H6805" s="8"/>
      <c r="I6805"/>
      <c r="P6805" s="4"/>
    </row>
    <row r="6806" spans="1:47" ht="12.45">
      <c r="H6806" s="8"/>
      <c r="I6806" s="8"/>
      <c r="M6806"/>
      <c r="P6806" s="4"/>
    </row>
    <row r="6807" spans="1:47" s="4" customFormat="1" ht="12.45">
      <c r="A6807" s="3"/>
      <c r="B6807" s="3"/>
      <c r="C6807" s="3"/>
      <c r="D6807" s="3"/>
      <c r="E6807" s="3"/>
      <c r="F6807" s="3"/>
      <c r="G6807" s="7"/>
      <c r="H6807" s="8"/>
      <c r="I6807"/>
      <c r="J6807"/>
      <c r="K6807"/>
      <c r="L6807" s="9"/>
      <c r="M6807" s="9"/>
      <c r="N6807"/>
      <c r="O6807"/>
      <c r="Q6807"/>
      <c r="R6807" s="2"/>
      <c r="S6807" s="11"/>
      <c r="T6807" s="2"/>
      <c r="U6807" s="11"/>
      <c r="V6807" s="11"/>
      <c r="W6807" s="2"/>
      <c r="X6807" s="2"/>
      <c r="Y6807" s="2"/>
      <c r="Z6807" s="11"/>
      <c r="AA6807" s="11"/>
      <c r="AB6807" s="2"/>
      <c r="AC6807" s="2"/>
      <c r="AD6807" s="2"/>
      <c r="AE6807" s="2"/>
      <c r="AF6807" s="12"/>
      <c r="AG6807" s="9"/>
      <c r="AH6807" s="9"/>
      <c r="AI6807" s="11"/>
      <c r="AJ6807" s="2"/>
      <c r="AK6807" s="2"/>
      <c r="AL6807" s="2"/>
      <c r="AM6807" s="2"/>
      <c r="AN6807" s="2"/>
      <c r="AO6807" s="2"/>
      <c r="AP6807" s="2"/>
      <c r="AQ6807" s="2"/>
      <c r="AR6807" s="2"/>
      <c r="AS6807" s="2"/>
      <c r="AT6807" s="2"/>
      <c r="AU6807" s="2"/>
    </row>
    <row r="6808" spans="1:47" ht="12.45">
      <c r="H6808" s="8"/>
      <c r="I6808"/>
      <c r="P6808" s="4"/>
    </row>
    <row r="6809" spans="1:47" ht="12.45">
      <c r="H6809" s="8"/>
      <c r="I6809"/>
      <c r="P6809" s="4"/>
    </row>
    <row r="6810" spans="1:47" ht="12.45">
      <c r="H6810" s="8"/>
      <c r="I6810" s="8"/>
      <c r="M6810"/>
      <c r="P6810" s="4"/>
    </row>
    <row r="6811" spans="1:47" s="4" customFormat="1" ht="12.45">
      <c r="A6811" s="3"/>
      <c r="B6811" s="3"/>
      <c r="C6811" s="3"/>
      <c r="D6811" s="3"/>
      <c r="E6811" s="3"/>
      <c r="F6811" s="3"/>
      <c r="G6811" s="7"/>
      <c r="H6811" s="8"/>
      <c r="I6811"/>
      <c r="J6811"/>
      <c r="K6811"/>
      <c r="L6811" s="9"/>
      <c r="M6811" s="9"/>
      <c r="N6811"/>
      <c r="O6811"/>
      <c r="Q6811"/>
      <c r="R6811" s="2"/>
      <c r="S6811" s="11"/>
      <c r="T6811" s="2"/>
      <c r="U6811" s="11"/>
      <c r="V6811" s="11"/>
      <c r="W6811" s="2"/>
      <c r="X6811" s="2"/>
      <c r="Y6811" s="2"/>
      <c r="Z6811" s="11"/>
      <c r="AA6811" s="11"/>
      <c r="AB6811" s="2"/>
      <c r="AC6811" s="2"/>
      <c r="AD6811" s="2"/>
      <c r="AE6811" s="2"/>
      <c r="AF6811" s="12"/>
      <c r="AG6811" s="9"/>
      <c r="AH6811" s="9"/>
      <c r="AI6811" s="11"/>
      <c r="AJ6811" s="2"/>
      <c r="AK6811" s="2"/>
      <c r="AL6811" s="2"/>
      <c r="AM6811" s="2"/>
      <c r="AN6811" s="2"/>
      <c r="AO6811" s="2"/>
      <c r="AP6811" s="2"/>
      <c r="AQ6811" s="2"/>
      <c r="AR6811" s="2"/>
      <c r="AS6811" s="2"/>
      <c r="AT6811" s="2"/>
      <c r="AU6811" s="2"/>
    </row>
    <row r="6812" spans="1:47" ht="12.45">
      <c r="H6812" s="8"/>
      <c r="I6812"/>
      <c r="P6812" s="4"/>
    </row>
    <row r="6813" spans="1:47" ht="12.45">
      <c r="H6813" s="8"/>
      <c r="I6813"/>
      <c r="P6813" s="4"/>
    </row>
    <row r="6814" spans="1:47" ht="12.45">
      <c r="H6814" s="8"/>
      <c r="I6814"/>
      <c r="P6814" s="4"/>
    </row>
    <row r="6815" spans="1:47" ht="12.45">
      <c r="H6815" s="8"/>
      <c r="I6815"/>
      <c r="P6815" s="4"/>
    </row>
    <row r="6816" spans="1:47" ht="12.45">
      <c r="H6816" s="8"/>
      <c r="I6816" s="8"/>
      <c r="M6816"/>
      <c r="P6816" s="4"/>
    </row>
    <row r="6817" spans="8:16" ht="12.45">
      <c r="H6817" s="8"/>
      <c r="I6817"/>
      <c r="P6817" s="4"/>
    </row>
    <row r="6818" spans="8:16" ht="12.45">
      <c r="H6818" s="8"/>
      <c r="I6818"/>
      <c r="P6818" s="4"/>
    </row>
    <row r="6819" spans="8:16" ht="12.45">
      <c r="H6819" s="8"/>
      <c r="I6819"/>
      <c r="P6819" s="4"/>
    </row>
    <row r="6820" spans="8:16" ht="12.45">
      <c r="H6820" s="8"/>
      <c r="I6820"/>
      <c r="P6820" s="4"/>
    </row>
    <row r="6821" spans="8:16" ht="12.45">
      <c r="H6821" s="8"/>
      <c r="I6821"/>
      <c r="P6821" s="4"/>
    </row>
    <row r="6822" spans="8:16" ht="12.45">
      <c r="H6822" s="8"/>
      <c r="I6822"/>
      <c r="P6822" s="4"/>
    </row>
    <row r="6823" spans="8:16" ht="12.45">
      <c r="H6823" s="8"/>
      <c r="I6823"/>
      <c r="P6823" s="4"/>
    </row>
    <row r="6824" spans="8:16" ht="12.45">
      <c r="H6824" s="8"/>
      <c r="I6824"/>
      <c r="P6824" s="4"/>
    </row>
    <row r="6825" spans="8:16" ht="12.45">
      <c r="H6825" s="8"/>
      <c r="I6825"/>
      <c r="P6825" s="4"/>
    </row>
    <row r="6826" spans="8:16" ht="12.45">
      <c r="H6826" s="8"/>
      <c r="I6826"/>
      <c r="P6826" s="4"/>
    </row>
    <row r="6827" spans="8:16" ht="12.45">
      <c r="H6827" s="8"/>
      <c r="I6827"/>
      <c r="P6827" s="4"/>
    </row>
    <row r="6828" spans="8:16" ht="12.45">
      <c r="H6828" s="8"/>
      <c r="I6828"/>
      <c r="P6828" s="4"/>
    </row>
    <row r="6829" spans="8:16" ht="12.45">
      <c r="H6829" s="8"/>
      <c r="I6829" s="8"/>
      <c r="M6829"/>
      <c r="P6829" s="4"/>
    </row>
    <row r="6830" spans="8:16" ht="12.45">
      <c r="H6830" s="8"/>
      <c r="I6830"/>
      <c r="P6830" s="4"/>
    </row>
    <row r="6831" spans="8:16" ht="12.45">
      <c r="H6831" s="8"/>
      <c r="I6831"/>
      <c r="P6831" s="4"/>
    </row>
    <row r="6832" spans="8:16" ht="12.45">
      <c r="H6832" s="8"/>
      <c r="I6832"/>
      <c r="P6832" s="4"/>
    </row>
    <row r="6833" spans="1:47" ht="12.45">
      <c r="H6833" s="8"/>
      <c r="I6833"/>
      <c r="P6833" s="4"/>
    </row>
    <row r="6834" spans="1:47" ht="12.45">
      <c r="H6834" s="8"/>
      <c r="I6834"/>
      <c r="P6834" s="4"/>
    </row>
    <row r="6835" spans="1:47" ht="12.45">
      <c r="H6835" s="8"/>
      <c r="I6835"/>
      <c r="P6835" s="4"/>
    </row>
    <row r="6836" spans="1:47" ht="12.45">
      <c r="H6836" s="8"/>
      <c r="I6836"/>
      <c r="P6836" s="4"/>
    </row>
    <row r="6837" spans="1:47" ht="12.45">
      <c r="H6837" s="8"/>
      <c r="I6837"/>
      <c r="P6837" s="4"/>
    </row>
    <row r="6838" spans="1:47" ht="12.45">
      <c r="H6838" s="8"/>
      <c r="I6838"/>
      <c r="P6838" s="4"/>
    </row>
    <row r="6839" spans="1:47" ht="12.45">
      <c r="A6839" s="4"/>
      <c r="B6839"/>
      <c r="H6839" s="8"/>
      <c r="I6839"/>
      <c r="P6839" s="4"/>
    </row>
    <row r="6840" spans="1:47" ht="12.45">
      <c r="H6840" s="8"/>
      <c r="I6840"/>
      <c r="P6840" s="4"/>
    </row>
    <row r="6841" spans="1:47" ht="12.45">
      <c r="H6841" s="8"/>
      <c r="I6841"/>
      <c r="P6841" s="4"/>
    </row>
    <row r="6842" spans="1:47" ht="12.45">
      <c r="H6842" s="8"/>
      <c r="I6842" s="8"/>
      <c r="M6842"/>
      <c r="P6842" s="4"/>
    </row>
    <row r="6843" spans="1:47" s="4" customFormat="1" ht="12.45">
      <c r="A6843" s="3"/>
      <c r="B6843" s="3"/>
      <c r="C6843" s="3"/>
      <c r="D6843" s="3"/>
      <c r="E6843" s="3"/>
      <c r="F6843" s="3"/>
      <c r="G6843" s="7"/>
      <c r="H6843" s="8"/>
      <c r="I6843"/>
      <c r="J6843"/>
      <c r="K6843"/>
      <c r="L6843" s="9"/>
      <c r="M6843" s="9"/>
      <c r="N6843"/>
      <c r="O6843"/>
      <c r="Q6843"/>
      <c r="R6843" s="2"/>
      <c r="S6843" s="11"/>
      <c r="T6843" s="2"/>
      <c r="U6843" s="11"/>
      <c r="V6843" s="11"/>
      <c r="W6843" s="2"/>
      <c r="X6843" s="2"/>
      <c r="Y6843" s="2"/>
      <c r="Z6843" s="11"/>
      <c r="AA6843" s="11"/>
      <c r="AB6843" s="2"/>
      <c r="AC6843" s="2"/>
      <c r="AD6843" s="2"/>
      <c r="AE6843" s="2"/>
      <c r="AF6843" s="12"/>
      <c r="AG6843" s="9"/>
      <c r="AH6843" s="9"/>
      <c r="AI6843" s="11"/>
      <c r="AJ6843" s="2"/>
      <c r="AK6843" s="2"/>
      <c r="AL6843" s="2"/>
      <c r="AM6843" s="2"/>
      <c r="AN6843" s="2"/>
      <c r="AO6843" s="2"/>
      <c r="AP6843" s="2"/>
      <c r="AQ6843" s="2"/>
      <c r="AR6843" s="2"/>
      <c r="AS6843" s="2"/>
      <c r="AT6843" s="2"/>
      <c r="AU6843" s="2"/>
    </row>
    <row r="6844" spans="1:47" ht="12.45">
      <c r="H6844" s="8"/>
      <c r="I6844"/>
      <c r="P6844" s="4"/>
    </row>
    <row r="6845" spans="1:47" ht="12.45">
      <c r="H6845" s="8"/>
      <c r="I6845"/>
      <c r="P6845" s="4"/>
    </row>
    <row r="6846" spans="1:47" ht="12.45">
      <c r="H6846" s="8"/>
      <c r="I6846"/>
      <c r="P6846" s="4"/>
    </row>
    <row r="6847" spans="1:47" ht="12.45">
      <c r="H6847" s="8"/>
      <c r="I6847"/>
      <c r="P6847" s="4"/>
    </row>
    <row r="6848" spans="1:47" ht="12.45">
      <c r="H6848" s="8"/>
      <c r="I6848"/>
      <c r="P6848" s="4"/>
    </row>
    <row r="6849" spans="1:47" ht="12.45">
      <c r="H6849" s="8"/>
      <c r="I6849"/>
      <c r="P6849" s="4"/>
    </row>
    <row r="6850" spans="1:47" ht="12.45">
      <c r="H6850" s="8"/>
      <c r="I6850"/>
      <c r="P6850" s="4"/>
    </row>
    <row r="6851" spans="1:47" ht="12.45">
      <c r="H6851" s="8"/>
      <c r="I6851"/>
      <c r="P6851" s="4"/>
    </row>
    <row r="6852" spans="1:47" ht="12.45">
      <c r="H6852" s="8"/>
      <c r="I6852"/>
      <c r="P6852" s="4"/>
    </row>
    <row r="6853" spans="1:47" ht="12.45">
      <c r="H6853" s="8"/>
      <c r="I6853"/>
      <c r="P6853" s="4"/>
    </row>
    <row r="6854" spans="1:47" ht="12.45">
      <c r="H6854" s="8"/>
      <c r="I6854"/>
      <c r="P6854" s="4"/>
    </row>
    <row r="6855" spans="1:47" ht="12.45">
      <c r="H6855" s="8"/>
      <c r="I6855"/>
      <c r="P6855" s="4"/>
    </row>
    <row r="6856" spans="1:47" s="4" customFormat="1" ht="12.45">
      <c r="A6856" s="3"/>
      <c r="B6856" s="3"/>
      <c r="C6856" s="3"/>
      <c r="D6856" s="3"/>
      <c r="E6856" s="3"/>
      <c r="F6856" s="3"/>
      <c r="G6856" s="7"/>
      <c r="H6856" s="8"/>
      <c r="I6856"/>
      <c r="J6856"/>
      <c r="K6856"/>
      <c r="L6856" s="9"/>
      <c r="M6856" s="9"/>
      <c r="N6856"/>
      <c r="O6856"/>
      <c r="Q6856"/>
      <c r="R6856" s="2"/>
      <c r="S6856" s="11"/>
      <c r="T6856" s="2"/>
      <c r="U6856" s="11"/>
      <c r="V6856" s="11"/>
      <c r="W6856" s="2"/>
      <c r="X6856" s="2"/>
      <c r="Y6856" s="2"/>
      <c r="Z6856" s="11"/>
      <c r="AA6856" s="11"/>
      <c r="AB6856" s="2"/>
      <c r="AC6856" s="2"/>
      <c r="AD6856" s="2"/>
      <c r="AE6856" s="2"/>
      <c r="AF6856" s="12"/>
      <c r="AG6856" s="9"/>
      <c r="AH6856" s="9"/>
      <c r="AI6856" s="11"/>
      <c r="AJ6856" s="2"/>
      <c r="AK6856" s="2"/>
      <c r="AL6856" s="2"/>
      <c r="AM6856" s="2"/>
      <c r="AN6856" s="2"/>
      <c r="AO6856" s="2"/>
      <c r="AP6856" s="2"/>
      <c r="AQ6856" s="2"/>
      <c r="AR6856" s="2"/>
      <c r="AS6856" s="2"/>
      <c r="AT6856" s="2"/>
      <c r="AU6856" s="2"/>
    </row>
    <row r="6857" spans="1:47" ht="12.45">
      <c r="H6857" s="8"/>
      <c r="I6857" s="8"/>
      <c r="M6857"/>
      <c r="P6857" s="4"/>
    </row>
    <row r="6858" spans="1:47" s="4" customFormat="1" ht="12.45">
      <c r="A6858" s="3"/>
      <c r="B6858" s="3"/>
      <c r="C6858" s="3"/>
      <c r="D6858" s="3"/>
      <c r="E6858" s="3"/>
      <c r="F6858" s="3"/>
      <c r="G6858" s="7"/>
      <c r="H6858" s="8"/>
      <c r="I6858"/>
      <c r="J6858"/>
      <c r="K6858"/>
      <c r="L6858" s="9"/>
      <c r="M6858" s="9"/>
      <c r="N6858"/>
      <c r="O6858"/>
      <c r="Q6858"/>
      <c r="R6858" s="2"/>
      <c r="S6858" s="11"/>
      <c r="T6858" s="2"/>
      <c r="U6858" s="11"/>
      <c r="V6858" s="11"/>
      <c r="W6858" s="2"/>
      <c r="X6858" s="2"/>
      <c r="Y6858" s="2"/>
      <c r="Z6858" s="11"/>
      <c r="AA6858" s="11"/>
      <c r="AB6858" s="2"/>
      <c r="AC6858" s="2"/>
      <c r="AD6858" s="2"/>
      <c r="AE6858" s="2"/>
      <c r="AF6858" s="12"/>
      <c r="AG6858" s="9"/>
      <c r="AH6858" s="9"/>
      <c r="AI6858" s="11"/>
      <c r="AJ6858" s="2"/>
      <c r="AK6858" s="2"/>
      <c r="AL6858" s="2"/>
      <c r="AM6858" s="2"/>
      <c r="AN6858" s="2"/>
      <c r="AO6858" s="2"/>
      <c r="AP6858" s="2"/>
      <c r="AQ6858" s="2"/>
      <c r="AR6858" s="2"/>
      <c r="AS6858" s="2"/>
      <c r="AT6858" s="2"/>
      <c r="AU6858" s="2"/>
    </row>
    <row r="6859" spans="1:47" ht="12.45">
      <c r="H6859" s="8"/>
      <c r="I6859"/>
      <c r="P6859" s="4"/>
    </row>
    <row r="6860" spans="1:47" ht="12.45">
      <c r="H6860" s="8"/>
      <c r="I6860"/>
      <c r="P6860" s="4"/>
    </row>
    <row r="6861" spans="1:47" s="4" customFormat="1" ht="12.45">
      <c r="A6861" s="3"/>
      <c r="B6861" s="3"/>
      <c r="C6861" s="3"/>
      <c r="D6861" s="3"/>
      <c r="E6861" s="3"/>
      <c r="F6861" s="3"/>
      <c r="G6861" s="7"/>
      <c r="H6861" s="8"/>
      <c r="I6861"/>
      <c r="J6861"/>
      <c r="K6861"/>
      <c r="L6861" s="9"/>
      <c r="M6861" s="9"/>
      <c r="N6861"/>
      <c r="O6861"/>
      <c r="Q6861"/>
      <c r="R6861" s="2"/>
      <c r="S6861" s="11"/>
      <c r="T6861" s="2"/>
      <c r="U6861" s="11"/>
      <c r="V6861" s="11"/>
      <c r="W6861" s="2"/>
      <c r="X6861" s="2"/>
      <c r="Y6861" s="2"/>
      <c r="Z6861" s="11"/>
      <c r="AA6861" s="11"/>
      <c r="AB6861" s="2"/>
      <c r="AC6861" s="2"/>
      <c r="AD6861" s="2"/>
      <c r="AE6861" s="2"/>
      <c r="AF6861" s="12"/>
      <c r="AG6861" s="9"/>
      <c r="AH6861" s="9"/>
      <c r="AI6861" s="11"/>
      <c r="AJ6861" s="2"/>
      <c r="AK6861" s="2"/>
      <c r="AL6861" s="2"/>
      <c r="AM6861" s="2"/>
      <c r="AN6861" s="2"/>
      <c r="AO6861" s="2"/>
      <c r="AP6861" s="2"/>
      <c r="AQ6861" s="2"/>
      <c r="AR6861" s="2"/>
      <c r="AS6861" s="2"/>
      <c r="AT6861" s="2"/>
      <c r="AU6861" s="2"/>
    </row>
    <row r="6862" spans="1:47" ht="12.45">
      <c r="H6862" s="8"/>
      <c r="I6862"/>
      <c r="P6862" s="4"/>
    </row>
    <row r="6863" spans="1:47" ht="12.45">
      <c r="H6863" s="8"/>
      <c r="I6863"/>
      <c r="P6863" s="4"/>
    </row>
    <row r="6864" spans="1:47" ht="12.45">
      <c r="H6864" s="8"/>
      <c r="I6864" s="8"/>
      <c r="M6864"/>
      <c r="P6864" s="4"/>
    </row>
    <row r="6865" spans="1:47" ht="12.45">
      <c r="H6865" s="8"/>
      <c r="I6865" s="8"/>
      <c r="M6865"/>
      <c r="P6865" s="4"/>
    </row>
    <row r="6866" spans="1:47" ht="12.45">
      <c r="H6866" s="8"/>
      <c r="I6866"/>
      <c r="P6866" s="4"/>
    </row>
    <row r="6867" spans="1:47" ht="12.45">
      <c r="H6867" s="8"/>
      <c r="I6867"/>
      <c r="P6867" s="4"/>
    </row>
    <row r="6868" spans="1:47" ht="12.45">
      <c r="H6868" s="8"/>
      <c r="I6868"/>
      <c r="P6868" s="4"/>
    </row>
    <row r="6869" spans="1:47" ht="12.45">
      <c r="H6869" s="8"/>
      <c r="I6869"/>
      <c r="P6869" s="4"/>
    </row>
    <row r="6870" spans="1:47" ht="12.45">
      <c r="H6870" s="8"/>
      <c r="I6870"/>
      <c r="P6870" s="4"/>
    </row>
    <row r="6871" spans="1:47" ht="12.45">
      <c r="H6871" s="8"/>
      <c r="I6871"/>
      <c r="P6871" s="4"/>
    </row>
    <row r="6872" spans="1:47" ht="12.45">
      <c r="H6872" s="8"/>
      <c r="I6872"/>
      <c r="P6872" s="4"/>
    </row>
    <row r="6873" spans="1:47" ht="12.45">
      <c r="H6873" s="8"/>
      <c r="I6873"/>
      <c r="P6873" s="4"/>
    </row>
    <row r="6874" spans="1:47" ht="12.45">
      <c r="H6874" s="8"/>
      <c r="I6874" s="8"/>
      <c r="M6874"/>
      <c r="P6874" s="4"/>
    </row>
    <row r="6875" spans="1:47" s="4" customFormat="1" ht="12.45">
      <c r="A6875" s="3"/>
      <c r="B6875" s="3"/>
      <c r="C6875" s="3"/>
      <c r="D6875" s="3"/>
      <c r="E6875" s="3"/>
      <c r="F6875" s="3"/>
      <c r="G6875" s="7"/>
      <c r="H6875" s="8"/>
      <c r="I6875"/>
      <c r="J6875"/>
      <c r="K6875"/>
      <c r="L6875" s="9"/>
      <c r="M6875" s="9"/>
      <c r="N6875"/>
      <c r="O6875"/>
      <c r="Q6875"/>
      <c r="R6875" s="2"/>
      <c r="S6875" s="11"/>
      <c r="T6875" s="2"/>
      <c r="U6875" s="11"/>
      <c r="V6875" s="11"/>
      <c r="W6875" s="2"/>
      <c r="X6875" s="2"/>
      <c r="Y6875" s="2"/>
      <c r="Z6875" s="11"/>
      <c r="AA6875" s="11"/>
      <c r="AB6875" s="2"/>
      <c r="AC6875" s="2"/>
      <c r="AD6875" s="2"/>
      <c r="AE6875" s="2"/>
      <c r="AF6875" s="12"/>
      <c r="AG6875" s="9"/>
      <c r="AH6875" s="9"/>
      <c r="AI6875" s="11"/>
      <c r="AJ6875" s="2"/>
      <c r="AK6875" s="2"/>
      <c r="AL6875" s="2"/>
      <c r="AM6875" s="2"/>
      <c r="AN6875" s="2"/>
      <c r="AO6875" s="2"/>
      <c r="AP6875" s="2"/>
      <c r="AQ6875" s="2"/>
      <c r="AR6875" s="2"/>
      <c r="AS6875" s="2"/>
      <c r="AT6875" s="2"/>
      <c r="AU6875" s="2"/>
    </row>
    <row r="6876" spans="1:47" ht="12.45">
      <c r="H6876" s="8"/>
      <c r="I6876"/>
      <c r="P6876" s="4"/>
    </row>
    <row r="6877" spans="1:47" ht="12.45">
      <c r="H6877" s="8"/>
      <c r="I6877"/>
      <c r="P6877" s="4"/>
    </row>
    <row r="6878" spans="1:47" s="4" customFormat="1" ht="12.45">
      <c r="A6878" s="3"/>
      <c r="B6878" s="3"/>
      <c r="C6878" s="3"/>
      <c r="D6878" s="3"/>
      <c r="E6878" s="3"/>
      <c r="F6878" s="3"/>
      <c r="G6878" s="7"/>
      <c r="H6878" s="8"/>
      <c r="I6878"/>
      <c r="J6878"/>
      <c r="K6878"/>
      <c r="L6878" s="9"/>
      <c r="M6878" s="9"/>
      <c r="N6878"/>
      <c r="O6878"/>
      <c r="Q6878"/>
      <c r="R6878" s="2"/>
      <c r="S6878" s="11"/>
      <c r="T6878" s="2"/>
      <c r="U6878" s="11"/>
      <c r="V6878" s="11"/>
      <c r="W6878" s="2"/>
      <c r="X6878" s="2"/>
      <c r="Y6878" s="2"/>
      <c r="Z6878" s="11"/>
      <c r="AA6878" s="11"/>
      <c r="AB6878" s="2"/>
      <c r="AC6878" s="2"/>
      <c r="AD6878" s="2"/>
      <c r="AE6878" s="2"/>
      <c r="AF6878" s="12"/>
      <c r="AG6878" s="9"/>
      <c r="AH6878" s="9"/>
      <c r="AI6878" s="11"/>
      <c r="AJ6878" s="2"/>
      <c r="AK6878" s="2"/>
      <c r="AL6878" s="2"/>
      <c r="AM6878" s="2"/>
      <c r="AN6878" s="2"/>
      <c r="AO6878" s="2"/>
      <c r="AP6878" s="2"/>
      <c r="AQ6878" s="2"/>
      <c r="AR6878" s="2"/>
      <c r="AS6878" s="2"/>
      <c r="AT6878" s="2"/>
      <c r="AU6878" s="2"/>
    </row>
    <row r="6879" spans="1:47" ht="12.45">
      <c r="H6879" s="8"/>
      <c r="I6879"/>
      <c r="P6879" s="4"/>
    </row>
    <row r="6880" spans="1:47" ht="12.45">
      <c r="H6880" s="8"/>
      <c r="I6880"/>
      <c r="P6880" s="4"/>
    </row>
    <row r="6881" spans="1:47" ht="12.45">
      <c r="H6881" s="8"/>
      <c r="I6881"/>
      <c r="P6881" s="4"/>
    </row>
    <row r="6882" spans="1:47" ht="12.45">
      <c r="H6882" s="8"/>
      <c r="I6882"/>
      <c r="P6882" s="4"/>
    </row>
    <row r="6883" spans="1:47" ht="12.45">
      <c r="H6883" s="8"/>
      <c r="I6883"/>
      <c r="P6883" s="4"/>
    </row>
    <row r="6884" spans="1:47" s="4" customFormat="1" ht="12.45">
      <c r="A6884" s="3"/>
      <c r="B6884" s="3"/>
      <c r="C6884" s="3"/>
      <c r="D6884" s="3"/>
      <c r="E6884" s="3"/>
      <c r="F6884" s="3"/>
      <c r="G6884" s="7"/>
      <c r="H6884" s="8"/>
      <c r="I6884"/>
      <c r="J6884"/>
      <c r="K6884"/>
      <c r="L6884" s="9"/>
      <c r="M6884" s="9"/>
      <c r="N6884"/>
      <c r="O6884"/>
      <c r="Q6884"/>
      <c r="R6884" s="2"/>
      <c r="S6884" s="11"/>
      <c r="T6884" s="2"/>
      <c r="U6884" s="11"/>
      <c r="V6884" s="11"/>
      <c r="W6884" s="2"/>
      <c r="X6884" s="2"/>
      <c r="Y6884" s="2"/>
      <c r="Z6884" s="11"/>
      <c r="AA6884" s="11"/>
      <c r="AB6884" s="2"/>
      <c r="AC6884" s="2"/>
      <c r="AD6884" s="2"/>
      <c r="AE6884" s="2"/>
      <c r="AF6884" s="12"/>
      <c r="AG6884" s="9"/>
      <c r="AH6884" s="9"/>
      <c r="AI6884" s="11"/>
      <c r="AJ6884" s="2"/>
      <c r="AK6884" s="2"/>
      <c r="AL6884" s="2"/>
      <c r="AM6884" s="2"/>
      <c r="AN6884" s="2"/>
      <c r="AO6884" s="2"/>
      <c r="AP6884" s="2"/>
      <c r="AQ6884" s="2"/>
      <c r="AR6884" s="2"/>
      <c r="AS6884" s="2"/>
      <c r="AT6884" s="2"/>
      <c r="AU6884" s="2"/>
    </row>
    <row r="6885" spans="1:47" ht="12.45">
      <c r="H6885" s="8"/>
      <c r="I6885"/>
      <c r="P6885" s="4"/>
    </row>
    <row r="6886" spans="1:47" ht="12.45">
      <c r="H6886" s="8"/>
      <c r="I6886"/>
      <c r="P6886" s="4"/>
    </row>
    <row r="6887" spans="1:47" ht="12.45">
      <c r="H6887" s="8"/>
      <c r="I6887"/>
      <c r="P6887" s="4"/>
    </row>
    <row r="6888" spans="1:47" ht="12.45">
      <c r="H6888" s="8"/>
      <c r="I6888"/>
      <c r="P6888" s="4"/>
    </row>
    <row r="6889" spans="1:47" ht="12.45">
      <c r="H6889" s="8"/>
      <c r="I6889" s="8"/>
      <c r="M6889"/>
      <c r="P6889" s="4"/>
    </row>
    <row r="6890" spans="1:47" ht="12.45">
      <c r="H6890" s="8"/>
      <c r="I6890"/>
      <c r="P6890" s="4"/>
    </row>
    <row r="6891" spans="1:47" s="4" customFormat="1" ht="12.45">
      <c r="A6891" s="3"/>
      <c r="B6891" s="3"/>
      <c r="C6891" s="3"/>
      <c r="D6891" s="3"/>
      <c r="E6891" s="3"/>
      <c r="F6891" s="1"/>
      <c r="G6891" s="7"/>
      <c r="H6891" s="8"/>
      <c r="I6891"/>
      <c r="J6891"/>
      <c r="K6891"/>
      <c r="L6891" s="9"/>
      <c r="M6891" s="9"/>
      <c r="N6891"/>
      <c r="O6891"/>
      <c r="Q6891"/>
      <c r="R6891" s="2"/>
      <c r="S6891" s="11"/>
      <c r="T6891" s="2"/>
      <c r="U6891" s="11"/>
      <c r="V6891" s="11"/>
      <c r="W6891" s="2"/>
      <c r="X6891" s="2"/>
      <c r="Y6891" s="2"/>
      <c r="Z6891" s="11"/>
      <c r="AA6891" s="11"/>
      <c r="AB6891" s="2"/>
      <c r="AC6891" s="2"/>
      <c r="AD6891" s="2"/>
      <c r="AE6891" s="2"/>
      <c r="AF6891" s="12"/>
      <c r="AG6891" s="9"/>
      <c r="AH6891" s="9"/>
      <c r="AI6891" s="11"/>
      <c r="AJ6891" s="2"/>
      <c r="AK6891" s="2"/>
      <c r="AL6891" s="2"/>
      <c r="AM6891" s="2"/>
      <c r="AN6891" s="2"/>
      <c r="AO6891" s="2"/>
      <c r="AP6891" s="2"/>
      <c r="AQ6891" s="2"/>
      <c r="AR6891" s="2"/>
      <c r="AS6891" s="2"/>
      <c r="AT6891" s="2"/>
      <c r="AU6891" s="2"/>
    </row>
    <row r="6892" spans="1:47" ht="12.45">
      <c r="H6892" s="8"/>
      <c r="I6892"/>
      <c r="P6892" s="4"/>
    </row>
    <row r="6893" spans="1:47" ht="12.45">
      <c r="H6893" s="8"/>
      <c r="I6893" s="8"/>
      <c r="M6893"/>
      <c r="P6893" s="4"/>
    </row>
    <row r="6894" spans="1:47" ht="12.45">
      <c r="H6894" s="8"/>
      <c r="I6894" s="8"/>
      <c r="M6894"/>
      <c r="P6894" s="4"/>
    </row>
    <row r="6895" spans="1:47" ht="12.45">
      <c r="H6895" s="8"/>
      <c r="I6895"/>
      <c r="P6895" s="4"/>
    </row>
    <row r="6896" spans="1:47" ht="12.45">
      <c r="H6896" s="8"/>
      <c r="I6896"/>
      <c r="P6896" s="4"/>
    </row>
    <row r="6897" spans="1:47" ht="12.45">
      <c r="H6897" s="8"/>
      <c r="I6897" s="8"/>
      <c r="M6897"/>
      <c r="P6897" s="4"/>
    </row>
    <row r="6898" spans="1:47" ht="12.45">
      <c r="H6898" s="8"/>
      <c r="I6898"/>
      <c r="P6898" s="4"/>
    </row>
    <row r="6899" spans="1:47" ht="12.45">
      <c r="H6899" s="8"/>
      <c r="I6899"/>
      <c r="P6899" s="4"/>
    </row>
    <row r="6900" spans="1:47" ht="12.45">
      <c r="H6900" s="8"/>
      <c r="I6900"/>
      <c r="P6900" s="4"/>
    </row>
    <row r="6901" spans="1:47" ht="12.45">
      <c r="H6901" s="8"/>
      <c r="I6901"/>
      <c r="P6901" s="4"/>
    </row>
    <row r="6902" spans="1:47" s="4" customFormat="1" ht="12.45">
      <c r="A6902" s="3"/>
      <c r="B6902" s="3"/>
      <c r="C6902" s="3"/>
      <c r="D6902" s="3"/>
      <c r="E6902" s="3"/>
      <c r="F6902" s="3"/>
      <c r="G6902" s="7"/>
      <c r="H6902" s="8"/>
      <c r="I6902"/>
      <c r="J6902"/>
      <c r="K6902"/>
      <c r="L6902" s="9"/>
      <c r="M6902" s="9"/>
      <c r="N6902"/>
      <c r="O6902"/>
      <c r="Q6902"/>
      <c r="R6902" s="2"/>
      <c r="S6902" s="11"/>
      <c r="T6902" s="2"/>
      <c r="U6902" s="11"/>
      <c r="V6902" s="11"/>
      <c r="W6902" s="2"/>
      <c r="X6902" s="2"/>
      <c r="Y6902" s="2"/>
      <c r="Z6902" s="11"/>
      <c r="AA6902" s="11"/>
      <c r="AB6902" s="2"/>
      <c r="AC6902" s="2"/>
      <c r="AD6902" s="2"/>
      <c r="AE6902" s="2"/>
      <c r="AF6902" s="12"/>
      <c r="AG6902" s="9"/>
      <c r="AH6902" s="9"/>
      <c r="AI6902" s="11"/>
      <c r="AJ6902" s="2"/>
      <c r="AK6902" s="2"/>
      <c r="AL6902" s="2"/>
      <c r="AM6902" s="2"/>
      <c r="AN6902" s="2"/>
      <c r="AO6902" s="2"/>
      <c r="AP6902" s="2"/>
      <c r="AQ6902" s="2"/>
      <c r="AR6902" s="2"/>
      <c r="AS6902" s="2"/>
      <c r="AT6902" s="2"/>
      <c r="AU6902" s="2"/>
    </row>
    <row r="6903" spans="1:47" s="4" customFormat="1" ht="12.45">
      <c r="A6903" s="3"/>
      <c r="B6903" s="3"/>
      <c r="C6903" s="3"/>
      <c r="D6903" s="3"/>
      <c r="E6903" s="3"/>
      <c r="F6903" s="3"/>
      <c r="G6903" s="7"/>
      <c r="H6903" s="8"/>
      <c r="I6903"/>
      <c r="J6903"/>
      <c r="K6903"/>
      <c r="L6903" s="9"/>
      <c r="M6903" s="9"/>
      <c r="N6903"/>
      <c r="O6903"/>
      <c r="Q6903"/>
      <c r="R6903" s="2"/>
      <c r="S6903" s="11"/>
      <c r="T6903" s="2"/>
      <c r="U6903" s="11"/>
      <c r="V6903" s="11"/>
      <c r="W6903" s="2"/>
      <c r="X6903" s="2"/>
      <c r="Y6903" s="2"/>
      <c r="Z6903" s="11"/>
      <c r="AA6903" s="11"/>
      <c r="AB6903" s="2"/>
      <c r="AC6903" s="2"/>
      <c r="AD6903" s="2"/>
      <c r="AE6903" s="2"/>
      <c r="AF6903" s="12"/>
      <c r="AG6903" s="9"/>
      <c r="AH6903" s="9"/>
      <c r="AI6903" s="11"/>
      <c r="AJ6903" s="2"/>
      <c r="AK6903" s="2"/>
      <c r="AL6903" s="2"/>
      <c r="AM6903" s="2"/>
      <c r="AN6903" s="2"/>
      <c r="AO6903" s="2"/>
      <c r="AP6903" s="2"/>
      <c r="AQ6903" s="2"/>
      <c r="AR6903" s="2"/>
      <c r="AS6903" s="2"/>
      <c r="AT6903" s="2"/>
      <c r="AU6903" s="2"/>
    </row>
    <row r="6904" spans="1:47" ht="12.45">
      <c r="H6904" s="8"/>
      <c r="I6904"/>
      <c r="P6904" s="4"/>
    </row>
    <row r="6905" spans="1:47" ht="12.45">
      <c r="H6905" s="8"/>
      <c r="I6905"/>
      <c r="P6905" s="4"/>
    </row>
    <row r="6906" spans="1:47" ht="12.45">
      <c r="H6906" s="8"/>
      <c r="I6906"/>
      <c r="P6906" s="4"/>
    </row>
    <row r="6907" spans="1:47" ht="12.45">
      <c r="H6907" s="8"/>
      <c r="I6907"/>
      <c r="P6907" s="4"/>
    </row>
    <row r="6908" spans="1:47" ht="12.45">
      <c r="H6908" s="8"/>
      <c r="I6908"/>
      <c r="P6908" s="4"/>
    </row>
    <row r="6909" spans="1:47" ht="12.45">
      <c r="H6909" s="8"/>
      <c r="I6909"/>
      <c r="P6909" s="4"/>
    </row>
    <row r="6910" spans="1:47" ht="12.45">
      <c r="H6910" s="8"/>
      <c r="I6910" s="8"/>
      <c r="M6910"/>
      <c r="P6910" s="4"/>
    </row>
    <row r="6911" spans="1:47" ht="12.45">
      <c r="H6911" s="8"/>
      <c r="I6911"/>
      <c r="P6911" s="4"/>
    </row>
    <row r="6912" spans="1:47" ht="12.45">
      <c r="H6912" s="8"/>
      <c r="I6912"/>
      <c r="P6912" s="4"/>
    </row>
    <row r="6913" spans="1:16" ht="12.45">
      <c r="H6913" s="8"/>
      <c r="I6913"/>
      <c r="P6913" s="4"/>
    </row>
    <row r="6914" spans="1:16" ht="12.45">
      <c r="H6914" s="8"/>
      <c r="I6914"/>
      <c r="P6914" s="4"/>
    </row>
    <row r="6915" spans="1:16" ht="12.45">
      <c r="H6915" s="8"/>
      <c r="I6915"/>
      <c r="P6915" s="4"/>
    </row>
    <row r="6916" spans="1:16" ht="12.45">
      <c r="H6916" s="8"/>
      <c r="I6916"/>
      <c r="P6916" s="4"/>
    </row>
    <row r="6917" spans="1:16" ht="12.45">
      <c r="H6917" s="8"/>
      <c r="I6917"/>
      <c r="P6917" s="4"/>
    </row>
    <row r="6918" spans="1:16" ht="12.45">
      <c r="H6918" s="8"/>
      <c r="I6918"/>
      <c r="P6918" s="4"/>
    </row>
    <row r="6919" spans="1:16" ht="12.45">
      <c r="H6919" s="8"/>
      <c r="I6919"/>
      <c r="P6919" s="4"/>
    </row>
    <row r="6920" spans="1:16" ht="12.45">
      <c r="H6920" s="8"/>
      <c r="I6920"/>
      <c r="P6920" s="4"/>
    </row>
    <row r="6921" spans="1:16" ht="12.45">
      <c r="H6921" s="8"/>
      <c r="I6921"/>
      <c r="P6921" s="4"/>
    </row>
    <row r="6922" spans="1:16" ht="12.45">
      <c r="H6922" s="8"/>
      <c r="I6922"/>
      <c r="P6922" s="4"/>
    </row>
    <row r="6923" spans="1:16" ht="12.45">
      <c r="H6923" s="8"/>
      <c r="I6923"/>
      <c r="P6923" s="4"/>
    </row>
    <row r="6924" spans="1:16" ht="12.45">
      <c r="H6924" s="8"/>
      <c r="I6924"/>
      <c r="P6924" s="4"/>
    </row>
    <row r="6925" spans="1:16" ht="12.45">
      <c r="H6925" s="8"/>
      <c r="I6925"/>
      <c r="P6925" s="4"/>
    </row>
    <row r="6926" spans="1:16" ht="12.45">
      <c r="A6926" s="4"/>
      <c r="B6926"/>
      <c r="H6926" s="8"/>
      <c r="I6926"/>
      <c r="P6926" s="4"/>
    </row>
    <row r="6927" spans="1:16" ht="12.45">
      <c r="H6927" s="8"/>
      <c r="I6927"/>
      <c r="P6927" s="4"/>
    </row>
    <row r="6928" spans="1:16" ht="12.45">
      <c r="H6928" s="8"/>
      <c r="I6928"/>
      <c r="P6928" s="4"/>
    </row>
    <row r="6929" spans="1:47" ht="12.45">
      <c r="H6929" s="8"/>
      <c r="I6929"/>
      <c r="P6929" s="4"/>
    </row>
    <row r="6930" spans="1:47" ht="12.45">
      <c r="H6930" s="8"/>
      <c r="I6930"/>
      <c r="P6930" s="4"/>
    </row>
    <row r="6931" spans="1:47" s="4" customFormat="1" ht="12.45">
      <c r="A6931" s="3"/>
      <c r="B6931" s="3"/>
      <c r="C6931" s="3"/>
      <c r="D6931" s="3"/>
      <c r="E6931" s="3"/>
      <c r="F6931" s="3"/>
      <c r="G6931" s="7"/>
      <c r="H6931" s="8"/>
      <c r="I6931"/>
      <c r="J6931"/>
      <c r="K6931"/>
      <c r="L6931" s="9"/>
      <c r="M6931" s="9"/>
      <c r="N6931"/>
      <c r="O6931"/>
      <c r="Q6931"/>
      <c r="R6931" s="2"/>
      <c r="S6931" s="11"/>
      <c r="T6931" s="2"/>
      <c r="U6931" s="11"/>
      <c r="V6931" s="11"/>
      <c r="W6931" s="2"/>
      <c r="X6931" s="2"/>
      <c r="Y6931" s="2"/>
      <c r="Z6931" s="11"/>
      <c r="AA6931" s="11"/>
      <c r="AB6931" s="2"/>
      <c r="AC6931" s="2"/>
      <c r="AD6931" s="2"/>
      <c r="AE6931" s="2"/>
      <c r="AF6931" s="12"/>
      <c r="AG6931" s="9"/>
      <c r="AH6931" s="9"/>
      <c r="AI6931" s="11"/>
      <c r="AJ6931" s="2"/>
      <c r="AK6931" s="2"/>
      <c r="AL6931" s="2"/>
      <c r="AM6931" s="2"/>
      <c r="AN6931" s="2"/>
      <c r="AO6931" s="2"/>
      <c r="AP6931" s="2"/>
      <c r="AQ6931" s="2"/>
      <c r="AR6931" s="2"/>
      <c r="AS6931" s="2"/>
      <c r="AT6931" s="2"/>
      <c r="AU6931" s="2"/>
    </row>
    <row r="6932" spans="1:47" ht="12.45">
      <c r="H6932" s="8"/>
      <c r="I6932"/>
      <c r="P6932" s="4"/>
    </row>
    <row r="6933" spans="1:47" s="4" customFormat="1" ht="12.45">
      <c r="A6933" s="3"/>
      <c r="B6933" s="3"/>
      <c r="C6933" s="3"/>
      <c r="D6933" s="3"/>
      <c r="E6933" s="3"/>
      <c r="F6933" s="3"/>
      <c r="G6933" s="7"/>
      <c r="H6933" s="8"/>
      <c r="I6933"/>
      <c r="J6933"/>
      <c r="K6933"/>
      <c r="L6933" s="9"/>
      <c r="M6933" s="9"/>
      <c r="N6933"/>
      <c r="O6933"/>
      <c r="Q6933"/>
      <c r="R6933" s="2"/>
      <c r="S6933" s="11"/>
      <c r="T6933" s="2"/>
      <c r="U6933" s="11"/>
      <c r="V6933" s="11"/>
      <c r="W6933" s="2"/>
      <c r="X6933" s="2"/>
      <c r="Y6933" s="2"/>
      <c r="Z6933" s="11"/>
      <c r="AA6933" s="11"/>
      <c r="AB6933" s="2"/>
      <c r="AC6933" s="2"/>
      <c r="AD6933" s="2"/>
      <c r="AE6933" s="2"/>
      <c r="AF6933" s="12"/>
      <c r="AG6933" s="9"/>
      <c r="AH6933" s="9"/>
      <c r="AI6933" s="11"/>
      <c r="AJ6933" s="2"/>
      <c r="AK6933" s="2"/>
      <c r="AL6933" s="2"/>
      <c r="AM6933" s="2"/>
      <c r="AN6933" s="2"/>
      <c r="AO6933" s="2"/>
      <c r="AP6933" s="2"/>
      <c r="AQ6933" s="2"/>
      <c r="AR6933" s="2"/>
      <c r="AS6933" s="2"/>
      <c r="AT6933" s="2"/>
      <c r="AU6933" s="2"/>
    </row>
    <row r="6934" spans="1:47" ht="12.45">
      <c r="H6934" s="8"/>
      <c r="I6934" s="8"/>
      <c r="M6934"/>
      <c r="P6934" s="4"/>
    </row>
    <row r="6935" spans="1:47" ht="12.45">
      <c r="H6935" s="8"/>
      <c r="I6935"/>
      <c r="P6935" s="4"/>
    </row>
    <row r="6936" spans="1:47" ht="12.45">
      <c r="H6936" s="8"/>
      <c r="I6936"/>
      <c r="P6936" s="4"/>
    </row>
    <row r="6937" spans="1:47" ht="12.45">
      <c r="H6937" s="8"/>
      <c r="I6937"/>
      <c r="P6937" s="4"/>
      <c r="Q6937" s="10"/>
    </row>
    <row r="6938" spans="1:47" ht="12.45">
      <c r="H6938" s="8"/>
      <c r="I6938"/>
      <c r="P6938" s="4"/>
      <c r="Q6938" s="10"/>
    </row>
    <row r="6939" spans="1:47" ht="12.45">
      <c r="H6939" s="8"/>
      <c r="I6939"/>
      <c r="P6939" s="4"/>
      <c r="Q6939" s="10"/>
    </row>
    <row r="6940" spans="1:47" ht="12.45">
      <c r="H6940" s="8"/>
      <c r="I6940"/>
      <c r="P6940" s="4"/>
      <c r="Q6940" s="10"/>
    </row>
    <row r="6941" spans="1:47" ht="12.45">
      <c r="H6941" s="8"/>
      <c r="I6941"/>
      <c r="P6941" s="4"/>
      <c r="Q6941" s="10"/>
    </row>
    <row r="6942" spans="1:47" ht="12.45">
      <c r="H6942" s="8"/>
      <c r="I6942"/>
      <c r="P6942" s="4"/>
      <c r="Q6942" s="10"/>
    </row>
    <row r="6943" spans="1:47" ht="12.45">
      <c r="H6943" s="8"/>
      <c r="I6943"/>
      <c r="P6943" s="4"/>
      <c r="Q6943" s="10"/>
    </row>
    <row r="6944" spans="1:47" ht="12.45">
      <c r="H6944" s="8"/>
      <c r="I6944"/>
      <c r="P6944" s="4"/>
    </row>
    <row r="6945" spans="1:47" ht="12.45">
      <c r="H6945" s="8"/>
      <c r="I6945" s="8"/>
      <c r="M6945"/>
      <c r="P6945" s="4"/>
    </row>
    <row r="6946" spans="1:47" ht="12.45">
      <c r="H6946" s="8"/>
      <c r="I6946"/>
      <c r="P6946" s="4"/>
    </row>
    <row r="6947" spans="1:47" ht="12.45">
      <c r="H6947" s="8"/>
      <c r="I6947"/>
      <c r="P6947" s="4"/>
    </row>
    <row r="6948" spans="1:47" ht="12.45">
      <c r="H6948" s="8"/>
      <c r="I6948"/>
      <c r="P6948" s="4"/>
    </row>
    <row r="6949" spans="1:47" ht="12.45">
      <c r="H6949" s="8"/>
      <c r="I6949"/>
      <c r="P6949" s="4"/>
    </row>
    <row r="6950" spans="1:47" ht="12.45">
      <c r="H6950" s="8"/>
      <c r="I6950"/>
      <c r="P6950" s="4"/>
    </row>
    <row r="6951" spans="1:47" ht="12.45">
      <c r="H6951" s="8"/>
      <c r="I6951" s="8"/>
      <c r="M6951"/>
      <c r="P6951" s="4"/>
    </row>
    <row r="6952" spans="1:47" ht="12.45">
      <c r="H6952" s="8"/>
      <c r="I6952"/>
      <c r="P6952" s="4"/>
    </row>
    <row r="6953" spans="1:47" ht="12.45">
      <c r="H6953" s="8"/>
      <c r="I6953"/>
      <c r="P6953" s="4"/>
    </row>
    <row r="6954" spans="1:47" ht="12.45">
      <c r="H6954" s="8"/>
      <c r="I6954"/>
      <c r="P6954" s="4"/>
    </row>
    <row r="6955" spans="1:47" ht="12.45">
      <c r="H6955" s="8"/>
      <c r="I6955"/>
      <c r="P6955" s="4"/>
    </row>
    <row r="6956" spans="1:47" ht="12.45">
      <c r="H6956" s="8"/>
      <c r="I6956"/>
      <c r="P6956" s="4"/>
    </row>
    <row r="6957" spans="1:47" s="4" customFormat="1" ht="12.45">
      <c r="A6957" s="3"/>
      <c r="B6957" s="3"/>
      <c r="C6957" s="3"/>
      <c r="D6957" s="3"/>
      <c r="E6957" s="3"/>
      <c r="F6957" s="3"/>
      <c r="G6957" s="7"/>
      <c r="H6957" s="8"/>
      <c r="I6957"/>
      <c r="J6957"/>
      <c r="K6957"/>
      <c r="L6957" s="9"/>
      <c r="M6957" s="9"/>
      <c r="N6957"/>
      <c r="O6957"/>
      <c r="Q6957"/>
      <c r="R6957" s="2"/>
      <c r="S6957" s="11"/>
      <c r="T6957" s="2"/>
      <c r="U6957" s="11"/>
      <c r="V6957" s="11"/>
      <c r="W6957" s="2"/>
      <c r="X6957" s="2"/>
      <c r="Y6957" s="2"/>
      <c r="Z6957" s="11"/>
      <c r="AA6957" s="11"/>
      <c r="AB6957" s="2"/>
      <c r="AC6957" s="2"/>
      <c r="AD6957" s="2"/>
      <c r="AE6957" s="2"/>
      <c r="AF6957" s="12"/>
      <c r="AG6957" s="9"/>
      <c r="AH6957" s="9"/>
      <c r="AI6957" s="11"/>
      <c r="AJ6957" s="2"/>
      <c r="AK6957" s="2"/>
      <c r="AL6957" s="2"/>
      <c r="AM6957" s="2"/>
      <c r="AN6957" s="2"/>
      <c r="AO6957" s="2"/>
      <c r="AP6957" s="2"/>
      <c r="AQ6957" s="2"/>
      <c r="AR6957" s="2"/>
      <c r="AS6957" s="2"/>
      <c r="AT6957" s="2"/>
      <c r="AU6957" s="2"/>
    </row>
    <row r="6958" spans="1:47" ht="12.45">
      <c r="H6958" s="8"/>
      <c r="I6958"/>
      <c r="P6958" s="4"/>
    </row>
    <row r="6959" spans="1:47" ht="12.45">
      <c r="H6959" s="8"/>
      <c r="I6959"/>
      <c r="P6959" s="4"/>
    </row>
    <row r="6960" spans="1:47" ht="12.45">
      <c r="H6960" s="8"/>
      <c r="I6960"/>
      <c r="P6960" s="4"/>
    </row>
    <row r="6961" spans="1:47" ht="12.45">
      <c r="H6961" s="8"/>
      <c r="I6961"/>
      <c r="P6961" s="4"/>
    </row>
    <row r="6962" spans="1:47" ht="12.45">
      <c r="H6962" s="8"/>
      <c r="I6962"/>
      <c r="P6962" s="4"/>
    </row>
    <row r="6963" spans="1:47" ht="12.45">
      <c r="H6963" s="8"/>
      <c r="I6963"/>
      <c r="P6963" s="4"/>
    </row>
    <row r="6964" spans="1:47" ht="12.45">
      <c r="H6964" s="8"/>
      <c r="I6964"/>
      <c r="P6964" s="4"/>
    </row>
    <row r="6965" spans="1:47" ht="12.45">
      <c r="H6965" s="8"/>
      <c r="I6965"/>
      <c r="P6965" s="4"/>
    </row>
    <row r="6966" spans="1:47" ht="12.45">
      <c r="H6966" s="8"/>
      <c r="I6966"/>
      <c r="P6966" s="4"/>
    </row>
    <row r="6967" spans="1:47" ht="12.45">
      <c r="H6967" s="8"/>
      <c r="I6967" s="8"/>
      <c r="M6967"/>
      <c r="P6967" s="4"/>
    </row>
    <row r="6968" spans="1:47" ht="12.45">
      <c r="H6968" s="8"/>
      <c r="I6968"/>
      <c r="P6968" s="4"/>
    </row>
    <row r="6969" spans="1:47" s="4" customFormat="1" ht="12.45">
      <c r="A6969" s="3"/>
      <c r="B6969" s="3"/>
      <c r="C6969" s="3"/>
      <c r="D6969" s="3"/>
      <c r="E6969" s="3"/>
      <c r="F6969" s="3"/>
      <c r="G6969" s="7"/>
      <c r="H6969" s="8"/>
      <c r="I6969"/>
      <c r="J6969"/>
      <c r="K6969"/>
      <c r="L6969" s="9"/>
      <c r="M6969" s="9"/>
      <c r="N6969"/>
      <c r="O6969"/>
      <c r="Q6969"/>
      <c r="R6969" s="2"/>
      <c r="S6969" s="11"/>
      <c r="T6969" s="2"/>
      <c r="U6969" s="11"/>
      <c r="V6969" s="11"/>
      <c r="W6969" s="2"/>
      <c r="X6969" s="2"/>
      <c r="Y6969" s="2"/>
      <c r="Z6969" s="11"/>
      <c r="AA6969" s="11"/>
      <c r="AB6969" s="2"/>
      <c r="AC6969" s="2"/>
      <c r="AD6969" s="2"/>
      <c r="AE6969" s="2"/>
      <c r="AF6969" s="12"/>
      <c r="AG6969" s="9"/>
      <c r="AH6969" s="9"/>
      <c r="AI6969" s="11"/>
      <c r="AJ6969" s="2"/>
      <c r="AK6969" s="2"/>
      <c r="AL6969" s="2"/>
      <c r="AM6969" s="2"/>
      <c r="AN6969" s="2"/>
      <c r="AO6969" s="2"/>
      <c r="AP6969" s="2"/>
      <c r="AQ6969" s="2"/>
      <c r="AR6969" s="2"/>
      <c r="AS6969" s="2"/>
      <c r="AT6969" s="2"/>
      <c r="AU6969" s="2"/>
    </row>
    <row r="6970" spans="1:47" ht="12.45">
      <c r="H6970" s="8"/>
      <c r="I6970"/>
      <c r="P6970" s="4"/>
    </row>
    <row r="6971" spans="1:47" ht="12.45">
      <c r="H6971" s="8"/>
      <c r="I6971"/>
      <c r="P6971" s="4"/>
    </row>
    <row r="6972" spans="1:47" ht="12.45">
      <c r="H6972" s="8"/>
      <c r="I6972" s="8"/>
      <c r="M6972"/>
      <c r="P6972" s="4"/>
    </row>
    <row r="6973" spans="1:47" ht="12.45">
      <c r="H6973" s="8"/>
      <c r="I6973"/>
      <c r="P6973" s="4"/>
    </row>
    <row r="6974" spans="1:47" ht="12.45">
      <c r="H6974" s="8"/>
      <c r="I6974"/>
      <c r="P6974" s="4"/>
    </row>
    <row r="6975" spans="1:47" ht="12.45">
      <c r="H6975" s="8"/>
      <c r="I6975"/>
      <c r="P6975" s="4"/>
    </row>
    <row r="6976" spans="1:47" s="4" customFormat="1" ht="12.45">
      <c r="A6976" s="3"/>
      <c r="B6976" s="3"/>
      <c r="C6976" s="3"/>
      <c r="D6976" s="3"/>
      <c r="E6976" s="3"/>
      <c r="F6976" s="1"/>
      <c r="G6976" s="7"/>
      <c r="H6976" s="8"/>
      <c r="I6976"/>
      <c r="J6976"/>
      <c r="K6976"/>
      <c r="L6976" s="9"/>
      <c r="M6976" s="9"/>
      <c r="N6976"/>
      <c r="O6976"/>
      <c r="Q6976"/>
      <c r="R6976" s="2"/>
      <c r="S6976" s="11"/>
      <c r="T6976" s="2"/>
      <c r="U6976" s="11"/>
      <c r="V6976" s="11"/>
      <c r="W6976" s="2"/>
      <c r="X6976" s="2"/>
      <c r="Y6976" s="2"/>
      <c r="Z6976" s="11"/>
      <c r="AA6976" s="11"/>
      <c r="AB6976" s="2"/>
      <c r="AC6976" s="2"/>
      <c r="AD6976" s="2"/>
      <c r="AE6976" s="2"/>
      <c r="AF6976" s="12"/>
      <c r="AG6976" s="9"/>
      <c r="AH6976" s="9"/>
      <c r="AI6976" s="11"/>
      <c r="AJ6976" s="2"/>
      <c r="AK6976" s="2"/>
      <c r="AL6976" s="2"/>
      <c r="AM6976" s="2"/>
      <c r="AN6976" s="2"/>
      <c r="AO6976" s="2"/>
      <c r="AP6976" s="2"/>
      <c r="AQ6976" s="2"/>
      <c r="AR6976" s="2"/>
      <c r="AS6976" s="2"/>
      <c r="AT6976" s="2"/>
      <c r="AU6976" s="2"/>
    </row>
    <row r="6977" spans="1:47" ht="12.45">
      <c r="H6977" s="8"/>
      <c r="I6977"/>
      <c r="P6977" s="4"/>
    </row>
    <row r="6978" spans="1:47" s="4" customFormat="1" ht="12.45">
      <c r="A6978" s="3"/>
      <c r="B6978" s="3"/>
      <c r="C6978" s="3"/>
      <c r="D6978" s="3"/>
      <c r="E6978" s="3"/>
      <c r="F6978" s="3"/>
      <c r="G6978" s="7"/>
      <c r="H6978" s="8"/>
      <c r="I6978"/>
      <c r="J6978"/>
      <c r="K6978"/>
      <c r="L6978" s="9"/>
      <c r="M6978" s="9"/>
      <c r="N6978"/>
      <c r="O6978"/>
      <c r="Q6978"/>
      <c r="R6978" s="2"/>
      <c r="S6978" s="11"/>
      <c r="T6978" s="2"/>
      <c r="U6978" s="11"/>
      <c r="V6978" s="11"/>
      <c r="W6978" s="2"/>
      <c r="X6978" s="2"/>
      <c r="Y6978" s="2"/>
      <c r="Z6978" s="11"/>
      <c r="AA6978" s="11"/>
      <c r="AB6978" s="2"/>
      <c r="AC6978" s="2"/>
      <c r="AD6978" s="2"/>
      <c r="AE6978" s="2"/>
      <c r="AF6978" s="12"/>
      <c r="AG6978" s="9"/>
      <c r="AH6978" s="9"/>
      <c r="AI6978" s="11"/>
      <c r="AJ6978" s="2"/>
      <c r="AK6978" s="2"/>
      <c r="AL6978" s="2"/>
      <c r="AM6978" s="2"/>
      <c r="AN6978" s="2"/>
      <c r="AO6978" s="2"/>
      <c r="AP6978" s="2"/>
      <c r="AQ6978" s="2"/>
      <c r="AR6978" s="2"/>
      <c r="AS6978" s="2"/>
      <c r="AT6978" s="2"/>
      <c r="AU6978" s="2"/>
    </row>
    <row r="6979" spans="1:47" ht="12.45">
      <c r="H6979" s="8"/>
      <c r="I6979"/>
      <c r="P6979" s="4"/>
    </row>
    <row r="6980" spans="1:47" s="4" customFormat="1" ht="12.45">
      <c r="A6980" s="3"/>
      <c r="B6980" s="3"/>
      <c r="C6980" s="3"/>
      <c r="D6980" s="3"/>
      <c r="E6980" s="3"/>
      <c r="F6980" s="3"/>
      <c r="G6980" s="7"/>
      <c r="H6980" s="8"/>
      <c r="I6980"/>
      <c r="J6980"/>
      <c r="K6980"/>
      <c r="L6980" s="9"/>
      <c r="M6980" s="9"/>
      <c r="N6980"/>
      <c r="O6980"/>
      <c r="Q6980"/>
      <c r="R6980" s="2"/>
      <c r="S6980" s="11"/>
      <c r="T6980" s="2"/>
      <c r="U6980" s="11"/>
      <c r="V6980" s="11"/>
      <c r="W6980" s="2"/>
      <c r="X6980" s="2"/>
      <c r="Y6980" s="2"/>
      <c r="Z6980" s="11"/>
      <c r="AA6980" s="11"/>
      <c r="AB6980" s="2"/>
      <c r="AC6980" s="2"/>
      <c r="AD6980" s="2"/>
      <c r="AE6980" s="2"/>
      <c r="AF6980" s="12"/>
      <c r="AG6980" s="9"/>
      <c r="AH6980" s="9"/>
      <c r="AI6980" s="11"/>
      <c r="AJ6980" s="2"/>
      <c r="AK6980" s="2"/>
      <c r="AL6980" s="2"/>
      <c r="AM6980" s="2"/>
      <c r="AN6980" s="2"/>
      <c r="AO6980" s="2"/>
      <c r="AP6980" s="2"/>
      <c r="AQ6980" s="2"/>
      <c r="AR6980" s="2"/>
      <c r="AS6980" s="2"/>
      <c r="AT6980" s="2"/>
      <c r="AU6980" s="2"/>
    </row>
    <row r="6981" spans="1:47" ht="12.45">
      <c r="H6981" s="8"/>
      <c r="I6981" s="8"/>
      <c r="M6981"/>
      <c r="P6981" s="4"/>
    </row>
    <row r="6982" spans="1:47" ht="12.45">
      <c r="H6982" s="8"/>
      <c r="I6982"/>
      <c r="P6982" s="4"/>
    </row>
    <row r="6983" spans="1:47" ht="12.45">
      <c r="H6983" s="8"/>
      <c r="I6983"/>
      <c r="P6983" s="4"/>
    </row>
    <row r="6984" spans="1:47" ht="12.45">
      <c r="H6984" s="8"/>
      <c r="I6984"/>
      <c r="P6984" s="4"/>
    </row>
    <row r="6985" spans="1:47" s="4" customFormat="1" ht="12.45">
      <c r="A6985" s="3"/>
      <c r="B6985" s="3"/>
      <c r="C6985" s="3"/>
      <c r="D6985" s="3"/>
      <c r="E6985" s="3"/>
      <c r="F6985" s="3"/>
      <c r="G6985" s="7"/>
      <c r="H6985" s="8"/>
      <c r="I6985"/>
      <c r="J6985"/>
      <c r="K6985"/>
      <c r="L6985" s="9"/>
      <c r="M6985" s="9"/>
      <c r="N6985"/>
      <c r="O6985"/>
      <c r="Q6985"/>
      <c r="R6985" s="2"/>
      <c r="S6985" s="11"/>
      <c r="T6985" s="2"/>
      <c r="U6985" s="11"/>
      <c r="V6985" s="11"/>
      <c r="W6985" s="2"/>
      <c r="X6985" s="2"/>
      <c r="Y6985" s="2"/>
      <c r="Z6985" s="11"/>
      <c r="AA6985" s="11"/>
      <c r="AB6985" s="2"/>
      <c r="AC6985" s="2"/>
      <c r="AD6985" s="2"/>
      <c r="AE6985" s="2"/>
      <c r="AF6985" s="12"/>
      <c r="AG6985" s="9"/>
      <c r="AH6985" s="9"/>
      <c r="AI6985" s="11"/>
      <c r="AJ6985" s="2"/>
      <c r="AK6985" s="2"/>
      <c r="AL6985" s="2"/>
      <c r="AM6985" s="2"/>
      <c r="AN6985" s="2"/>
      <c r="AO6985" s="2"/>
      <c r="AP6985" s="2"/>
      <c r="AQ6985" s="2"/>
      <c r="AR6985" s="2"/>
      <c r="AS6985" s="2"/>
      <c r="AT6985" s="2"/>
      <c r="AU6985" s="2"/>
    </row>
    <row r="6986" spans="1:47" ht="12.45">
      <c r="H6986" s="8"/>
      <c r="I6986"/>
      <c r="P6986" s="4"/>
    </row>
    <row r="6987" spans="1:47" ht="12.45">
      <c r="H6987" s="8"/>
      <c r="I6987"/>
      <c r="P6987" s="4"/>
    </row>
    <row r="6988" spans="1:47" ht="12.45">
      <c r="H6988" s="8"/>
      <c r="I6988"/>
      <c r="P6988" s="4"/>
    </row>
    <row r="6989" spans="1:47" ht="12.45">
      <c r="H6989" s="8"/>
      <c r="I6989" s="8"/>
      <c r="M6989"/>
      <c r="P6989" s="4"/>
    </row>
    <row r="6990" spans="1:47" ht="12.45">
      <c r="H6990" s="8"/>
      <c r="I6990"/>
      <c r="P6990" s="4"/>
    </row>
    <row r="6991" spans="1:47" ht="12.45">
      <c r="H6991" s="8"/>
      <c r="I6991"/>
      <c r="P6991" s="4"/>
    </row>
    <row r="6992" spans="1:47" ht="12.45">
      <c r="H6992" s="8"/>
      <c r="I6992"/>
      <c r="P6992" s="4"/>
    </row>
    <row r="6993" spans="1:47" ht="12.45">
      <c r="H6993" s="8"/>
      <c r="I6993"/>
      <c r="P6993" s="4"/>
    </row>
    <row r="6994" spans="1:47" ht="12.45">
      <c r="A6994"/>
      <c r="B6994"/>
      <c r="H6994" s="8"/>
      <c r="I6994"/>
      <c r="P6994" s="4"/>
    </row>
    <row r="6995" spans="1:47" ht="12.45">
      <c r="H6995" s="8"/>
      <c r="I6995"/>
      <c r="P6995" s="4"/>
    </row>
    <row r="6996" spans="1:47" ht="12.45">
      <c r="A6996"/>
      <c r="B6996"/>
      <c r="H6996" s="8"/>
      <c r="I6996"/>
      <c r="P6996" s="4"/>
    </row>
    <row r="6997" spans="1:47" ht="12.45">
      <c r="H6997" s="8"/>
      <c r="I6997"/>
      <c r="P6997" s="4"/>
    </row>
    <row r="6998" spans="1:47" ht="12.45">
      <c r="H6998" s="8"/>
      <c r="I6998"/>
      <c r="P6998" s="4"/>
    </row>
    <row r="6999" spans="1:47" ht="12.45">
      <c r="H6999" s="8"/>
      <c r="I6999" s="8"/>
      <c r="M6999"/>
      <c r="P6999" s="4"/>
    </row>
    <row r="7000" spans="1:47" ht="12.45">
      <c r="H7000" s="8"/>
      <c r="I7000"/>
      <c r="P7000" s="4"/>
    </row>
    <row r="7001" spans="1:47" ht="12.45">
      <c r="H7001" s="8"/>
      <c r="I7001" s="8"/>
      <c r="M7001"/>
      <c r="P7001" s="4"/>
    </row>
    <row r="7002" spans="1:47" ht="12.45">
      <c r="H7002" s="8"/>
      <c r="I7002"/>
      <c r="P7002" s="4"/>
    </row>
    <row r="7003" spans="1:47" ht="12.45">
      <c r="H7003" s="8"/>
      <c r="I7003"/>
      <c r="P7003" s="4"/>
    </row>
    <row r="7004" spans="1:47" s="4" customFormat="1" ht="12.45">
      <c r="A7004" s="3"/>
      <c r="B7004" s="3"/>
      <c r="C7004" s="3"/>
      <c r="D7004" s="3"/>
      <c r="E7004" s="3"/>
      <c r="F7004" s="3"/>
      <c r="G7004" s="7"/>
      <c r="H7004" s="8"/>
      <c r="I7004"/>
      <c r="J7004"/>
      <c r="K7004"/>
      <c r="L7004" s="9"/>
      <c r="M7004" s="9"/>
      <c r="N7004"/>
      <c r="O7004"/>
      <c r="Q7004"/>
      <c r="R7004" s="2"/>
      <c r="S7004" s="11"/>
      <c r="T7004" s="2"/>
      <c r="U7004" s="11"/>
      <c r="V7004" s="11"/>
      <c r="W7004" s="2"/>
      <c r="X7004" s="2"/>
      <c r="Y7004" s="2"/>
      <c r="Z7004" s="11"/>
      <c r="AA7004" s="11"/>
      <c r="AB7004" s="2"/>
      <c r="AC7004" s="2"/>
      <c r="AD7004" s="2"/>
      <c r="AE7004" s="2"/>
      <c r="AF7004" s="12"/>
      <c r="AG7004" s="9"/>
      <c r="AH7004" s="9"/>
      <c r="AI7004" s="11"/>
      <c r="AJ7004" s="2"/>
      <c r="AK7004" s="2"/>
      <c r="AL7004" s="2"/>
      <c r="AM7004" s="2"/>
      <c r="AN7004" s="2"/>
      <c r="AO7004" s="2"/>
      <c r="AP7004" s="2"/>
      <c r="AQ7004" s="2"/>
      <c r="AR7004" s="2"/>
      <c r="AS7004" s="2"/>
      <c r="AT7004" s="2"/>
      <c r="AU7004" s="2"/>
    </row>
    <row r="7005" spans="1:47" ht="12.45">
      <c r="H7005" s="8"/>
      <c r="I7005"/>
      <c r="P7005" s="4"/>
    </row>
    <row r="7006" spans="1:47" ht="12.45">
      <c r="H7006" s="8"/>
      <c r="I7006"/>
      <c r="P7006" s="4"/>
    </row>
    <row r="7007" spans="1:47" ht="12.45">
      <c r="H7007" s="8"/>
      <c r="I7007"/>
      <c r="P7007" s="4"/>
    </row>
    <row r="7008" spans="1:47" ht="12.45">
      <c r="H7008" s="8"/>
      <c r="I7008"/>
      <c r="P7008" s="4"/>
    </row>
    <row r="7009" spans="1:47" ht="12.45">
      <c r="H7009" s="8"/>
      <c r="I7009"/>
      <c r="P7009" s="4"/>
    </row>
    <row r="7010" spans="1:47" ht="12.45">
      <c r="H7010" s="8"/>
      <c r="I7010"/>
      <c r="P7010" s="4"/>
    </row>
    <row r="7011" spans="1:47" ht="12.45">
      <c r="H7011" s="8"/>
      <c r="I7011"/>
      <c r="P7011" s="4"/>
    </row>
    <row r="7012" spans="1:47" ht="12.45">
      <c r="H7012" s="8"/>
      <c r="I7012"/>
      <c r="P7012" s="4"/>
    </row>
    <row r="7013" spans="1:47" ht="12.45">
      <c r="H7013" s="8"/>
      <c r="I7013" s="8"/>
      <c r="M7013"/>
      <c r="P7013" s="4"/>
    </row>
    <row r="7014" spans="1:47" s="4" customFormat="1" ht="12.45">
      <c r="A7014" s="3"/>
      <c r="B7014" s="3"/>
      <c r="C7014" s="3"/>
      <c r="D7014" s="3"/>
      <c r="E7014" s="3"/>
      <c r="F7014" s="3"/>
      <c r="G7014" s="7"/>
      <c r="H7014" s="8"/>
      <c r="I7014"/>
      <c r="J7014"/>
      <c r="K7014"/>
      <c r="L7014" s="9"/>
      <c r="M7014" s="9"/>
      <c r="N7014"/>
      <c r="O7014"/>
      <c r="Q7014"/>
      <c r="R7014" s="2"/>
      <c r="S7014" s="11"/>
      <c r="T7014" s="2"/>
      <c r="U7014" s="11"/>
      <c r="V7014" s="11"/>
      <c r="W7014" s="2"/>
      <c r="X7014" s="2"/>
      <c r="Y7014" s="2"/>
      <c r="Z7014" s="11"/>
      <c r="AA7014" s="11"/>
      <c r="AB7014" s="2"/>
      <c r="AC7014" s="2"/>
      <c r="AD7014" s="2"/>
      <c r="AE7014" s="2"/>
      <c r="AF7014" s="12"/>
      <c r="AG7014" s="9"/>
      <c r="AH7014" s="9"/>
      <c r="AI7014" s="11"/>
      <c r="AJ7014" s="2"/>
      <c r="AK7014" s="2"/>
      <c r="AL7014" s="2"/>
      <c r="AM7014" s="2"/>
      <c r="AN7014" s="2"/>
      <c r="AO7014" s="2"/>
      <c r="AP7014" s="2"/>
      <c r="AQ7014" s="2"/>
      <c r="AR7014" s="2"/>
      <c r="AS7014" s="2"/>
      <c r="AT7014" s="2"/>
      <c r="AU7014" s="2"/>
    </row>
    <row r="7015" spans="1:47" ht="12.45">
      <c r="A7015" s="3"/>
      <c r="B7015" s="3"/>
      <c r="C7015" s="3"/>
      <c r="D7015" s="3"/>
      <c r="E7015" s="3"/>
      <c r="G7015" s="7"/>
      <c r="H7015" s="8"/>
      <c r="I7015"/>
      <c r="P7015" s="4"/>
    </row>
    <row r="7016" spans="1:47" ht="12.45">
      <c r="H7016" s="8"/>
      <c r="I7016"/>
      <c r="P7016" s="4"/>
    </row>
    <row r="7017" spans="1:47" ht="12.45">
      <c r="H7017" s="8"/>
      <c r="I7017"/>
      <c r="P7017" s="4"/>
    </row>
    <row r="7018" spans="1:47" ht="12.45">
      <c r="H7018" s="8"/>
      <c r="I7018"/>
      <c r="P7018" s="4"/>
    </row>
    <row r="7019" spans="1:47" ht="12.45">
      <c r="H7019" s="8"/>
      <c r="I7019"/>
      <c r="P7019" s="4"/>
    </row>
    <row r="7020" spans="1:47" ht="12.45">
      <c r="H7020" s="8"/>
      <c r="I7020"/>
      <c r="P7020" s="4"/>
    </row>
    <row r="7021" spans="1:47" ht="12.45">
      <c r="H7021" s="8"/>
      <c r="I7021"/>
      <c r="P7021" s="4"/>
    </row>
    <row r="7022" spans="1:47" ht="12.45">
      <c r="H7022" s="8"/>
      <c r="I7022" s="8"/>
      <c r="M7022"/>
      <c r="P7022" s="4"/>
    </row>
    <row r="7023" spans="1:47" ht="12.45">
      <c r="H7023" s="8"/>
      <c r="I7023"/>
      <c r="P7023" s="4"/>
    </row>
    <row r="7024" spans="1:47" ht="12.45">
      <c r="H7024" s="8"/>
      <c r="I7024"/>
      <c r="P7024" s="4"/>
    </row>
    <row r="7025" spans="1:47" ht="12.45">
      <c r="H7025" s="8"/>
      <c r="I7025"/>
      <c r="P7025" s="4"/>
    </row>
    <row r="7026" spans="1:47" ht="12.45">
      <c r="H7026" s="8"/>
      <c r="I7026"/>
      <c r="P7026" s="4"/>
    </row>
    <row r="7027" spans="1:47" ht="12.45">
      <c r="H7027" s="8"/>
      <c r="I7027"/>
      <c r="P7027" s="4"/>
    </row>
    <row r="7028" spans="1:47" ht="12.45">
      <c r="H7028" s="8"/>
      <c r="I7028"/>
      <c r="P7028" s="4"/>
    </row>
    <row r="7029" spans="1:47" ht="12.45">
      <c r="H7029" s="8"/>
      <c r="I7029"/>
      <c r="P7029" s="4"/>
    </row>
    <row r="7030" spans="1:47" ht="12.45">
      <c r="H7030" s="8"/>
      <c r="I7030"/>
      <c r="P7030" s="4"/>
    </row>
    <row r="7031" spans="1:47" ht="12.45">
      <c r="H7031" s="8"/>
      <c r="I7031"/>
      <c r="P7031" s="4"/>
    </row>
    <row r="7032" spans="1:47" ht="12.45">
      <c r="H7032" s="8"/>
      <c r="I7032"/>
      <c r="P7032" s="4"/>
    </row>
    <row r="7033" spans="1:47" ht="12.45">
      <c r="H7033" s="8"/>
      <c r="I7033"/>
      <c r="P7033" s="4"/>
    </row>
    <row r="7034" spans="1:47" ht="12.45">
      <c r="H7034" s="8"/>
      <c r="I7034"/>
      <c r="P7034" s="4"/>
    </row>
    <row r="7035" spans="1:47" ht="12.45">
      <c r="H7035" s="8"/>
      <c r="I7035"/>
      <c r="P7035" s="4"/>
    </row>
    <row r="7036" spans="1:47" s="4" customFormat="1" ht="12.45">
      <c r="A7036" s="3"/>
      <c r="B7036" s="3"/>
      <c r="C7036" s="3"/>
      <c r="D7036" s="3"/>
      <c r="E7036" s="3"/>
      <c r="F7036" s="3"/>
      <c r="G7036" s="7"/>
      <c r="H7036" s="8"/>
      <c r="I7036"/>
      <c r="J7036"/>
      <c r="K7036"/>
      <c r="L7036" s="9"/>
      <c r="M7036" s="9"/>
      <c r="N7036"/>
      <c r="O7036"/>
      <c r="Q7036"/>
      <c r="R7036" s="2"/>
      <c r="S7036" s="11"/>
      <c r="T7036" s="2"/>
      <c r="U7036" s="11"/>
      <c r="V7036" s="11"/>
      <c r="W7036" s="2"/>
      <c r="X7036" s="2"/>
      <c r="Y7036" s="2"/>
      <c r="Z7036" s="11"/>
      <c r="AA7036" s="11"/>
      <c r="AB7036" s="2"/>
      <c r="AC7036" s="2"/>
      <c r="AD7036" s="2"/>
      <c r="AE7036" s="2"/>
      <c r="AF7036" s="12"/>
      <c r="AG7036" s="9"/>
      <c r="AH7036" s="9"/>
      <c r="AI7036" s="11"/>
      <c r="AJ7036" s="2"/>
      <c r="AK7036" s="2"/>
      <c r="AL7036" s="2"/>
      <c r="AM7036" s="2"/>
      <c r="AN7036" s="2"/>
      <c r="AO7036" s="2"/>
      <c r="AP7036" s="2"/>
      <c r="AQ7036" s="2"/>
      <c r="AR7036" s="2"/>
      <c r="AS7036" s="2"/>
      <c r="AT7036" s="2"/>
      <c r="AU7036" s="2"/>
    </row>
    <row r="7037" spans="1:47" ht="12.45">
      <c r="H7037" s="8"/>
      <c r="I7037"/>
      <c r="P7037" s="4"/>
    </row>
    <row r="7038" spans="1:47" ht="12.45">
      <c r="H7038" s="8"/>
      <c r="I7038"/>
      <c r="P7038" s="4"/>
    </row>
    <row r="7039" spans="1:47" ht="12.45">
      <c r="H7039" s="8"/>
      <c r="I7039" s="8"/>
      <c r="M7039"/>
      <c r="P7039" s="4"/>
    </row>
    <row r="7040" spans="1:47" ht="12.45">
      <c r="H7040" s="8"/>
      <c r="I7040"/>
      <c r="P7040" s="4"/>
    </row>
    <row r="7041" spans="1:47" ht="12.45">
      <c r="H7041" s="8"/>
      <c r="I7041"/>
      <c r="P7041" s="4"/>
    </row>
    <row r="7042" spans="1:47" ht="12.45">
      <c r="H7042" s="8"/>
      <c r="I7042"/>
      <c r="P7042" s="4"/>
    </row>
    <row r="7043" spans="1:47" ht="12.45">
      <c r="H7043" s="8"/>
      <c r="I7043"/>
      <c r="P7043" s="4"/>
    </row>
    <row r="7044" spans="1:47" ht="12.45">
      <c r="H7044" s="8"/>
      <c r="I7044"/>
      <c r="P7044" s="4"/>
    </row>
    <row r="7045" spans="1:47" ht="12.45">
      <c r="H7045" s="8"/>
      <c r="I7045"/>
      <c r="P7045" s="4"/>
    </row>
    <row r="7046" spans="1:47" ht="12.45">
      <c r="H7046" s="8"/>
      <c r="I7046"/>
      <c r="P7046" s="4"/>
    </row>
    <row r="7047" spans="1:47" ht="12.45">
      <c r="H7047" s="8"/>
      <c r="I7047" s="8"/>
      <c r="M7047"/>
      <c r="P7047" s="4"/>
    </row>
    <row r="7048" spans="1:47" s="4" customFormat="1" ht="12.45">
      <c r="A7048" s="3"/>
      <c r="B7048" s="3"/>
      <c r="C7048" s="3"/>
      <c r="D7048" s="3"/>
      <c r="E7048" s="3"/>
      <c r="F7048" s="3"/>
      <c r="G7048" s="7"/>
      <c r="H7048" s="8"/>
      <c r="I7048"/>
      <c r="J7048"/>
      <c r="K7048"/>
      <c r="L7048" s="9"/>
      <c r="M7048" s="9"/>
      <c r="N7048"/>
      <c r="O7048"/>
      <c r="Q7048"/>
      <c r="R7048" s="2"/>
      <c r="S7048" s="11"/>
      <c r="T7048" s="2"/>
      <c r="U7048" s="11"/>
      <c r="V7048" s="11"/>
      <c r="W7048" s="2"/>
      <c r="X7048" s="2"/>
      <c r="Y7048" s="2"/>
      <c r="Z7048" s="11"/>
      <c r="AA7048" s="11"/>
      <c r="AB7048" s="2"/>
      <c r="AC7048" s="2"/>
      <c r="AD7048" s="2"/>
      <c r="AE7048" s="2"/>
      <c r="AF7048" s="12"/>
      <c r="AG7048" s="9"/>
      <c r="AH7048" s="9"/>
      <c r="AI7048" s="11"/>
      <c r="AJ7048" s="2"/>
      <c r="AK7048" s="2"/>
      <c r="AL7048" s="2"/>
      <c r="AM7048" s="2"/>
      <c r="AN7048" s="2"/>
      <c r="AO7048" s="2"/>
      <c r="AP7048" s="2"/>
      <c r="AQ7048" s="2"/>
      <c r="AR7048" s="2"/>
      <c r="AS7048" s="2"/>
      <c r="AT7048" s="2"/>
      <c r="AU7048" s="2"/>
    </row>
    <row r="7049" spans="1:47" ht="12.45">
      <c r="H7049" s="8"/>
      <c r="I7049"/>
      <c r="P7049" s="4"/>
    </row>
    <row r="7050" spans="1:47" ht="12.45">
      <c r="H7050" s="8"/>
      <c r="I7050"/>
      <c r="P7050" s="4"/>
    </row>
    <row r="7051" spans="1:47" ht="12.45">
      <c r="H7051" s="8"/>
      <c r="I7051"/>
      <c r="P7051" s="4"/>
    </row>
    <row r="7052" spans="1:47" ht="12.45">
      <c r="H7052" s="8"/>
      <c r="I7052" s="8"/>
      <c r="M7052"/>
      <c r="P7052" s="4"/>
    </row>
    <row r="7053" spans="1:47" ht="12.45">
      <c r="H7053" s="8"/>
      <c r="I7053"/>
      <c r="P7053" s="4"/>
    </row>
    <row r="7054" spans="1:47" ht="12.45">
      <c r="H7054" s="8"/>
      <c r="I7054"/>
      <c r="P7054" s="4"/>
    </row>
    <row r="7055" spans="1:47" ht="12.45">
      <c r="H7055" s="8"/>
      <c r="I7055" s="8"/>
      <c r="M7055"/>
      <c r="P7055" s="4"/>
    </row>
    <row r="7056" spans="1:47" ht="12.45">
      <c r="H7056" s="8"/>
      <c r="I7056"/>
      <c r="P7056" s="4"/>
    </row>
    <row r="7057" spans="1:47" ht="12.45">
      <c r="H7057" s="8"/>
      <c r="I7057"/>
      <c r="P7057" s="4"/>
    </row>
    <row r="7058" spans="1:47" ht="12.45">
      <c r="H7058" s="8"/>
      <c r="I7058"/>
      <c r="P7058" s="4"/>
    </row>
    <row r="7059" spans="1:47" s="4" customFormat="1" ht="12.45">
      <c r="A7059" s="3"/>
      <c r="B7059" s="3"/>
      <c r="C7059" s="3"/>
      <c r="D7059" s="3"/>
      <c r="E7059" s="3"/>
      <c r="F7059" s="1"/>
      <c r="G7059" s="7"/>
      <c r="H7059" s="8"/>
      <c r="I7059"/>
      <c r="J7059"/>
      <c r="K7059"/>
      <c r="L7059" s="9"/>
      <c r="M7059" s="9"/>
      <c r="N7059"/>
      <c r="O7059"/>
      <c r="Q7059"/>
      <c r="R7059" s="2"/>
      <c r="S7059" s="11"/>
      <c r="T7059" s="2"/>
      <c r="U7059" s="11"/>
      <c r="V7059" s="11"/>
      <c r="W7059" s="2"/>
      <c r="X7059" s="2"/>
      <c r="Y7059" s="2"/>
      <c r="Z7059" s="11"/>
      <c r="AA7059" s="11"/>
      <c r="AB7059" s="2"/>
      <c r="AC7059" s="2"/>
      <c r="AD7059" s="2"/>
      <c r="AE7059" s="2"/>
      <c r="AF7059" s="12"/>
      <c r="AG7059" s="9"/>
      <c r="AH7059" s="9"/>
      <c r="AI7059" s="11"/>
      <c r="AJ7059" s="2"/>
      <c r="AK7059" s="2"/>
      <c r="AL7059" s="2"/>
      <c r="AM7059" s="2"/>
      <c r="AN7059" s="2"/>
      <c r="AO7059" s="2"/>
      <c r="AP7059" s="2"/>
      <c r="AQ7059" s="2"/>
      <c r="AR7059" s="2"/>
      <c r="AS7059" s="2"/>
      <c r="AT7059" s="2"/>
      <c r="AU7059" s="2"/>
    </row>
    <row r="7060" spans="1:47" ht="12.45">
      <c r="H7060" s="8"/>
      <c r="I7060" s="8"/>
      <c r="M7060"/>
      <c r="P7060" s="4"/>
    </row>
    <row r="7061" spans="1:47" ht="12.45">
      <c r="H7061" s="8"/>
      <c r="I7061"/>
      <c r="P7061" s="4"/>
    </row>
    <row r="7062" spans="1:47" ht="12.45">
      <c r="H7062" s="8"/>
      <c r="I7062"/>
      <c r="P7062" s="4"/>
    </row>
    <row r="7063" spans="1:47" ht="12.45">
      <c r="H7063" s="8"/>
      <c r="I7063"/>
      <c r="P7063" s="4"/>
    </row>
    <row r="7064" spans="1:47" ht="12.45">
      <c r="A7064" s="3"/>
      <c r="B7064" s="3"/>
      <c r="C7064" s="3"/>
      <c r="D7064" s="3"/>
      <c r="E7064" s="3"/>
      <c r="G7064" s="7"/>
      <c r="H7064" s="8"/>
      <c r="I7064"/>
      <c r="P7064" s="4"/>
    </row>
    <row r="7065" spans="1:47" ht="12.45">
      <c r="H7065" s="8"/>
      <c r="I7065"/>
      <c r="P7065" s="4"/>
    </row>
    <row r="7066" spans="1:47" ht="12.45">
      <c r="H7066" s="8"/>
      <c r="I7066"/>
      <c r="P7066" s="4"/>
    </row>
    <row r="7067" spans="1:47" ht="12.45">
      <c r="A7067" s="3"/>
      <c r="B7067" s="3"/>
      <c r="C7067" s="3"/>
      <c r="D7067" s="3"/>
      <c r="E7067" s="3"/>
      <c r="G7067" s="7"/>
      <c r="H7067" s="8"/>
      <c r="I7067"/>
      <c r="P7067" s="4"/>
    </row>
    <row r="7068" spans="1:47" ht="12.45">
      <c r="H7068" s="8"/>
      <c r="I7068"/>
      <c r="P7068" s="4"/>
    </row>
    <row r="7069" spans="1:47" ht="12.45">
      <c r="H7069" s="8"/>
      <c r="I7069"/>
      <c r="P7069" s="4"/>
    </row>
    <row r="7070" spans="1:47" ht="12.45">
      <c r="H7070" s="8"/>
      <c r="I7070"/>
      <c r="P7070" s="4"/>
    </row>
    <row r="7071" spans="1:47" ht="12.45">
      <c r="H7071" s="8"/>
      <c r="I7071" s="8"/>
      <c r="M7071"/>
      <c r="P7071" s="4"/>
    </row>
    <row r="7072" spans="1:47" ht="12.45">
      <c r="H7072" s="8"/>
      <c r="I7072"/>
      <c r="P7072" s="4"/>
    </row>
    <row r="7073" spans="1:47" ht="12.45">
      <c r="H7073" s="8"/>
      <c r="I7073"/>
      <c r="P7073" s="4"/>
    </row>
    <row r="7074" spans="1:47" ht="12.45">
      <c r="H7074" s="8"/>
      <c r="I7074"/>
      <c r="P7074" s="4"/>
    </row>
    <row r="7075" spans="1:47" ht="12.45">
      <c r="H7075" s="8"/>
      <c r="I7075"/>
      <c r="P7075" s="4"/>
    </row>
    <row r="7076" spans="1:47" ht="12.45">
      <c r="H7076" s="8"/>
      <c r="I7076"/>
      <c r="P7076" s="4"/>
    </row>
    <row r="7077" spans="1:47" ht="12.45">
      <c r="H7077" s="8"/>
      <c r="I7077"/>
      <c r="P7077" s="4"/>
    </row>
    <row r="7078" spans="1:47" ht="12.45">
      <c r="H7078" s="8"/>
      <c r="I7078"/>
      <c r="P7078" s="4"/>
    </row>
    <row r="7079" spans="1:47" s="4" customFormat="1" ht="12.45">
      <c r="A7079" s="3"/>
      <c r="B7079" s="3"/>
      <c r="C7079" s="3"/>
      <c r="D7079" s="3"/>
      <c r="E7079" s="3"/>
      <c r="F7079" s="3"/>
      <c r="G7079" s="7"/>
      <c r="H7079" s="8"/>
      <c r="I7079"/>
      <c r="J7079"/>
      <c r="K7079"/>
      <c r="L7079" s="9"/>
      <c r="M7079" s="9"/>
      <c r="N7079"/>
      <c r="O7079"/>
      <c r="Q7079"/>
      <c r="R7079" s="2"/>
      <c r="S7079" s="11"/>
      <c r="T7079" s="2"/>
      <c r="U7079" s="11"/>
      <c r="V7079" s="11"/>
      <c r="W7079" s="2"/>
      <c r="X7079" s="2"/>
      <c r="Y7079" s="2"/>
      <c r="Z7079" s="11"/>
      <c r="AA7079" s="11"/>
      <c r="AB7079" s="2"/>
      <c r="AC7079" s="2"/>
      <c r="AD7079" s="2"/>
      <c r="AE7079" s="2"/>
      <c r="AF7079" s="12"/>
      <c r="AG7079" s="9"/>
      <c r="AH7079" s="9"/>
      <c r="AI7079" s="11"/>
      <c r="AJ7079" s="2"/>
      <c r="AK7079" s="2"/>
      <c r="AL7079" s="2"/>
      <c r="AM7079" s="2"/>
      <c r="AN7079" s="2"/>
      <c r="AO7079" s="2"/>
      <c r="AP7079" s="2"/>
      <c r="AQ7079" s="2"/>
      <c r="AR7079" s="2"/>
      <c r="AS7079" s="2"/>
      <c r="AT7079" s="2"/>
      <c r="AU7079" s="2"/>
    </row>
    <row r="7080" spans="1:47" ht="12.45">
      <c r="H7080" s="8"/>
      <c r="I7080" s="8"/>
      <c r="M7080"/>
      <c r="P7080" s="4"/>
    </row>
    <row r="7081" spans="1:47" ht="12.45">
      <c r="H7081" s="8"/>
      <c r="I7081"/>
      <c r="P7081" s="4"/>
    </row>
    <row r="7082" spans="1:47" ht="12.45">
      <c r="H7082" s="8"/>
      <c r="I7082"/>
      <c r="P7082" s="4"/>
    </row>
    <row r="7083" spans="1:47" ht="12.45">
      <c r="H7083" s="8"/>
      <c r="I7083"/>
      <c r="P7083" s="4"/>
    </row>
    <row r="7084" spans="1:47" ht="12.45">
      <c r="H7084" s="8"/>
      <c r="I7084"/>
      <c r="P7084" s="4"/>
    </row>
    <row r="7085" spans="1:47" ht="12.45">
      <c r="H7085" s="8"/>
      <c r="I7085"/>
      <c r="P7085" s="4"/>
    </row>
    <row r="7086" spans="1:47" ht="12.45">
      <c r="H7086" s="8"/>
      <c r="I7086"/>
      <c r="P7086" s="4"/>
    </row>
    <row r="7087" spans="1:47" ht="12.45">
      <c r="H7087" s="8"/>
      <c r="I7087"/>
      <c r="P7087" s="4"/>
    </row>
    <row r="7088" spans="1:47" ht="12.45">
      <c r="H7088" s="8"/>
      <c r="I7088"/>
      <c r="P7088" s="4"/>
    </row>
    <row r="7089" spans="1:16" ht="12.45">
      <c r="H7089" s="8"/>
      <c r="I7089" s="8"/>
      <c r="M7089"/>
      <c r="P7089" s="4"/>
    </row>
    <row r="7090" spans="1:16" ht="12.45">
      <c r="A7090"/>
      <c r="B7090"/>
      <c r="H7090" s="8"/>
      <c r="I7090"/>
      <c r="P7090" s="4"/>
    </row>
    <row r="7091" spans="1:16" ht="12.45">
      <c r="H7091" s="8"/>
      <c r="I7091"/>
      <c r="P7091" s="4"/>
    </row>
    <row r="7092" spans="1:16" ht="12.45">
      <c r="H7092" s="8"/>
      <c r="I7092"/>
      <c r="P7092" s="4"/>
    </row>
    <row r="7093" spans="1:16" ht="12.45">
      <c r="A7093"/>
      <c r="B7093"/>
      <c r="H7093" s="8"/>
      <c r="I7093"/>
      <c r="P7093" s="4"/>
    </row>
    <row r="7094" spans="1:16" ht="12.45">
      <c r="A7094"/>
      <c r="B7094"/>
      <c r="H7094" s="8"/>
      <c r="I7094"/>
      <c r="P7094" s="4"/>
    </row>
    <row r="7095" spans="1:16" ht="12.45">
      <c r="H7095" s="8"/>
      <c r="I7095"/>
      <c r="P7095" s="4"/>
    </row>
    <row r="7096" spans="1:16" ht="12.45">
      <c r="H7096" s="8"/>
      <c r="I7096" s="8"/>
      <c r="M7096"/>
      <c r="P7096" s="4"/>
    </row>
    <row r="7097" spans="1:16" ht="12.45">
      <c r="H7097" s="8"/>
      <c r="I7097"/>
      <c r="P7097" s="4"/>
    </row>
    <row r="7098" spans="1:16" ht="12.45">
      <c r="H7098" s="8"/>
      <c r="I7098"/>
      <c r="P7098" s="4"/>
    </row>
    <row r="7099" spans="1:16" ht="12.45">
      <c r="H7099" s="8"/>
      <c r="I7099"/>
      <c r="P7099" s="4"/>
    </row>
    <row r="7100" spans="1:16" ht="12.45">
      <c r="H7100" s="8"/>
      <c r="I7100"/>
      <c r="P7100" s="4"/>
    </row>
    <row r="7101" spans="1:16" ht="12.45">
      <c r="H7101" s="8"/>
      <c r="I7101"/>
      <c r="P7101" s="4"/>
    </row>
    <row r="7102" spans="1:16" ht="12.45">
      <c r="H7102" s="8"/>
      <c r="I7102"/>
      <c r="P7102" s="4"/>
    </row>
    <row r="7103" spans="1:16" ht="12.45">
      <c r="H7103" s="8"/>
      <c r="I7103" s="8"/>
      <c r="M7103"/>
      <c r="P7103" s="4"/>
    </row>
    <row r="7104" spans="1:16" ht="12.45">
      <c r="H7104" s="8"/>
      <c r="I7104"/>
      <c r="P7104" s="4"/>
    </row>
    <row r="7105" spans="1:47" ht="12.45">
      <c r="H7105" s="8"/>
      <c r="I7105"/>
      <c r="P7105" s="4"/>
    </row>
    <row r="7106" spans="1:47" s="4" customFormat="1" ht="12.45">
      <c r="A7106" s="3"/>
      <c r="B7106" s="3"/>
      <c r="C7106" s="3"/>
      <c r="D7106" s="3"/>
      <c r="E7106" s="3"/>
      <c r="F7106" s="3"/>
      <c r="G7106" s="7"/>
      <c r="H7106" s="8"/>
      <c r="I7106"/>
      <c r="J7106"/>
      <c r="K7106"/>
      <c r="L7106" s="9"/>
      <c r="M7106" s="9"/>
      <c r="N7106"/>
      <c r="O7106"/>
      <c r="Q7106"/>
      <c r="R7106" s="2"/>
      <c r="S7106" s="11"/>
      <c r="T7106" s="2"/>
      <c r="U7106" s="11"/>
      <c r="V7106" s="11"/>
      <c r="W7106" s="2"/>
      <c r="X7106" s="2"/>
      <c r="Y7106" s="2"/>
      <c r="Z7106" s="11"/>
      <c r="AA7106" s="11"/>
      <c r="AB7106" s="2"/>
      <c r="AC7106" s="2"/>
      <c r="AD7106" s="2"/>
      <c r="AE7106" s="2"/>
      <c r="AF7106" s="12"/>
      <c r="AG7106" s="9"/>
      <c r="AH7106" s="9"/>
      <c r="AI7106" s="11"/>
      <c r="AJ7106" s="2"/>
      <c r="AK7106" s="2"/>
      <c r="AL7106" s="2"/>
      <c r="AM7106" s="2"/>
      <c r="AN7106" s="2"/>
      <c r="AO7106" s="2"/>
      <c r="AP7106" s="2"/>
      <c r="AQ7106" s="2"/>
      <c r="AR7106" s="2"/>
      <c r="AS7106" s="2"/>
      <c r="AT7106" s="2"/>
      <c r="AU7106" s="2"/>
    </row>
    <row r="7107" spans="1:47" ht="12.45">
      <c r="H7107" s="8"/>
      <c r="I7107"/>
      <c r="P7107" s="4"/>
    </row>
    <row r="7108" spans="1:47" s="4" customFormat="1" ht="12.45">
      <c r="A7108" s="3"/>
      <c r="B7108" s="3"/>
      <c r="C7108" s="3"/>
      <c r="D7108" s="3"/>
      <c r="E7108" s="3"/>
      <c r="F7108" s="3"/>
      <c r="G7108" s="7"/>
      <c r="H7108" s="8"/>
      <c r="I7108"/>
      <c r="J7108"/>
      <c r="K7108"/>
      <c r="L7108" s="9"/>
      <c r="M7108" s="9"/>
      <c r="N7108"/>
      <c r="O7108"/>
      <c r="Q7108"/>
      <c r="R7108" s="2"/>
      <c r="S7108" s="11"/>
      <c r="T7108" s="2"/>
      <c r="U7108" s="11"/>
      <c r="V7108" s="11"/>
      <c r="W7108" s="2"/>
      <c r="X7108" s="2"/>
      <c r="Y7108" s="2"/>
      <c r="Z7108" s="11"/>
      <c r="AA7108" s="11"/>
      <c r="AB7108" s="2"/>
      <c r="AC7108" s="2"/>
      <c r="AD7108" s="2"/>
      <c r="AE7108" s="2"/>
      <c r="AF7108" s="12"/>
      <c r="AG7108" s="9"/>
      <c r="AH7108" s="9"/>
      <c r="AI7108" s="11"/>
      <c r="AJ7108" s="2"/>
      <c r="AK7108" s="2"/>
      <c r="AL7108" s="2"/>
      <c r="AM7108" s="2"/>
      <c r="AN7108" s="2"/>
      <c r="AO7108" s="2"/>
      <c r="AP7108" s="2"/>
      <c r="AQ7108" s="2"/>
      <c r="AR7108" s="2"/>
      <c r="AS7108" s="2"/>
      <c r="AT7108" s="2"/>
      <c r="AU7108" s="2"/>
    </row>
    <row r="7109" spans="1:47" s="4" customFormat="1" ht="12.45">
      <c r="A7109" s="3"/>
      <c r="B7109" s="3"/>
      <c r="C7109" s="3"/>
      <c r="D7109" s="3"/>
      <c r="E7109" s="3"/>
      <c r="F7109" s="3"/>
      <c r="G7109" s="7"/>
      <c r="H7109" s="8"/>
      <c r="I7109"/>
      <c r="J7109"/>
      <c r="K7109"/>
      <c r="L7109" s="9"/>
      <c r="M7109" s="9"/>
      <c r="N7109"/>
      <c r="O7109"/>
      <c r="Q7109"/>
      <c r="R7109" s="2"/>
      <c r="S7109" s="11"/>
      <c r="T7109" s="2"/>
      <c r="U7109" s="11"/>
      <c r="V7109" s="11"/>
      <c r="W7109" s="2"/>
      <c r="X7109" s="2"/>
      <c r="Y7109" s="2"/>
      <c r="Z7109" s="11"/>
      <c r="AA7109" s="11"/>
      <c r="AB7109" s="2"/>
      <c r="AC7109" s="2"/>
      <c r="AD7109" s="2"/>
      <c r="AE7109" s="2"/>
      <c r="AF7109" s="12"/>
      <c r="AG7109" s="9"/>
      <c r="AH7109" s="9"/>
      <c r="AI7109" s="11"/>
      <c r="AJ7109" s="2"/>
      <c r="AK7109" s="2"/>
      <c r="AL7109" s="2"/>
      <c r="AM7109" s="2"/>
      <c r="AN7109" s="2"/>
      <c r="AO7109" s="2"/>
      <c r="AP7109" s="2"/>
      <c r="AQ7109" s="2"/>
      <c r="AR7109" s="2"/>
      <c r="AS7109" s="2"/>
      <c r="AT7109" s="2"/>
      <c r="AU7109" s="2"/>
    </row>
    <row r="7110" spans="1:47" ht="12.45">
      <c r="H7110" s="8"/>
      <c r="I7110"/>
      <c r="P7110" s="4"/>
    </row>
    <row r="7111" spans="1:47" ht="12.45">
      <c r="H7111" s="8"/>
      <c r="I7111"/>
      <c r="P7111" s="4"/>
    </row>
    <row r="7112" spans="1:47" s="4" customFormat="1" ht="12.45">
      <c r="A7112" s="3"/>
      <c r="B7112" s="3"/>
      <c r="C7112" s="3"/>
      <c r="D7112" s="3"/>
      <c r="E7112" s="3"/>
      <c r="F7112" s="3"/>
      <c r="G7112" s="7"/>
      <c r="H7112" s="8"/>
      <c r="I7112"/>
      <c r="J7112"/>
      <c r="K7112"/>
      <c r="L7112" s="9"/>
      <c r="M7112" s="9"/>
      <c r="N7112"/>
      <c r="O7112"/>
      <c r="Q7112"/>
      <c r="R7112" s="2"/>
      <c r="S7112" s="11"/>
      <c r="T7112" s="2"/>
      <c r="U7112" s="11"/>
      <c r="V7112" s="11"/>
      <c r="W7112" s="2"/>
      <c r="X7112" s="2"/>
      <c r="Y7112" s="2"/>
      <c r="Z7112" s="11"/>
      <c r="AA7112" s="11"/>
      <c r="AB7112" s="2"/>
      <c r="AC7112" s="2"/>
      <c r="AD7112" s="2"/>
      <c r="AE7112" s="2"/>
      <c r="AF7112" s="12"/>
      <c r="AG7112" s="9"/>
      <c r="AH7112" s="9"/>
      <c r="AI7112" s="11"/>
      <c r="AJ7112" s="2"/>
      <c r="AK7112" s="2"/>
      <c r="AL7112" s="2"/>
      <c r="AM7112" s="2"/>
      <c r="AN7112" s="2"/>
      <c r="AO7112" s="2"/>
      <c r="AP7112" s="2"/>
      <c r="AQ7112" s="2"/>
      <c r="AR7112" s="2"/>
      <c r="AS7112" s="2"/>
      <c r="AT7112" s="2"/>
      <c r="AU7112" s="2"/>
    </row>
    <row r="7113" spans="1:47" ht="12.45">
      <c r="H7113" s="8"/>
      <c r="I7113"/>
      <c r="P7113" s="4"/>
    </row>
    <row r="7114" spans="1:47" ht="12.45">
      <c r="H7114" s="8"/>
      <c r="I7114"/>
      <c r="P7114" s="4"/>
    </row>
    <row r="7115" spans="1:47" ht="12.45">
      <c r="H7115" s="8"/>
      <c r="I7115"/>
      <c r="P7115" s="4"/>
    </row>
    <row r="7116" spans="1:47" ht="12.45">
      <c r="H7116" s="8"/>
      <c r="I7116"/>
      <c r="P7116" s="4"/>
    </row>
    <row r="7117" spans="1:47" ht="12.45">
      <c r="H7117" s="8"/>
      <c r="I7117"/>
      <c r="P7117" s="4"/>
    </row>
    <row r="7118" spans="1:47" ht="12.45">
      <c r="H7118" s="8"/>
      <c r="I7118"/>
      <c r="P7118" s="4"/>
    </row>
    <row r="7119" spans="1:47" ht="12.45">
      <c r="H7119" s="8"/>
      <c r="I7119"/>
      <c r="P7119" s="4"/>
    </row>
    <row r="7120" spans="1:47" ht="12.45">
      <c r="H7120" s="8"/>
      <c r="I7120"/>
      <c r="P7120" s="4"/>
    </row>
    <row r="7121" spans="8:16" ht="12.45">
      <c r="H7121" s="8"/>
      <c r="I7121"/>
      <c r="P7121" s="4"/>
    </row>
    <row r="7122" spans="8:16" ht="12.45">
      <c r="H7122" s="8"/>
      <c r="I7122"/>
      <c r="P7122" s="4"/>
    </row>
    <row r="7123" spans="8:16" ht="12.45">
      <c r="H7123" s="8"/>
      <c r="I7123"/>
      <c r="P7123" s="4"/>
    </row>
    <row r="7124" spans="8:16" ht="12.45">
      <c r="H7124" s="8"/>
      <c r="I7124"/>
      <c r="P7124" s="4"/>
    </row>
    <row r="7125" spans="8:16" ht="12.45">
      <c r="H7125" s="8"/>
      <c r="I7125"/>
      <c r="P7125" s="4"/>
    </row>
    <row r="7126" spans="8:16" ht="12.45">
      <c r="H7126" s="8"/>
      <c r="I7126"/>
      <c r="P7126" s="4"/>
    </row>
    <row r="7127" spans="8:16" ht="12.45">
      <c r="H7127" s="8"/>
      <c r="I7127"/>
      <c r="P7127" s="4"/>
    </row>
    <row r="7128" spans="8:16" ht="12.45">
      <c r="H7128" s="8"/>
      <c r="I7128"/>
      <c r="P7128" s="4"/>
    </row>
    <row r="7129" spans="8:16" ht="12.45">
      <c r="H7129" s="8"/>
      <c r="I7129"/>
      <c r="P7129" s="4"/>
    </row>
    <row r="7130" spans="8:16" ht="12.45">
      <c r="H7130" s="8"/>
      <c r="I7130"/>
      <c r="P7130" s="4"/>
    </row>
    <row r="7131" spans="8:16" ht="12.45">
      <c r="H7131" s="8"/>
      <c r="I7131"/>
      <c r="P7131" s="4"/>
    </row>
    <row r="7132" spans="8:16" ht="12.45">
      <c r="H7132" s="8"/>
      <c r="I7132"/>
      <c r="P7132" s="4"/>
    </row>
    <row r="7133" spans="8:16" ht="12.45">
      <c r="H7133" s="8"/>
      <c r="I7133"/>
      <c r="P7133" s="4"/>
    </row>
    <row r="7134" spans="8:16" ht="12.45">
      <c r="H7134" s="8"/>
      <c r="I7134"/>
      <c r="P7134" s="4"/>
    </row>
    <row r="7135" spans="8:16" ht="12.45">
      <c r="H7135" s="8"/>
      <c r="I7135"/>
      <c r="P7135" s="4"/>
    </row>
    <row r="7136" spans="8:16" ht="12.45">
      <c r="H7136" s="8"/>
      <c r="I7136" s="8"/>
      <c r="M7136"/>
      <c r="P7136" s="4"/>
    </row>
    <row r="7137" spans="1:47" ht="12.45">
      <c r="H7137" s="8"/>
      <c r="I7137"/>
      <c r="P7137" s="4"/>
    </row>
    <row r="7138" spans="1:47" ht="12.45">
      <c r="H7138" s="8"/>
      <c r="I7138"/>
      <c r="P7138" s="4"/>
    </row>
    <row r="7139" spans="1:47" s="4" customFormat="1" ht="12.45">
      <c r="A7139" s="3"/>
      <c r="B7139" s="3"/>
      <c r="C7139" s="3"/>
      <c r="D7139" s="3"/>
      <c r="E7139" s="3"/>
      <c r="F7139" s="3"/>
      <c r="G7139" s="7"/>
      <c r="H7139" s="8"/>
      <c r="I7139"/>
      <c r="J7139"/>
      <c r="K7139"/>
      <c r="L7139" s="9"/>
      <c r="M7139" s="9"/>
      <c r="N7139"/>
      <c r="O7139"/>
      <c r="Q7139"/>
      <c r="R7139" s="2"/>
      <c r="S7139" s="11"/>
      <c r="T7139" s="2"/>
      <c r="U7139" s="11"/>
      <c r="V7139" s="11"/>
      <c r="W7139" s="2"/>
      <c r="X7139" s="2"/>
      <c r="Y7139" s="2"/>
      <c r="Z7139" s="11"/>
      <c r="AA7139" s="11"/>
      <c r="AB7139" s="2"/>
      <c r="AC7139" s="2"/>
      <c r="AD7139" s="2"/>
      <c r="AE7139" s="2"/>
      <c r="AF7139" s="12"/>
      <c r="AG7139" s="9"/>
      <c r="AH7139" s="9"/>
      <c r="AI7139" s="11"/>
      <c r="AJ7139" s="2"/>
      <c r="AK7139" s="2"/>
      <c r="AL7139" s="2"/>
      <c r="AM7139" s="2"/>
      <c r="AN7139" s="2"/>
      <c r="AO7139" s="2"/>
      <c r="AP7139" s="2"/>
      <c r="AQ7139" s="2"/>
      <c r="AR7139" s="2"/>
      <c r="AS7139" s="2"/>
      <c r="AT7139" s="2"/>
      <c r="AU7139" s="2"/>
    </row>
    <row r="7140" spans="1:47" ht="12.45">
      <c r="H7140" s="8"/>
      <c r="I7140"/>
      <c r="P7140" s="4"/>
    </row>
    <row r="7141" spans="1:47" ht="12.45">
      <c r="H7141" s="8"/>
      <c r="I7141"/>
      <c r="P7141" s="4"/>
    </row>
    <row r="7142" spans="1:47" ht="12.45">
      <c r="H7142" s="8"/>
      <c r="I7142"/>
      <c r="P7142" s="4"/>
    </row>
    <row r="7143" spans="1:47" s="4" customFormat="1" ht="12.45">
      <c r="A7143" s="3"/>
      <c r="B7143" s="3"/>
      <c r="C7143" s="3"/>
      <c r="D7143" s="3"/>
      <c r="E7143" s="3"/>
      <c r="F7143" s="3"/>
      <c r="G7143" s="7"/>
      <c r="H7143" s="8"/>
      <c r="I7143"/>
      <c r="J7143"/>
      <c r="K7143"/>
      <c r="L7143" s="9"/>
      <c r="M7143" s="9"/>
      <c r="N7143"/>
      <c r="O7143"/>
      <c r="Q7143"/>
      <c r="R7143" s="2"/>
      <c r="S7143" s="11"/>
      <c r="T7143" s="2"/>
      <c r="U7143" s="11"/>
      <c r="V7143" s="11"/>
      <c r="W7143" s="2"/>
      <c r="X7143" s="2"/>
      <c r="Y7143" s="2"/>
      <c r="Z7143" s="11"/>
      <c r="AA7143" s="11"/>
      <c r="AB7143" s="2"/>
      <c r="AC7143" s="2"/>
      <c r="AD7143" s="2"/>
      <c r="AE7143" s="2"/>
      <c r="AF7143" s="12"/>
      <c r="AG7143" s="9"/>
      <c r="AH7143" s="9"/>
      <c r="AI7143" s="11"/>
      <c r="AJ7143" s="2"/>
      <c r="AK7143" s="2"/>
      <c r="AL7143" s="2"/>
      <c r="AM7143" s="2"/>
      <c r="AN7143" s="2"/>
      <c r="AO7143" s="2"/>
      <c r="AP7143" s="2"/>
      <c r="AQ7143" s="2"/>
      <c r="AR7143" s="2"/>
      <c r="AS7143" s="2"/>
      <c r="AT7143" s="2"/>
      <c r="AU7143" s="2"/>
    </row>
    <row r="7144" spans="1:47" s="4" customFormat="1" ht="12.45">
      <c r="A7144" s="3"/>
      <c r="B7144" s="3"/>
      <c r="C7144" s="3"/>
      <c r="D7144" s="3"/>
      <c r="E7144" s="3"/>
      <c r="F7144" s="3"/>
      <c r="G7144" s="7"/>
      <c r="H7144" s="8"/>
      <c r="I7144"/>
      <c r="J7144"/>
      <c r="K7144"/>
      <c r="L7144" s="9"/>
      <c r="M7144" s="9"/>
      <c r="N7144"/>
      <c r="O7144"/>
      <c r="Q7144"/>
      <c r="R7144" s="2"/>
      <c r="S7144" s="11"/>
      <c r="T7144" s="2"/>
      <c r="U7144" s="11"/>
      <c r="V7144" s="11"/>
      <c r="W7144" s="2"/>
      <c r="X7144" s="2"/>
      <c r="Y7144" s="2"/>
      <c r="Z7144" s="11"/>
      <c r="AA7144" s="11"/>
      <c r="AB7144" s="2"/>
      <c r="AC7144" s="2"/>
      <c r="AD7144" s="2"/>
      <c r="AE7144" s="2"/>
      <c r="AF7144" s="12"/>
      <c r="AG7144" s="9"/>
      <c r="AH7144" s="9"/>
      <c r="AI7144" s="11"/>
      <c r="AJ7144" s="2"/>
      <c r="AK7144" s="2"/>
      <c r="AL7144" s="2"/>
      <c r="AM7144" s="2"/>
      <c r="AN7144" s="2"/>
      <c r="AO7144" s="2"/>
      <c r="AP7144" s="2"/>
      <c r="AQ7144" s="2"/>
      <c r="AR7144" s="2"/>
      <c r="AS7144" s="2"/>
      <c r="AT7144" s="2"/>
      <c r="AU7144" s="2"/>
    </row>
    <row r="7145" spans="1:47" ht="12.45">
      <c r="H7145" s="8"/>
      <c r="I7145"/>
      <c r="P7145" s="4"/>
    </row>
    <row r="7146" spans="1:47" ht="12.45">
      <c r="H7146" s="8"/>
      <c r="I7146"/>
      <c r="P7146" s="4"/>
    </row>
    <row r="7147" spans="1:47" ht="12.45">
      <c r="H7147" s="8"/>
      <c r="I7147"/>
      <c r="P7147" s="4"/>
    </row>
    <row r="7148" spans="1:47" ht="12.45">
      <c r="H7148" s="8"/>
      <c r="I7148"/>
      <c r="P7148" s="4"/>
    </row>
    <row r="7149" spans="1:47" ht="12.45">
      <c r="H7149" s="8"/>
      <c r="I7149"/>
      <c r="P7149" s="4"/>
    </row>
    <row r="7150" spans="1:47" ht="12.45">
      <c r="H7150" s="8"/>
      <c r="I7150"/>
      <c r="P7150" s="4"/>
    </row>
    <row r="7151" spans="1:47" ht="12.45">
      <c r="H7151" s="8"/>
      <c r="I7151"/>
      <c r="P7151" s="4"/>
    </row>
    <row r="7152" spans="1:47" ht="12.45">
      <c r="H7152" s="8"/>
      <c r="I7152"/>
      <c r="P7152" s="4"/>
    </row>
    <row r="7153" spans="1:47" ht="12.45">
      <c r="H7153" s="8"/>
      <c r="I7153"/>
      <c r="P7153" s="4"/>
    </row>
    <row r="7154" spans="1:47" ht="12.45">
      <c r="H7154" s="8"/>
      <c r="I7154"/>
      <c r="P7154" s="4"/>
    </row>
    <row r="7155" spans="1:47" ht="12.45">
      <c r="H7155" s="8"/>
      <c r="I7155"/>
      <c r="P7155" s="4"/>
    </row>
    <row r="7156" spans="1:47" ht="12.45">
      <c r="H7156" s="8"/>
      <c r="I7156"/>
      <c r="P7156" s="4"/>
    </row>
    <row r="7157" spans="1:47" ht="12.45">
      <c r="H7157" s="8"/>
      <c r="I7157"/>
      <c r="P7157" s="4"/>
    </row>
    <row r="7158" spans="1:47" ht="12.45">
      <c r="H7158" s="8"/>
      <c r="I7158"/>
      <c r="P7158" s="4"/>
    </row>
    <row r="7159" spans="1:47" ht="12.45">
      <c r="H7159" s="8"/>
      <c r="I7159" s="8"/>
      <c r="M7159"/>
      <c r="P7159" s="4"/>
    </row>
    <row r="7160" spans="1:47" ht="12.45">
      <c r="H7160" s="8"/>
      <c r="I7160"/>
      <c r="P7160" s="4"/>
    </row>
    <row r="7161" spans="1:47" ht="12.45">
      <c r="H7161" s="8"/>
      <c r="I7161"/>
      <c r="P7161" s="4"/>
    </row>
    <row r="7162" spans="1:47" ht="12.45">
      <c r="H7162" s="8"/>
      <c r="I7162"/>
      <c r="P7162" s="4"/>
    </row>
    <row r="7163" spans="1:47" ht="12.45">
      <c r="H7163" s="8"/>
      <c r="I7163"/>
      <c r="P7163" s="4"/>
    </row>
    <row r="7164" spans="1:47" ht="12.45">
      <c r="H7164" s="8"/>
      <c r="I7164"/>
      <c r="P7164" s="4"/>
    </row>
    <row r="7165" spans="1:47" ht="12.45">
      <c r="H7165" s="8"/>
      <c r="I7165"/>
      <c r="P7165" s="4"/>
    </row>
    <row r="7166" spans="1:47" ht="12.45">
      <c r="H7166" s="8"/>
      <c r="I7166"/>
      <c r="P7166" s="4"/>
    </row>
    <row r="7167" spans="1:47" s="4" customFormat="1" ht="12.45">
      <c r="A7167" s="3"/>
      <c r="B7167" s="3"/>
      <c r="C7167" s="3"/>
      <c r="D7167" s="3"/>
      <c r="E7167" s="3"/>
      <c r="F7167" s="1"/>
      <c r="G7167" s="7"/>
      <c r="H7167" s="8"/>
      <c r="I7167"/>
      <c r="J7167"/>
      <c r="K7167"/>
      <c r="L7167" s="9"/>
      <c r="M7167" s="9"/>
      <c r="N7167"/>
      <c r="O7167"/>
      <c r="Q7167"/>
      <c r="R7167" s="2"/>
      <c r="S7167" s="11"/>
      <c r="T7167" s="2"/>
      <c r="U7167" s="11"/>
      <c r="V7167" s="11"/>
      <c r="W7167" s="2"/>
      <c r="X7167" s="2"/>
      <c r="Y7167" s="2"/>
      <c r="Z7167" s="11"/>
      <c r="AA7167" s="11"/>
      <c r="AB7167" s="2"/>
      <c r="AC7167" s="2"/>
      <c r="AD7167" s="2"/>
      <c r="AE7167" s="2"/>
      <c r="AF7167" s="12"/>
      <c r="AG7167" s="9"/>
      <c r="AH7167" s="9"/>
      <c r="AI7167" s="11"/>
      <c r="AJ7167" s="2"/>
      <c r="AK7167" s="2"/>
      <c r="AL7167" s="2"/>
      <c r="AM7167" s="2"/>
      <c r="AN7167" s="2"/>
      <c r="AO7167" s="2"/>
      <c r="AP7167" s="2"/>
      <c r="AQ7167" s="2"/>
      <c r="AR7167" s="2"/>
      <c r="AS7167" s="2"/>
      <c r="AT7167" s="2"/>
      <c r="AU7167" s="2"/>
    </row>
    <row r="7168" spans="1:47" ht="12.45">
      <c r="H7168" s="8"/>
      <c r="I7168" s="8"/>
      <c r="M7168"/>
      <c r="P7168" s="4"/>
    </row>
    <row r="7169" spans="1:47" ht="12.45">
      <c r="H7169" s="8"/>
      <c r="I7169" s="8"/>
      <c r="M7169"/>
      <c r="P7169" s="4"/>
    </row>
    <row r="7170" spans="1:47" ht="12.45">
      <c r="H7170" s="8"/>
      <c r="I7170"/>
      <c r="P7170" s="4"/>
    </row>
    <row r="7171" spans="1:47" ht="12.45">
      <c r="H7171" s="8"/>
      <c r="I7171"/>
      <c r="P7171" s="4"/>
    </row>
    <row r="7172" spans="1:47" ht="12.45">
      <c r="H7172" s="8"/>
      <c r="I7172"/>
      <c r="P7172" s="4"/>
    </row>
    <row r="7173" spans="1:47" s="4" customFormat="1" ht="12.45">
      <c r="A7173" s="3"/>
      <c r="B7173" s="3"/>
      <c r="C7173" s="3"/>
      <c r="D7173" s="3"/>
      <c r="E7173" s="3"/>
      <c r="F7173" s="3"/>
      <c r="G7173" s="7"/>
      <c r="H7173" s="8"/>
      <c r="I7173"/>
      <c r="J7173"/>
      <c r="K7173"/>
      <c r="L7173" s="9"/>
      <c r="M7173" s="9"/>
      <c r="N7173"/>
      <c r="O7173"/>
      <c r="Q7173"/>
      <c r="R7173" s="2"/>
      <c r="S7173" s="11"/>
      <c r="T7173" s="2"/>
      <c r="U7173" s="11"/>
      <c r="V7173" s="11"/>
      <c r="W7173" s="2"/>
      <c r="X7173" s="2"/>
      <c r="Y7173" s="2"/>
      <c r="Z7173" s="11"/>
      <c r="AA7173" s="11"/>
      <c r="AB7173" s="2"/>
      <c r="AC7173" s="2"/>
      <c r="AD7173" s="2"/>
      <c r="AE7173" s="2"/>
      <c r="AF7173" s="12"/>
      <c r="AG7173" s="9"/>
      <c r="AH7173" s="9"/>
      <c r="AI7173" s="11"/>
      <c r="AJ7173" s="2"/>
      <c r="AK7173" s="2"/>
      <c r="AL7173" s="2"/>
      <c r="AM7173" s="2"/>
      <c r="AN7173" s="2"/>
      <c r="AO7173" s="2"/>
      <c r="AP7173" s="2"/>
      <c r="AQ7173" s="2"/>
      <c r="AR7173" s="2"/>
      <c r="AS7173" s="2"/>
      <c r="AT7173" s="2"/>
      <c r="AU7173" s="2"/>
    </row>
    <row r="7174" spans="1:47" ht="12.45">
      <c r="H7174" s="8"/>
      <c r="I7174"/>
      <c r="P7174" s="4"/>
    </row>
    <row r="7175" spans="1:47" ht="12.45">
      <c r="A7175" s="3"/>
      <c r="B7175" s="3"/>
      <c r="C7175" s="3"/>
      <c r="D7175" s="3"/>
      <c r="E7175" s="3"/>
      <c r="G7175" s="7"/>
      <c r="H7175" s="8"/>
      <c r="I7175"/>
      <c r="P7175" s="4"/>
    </row>
    <row r="7176" spans="1:47" ht="12.45">
      <c r="H7176" s="8"/>
      <c r="I7176"/>
      <c r="P7176" s="4"/>
    </row>
    <row r="7177" spans="1:47" ht="12.45">
      <c r="H7177" s="8"/>
      <c r="I7177" s="8"/>
      <c r="M7177"/>
      <c r="P7177" s="4"/>
    </row>
    <row r="7178" spans="1:47" ht="12.45">
      <c r="H7178" s="8"/>
      <c r="I7178"/>
      <c r="P7178" s="4"/>
    </row>
    <row r="7179" spans="1:47" ht="12.45">
      <c r="H7179" s="8"/>
      <c r="I7179"/>
      <c r="P7179" s="4"/>
    </row>
    <row r="7180" spans="1:47" ht="12.45">
      <c r="H7180" s="8"/>
      <c r="I7180"/>
      <c r="P7180" s="4"/>
    </row>
    <row r="7181" spans="1:47" ht="12.45">
      <c r="H7181" s="8"/>
      <c r="I7181"/>
      <c r="P7181" s="4"/>
    </row>
    <row r="7182" spans="1:47" ht="12.45">
      <c r="A7182" s="3"/>
      <c r="B7182" s="3"/>
      <c r="C7182" s="3"/>
      <c r="D7182" s="3"/>
      <c r="E7182" s="3"/>
      <c r="G7182" s="7"/>
      <c r="H7182" s="8"/>
      <c r="I7182"/>
      <c r="P7182" s="4"/>
    </row>
    <row r="7183" spans="1:47" ht="12.45">
      <c r="H7183" s="8"/>
      <c r="I7183"/>
      <c r="P7183" s="4"/>
    </row>
    <row r="7184" spans="1:47" ht="12.45">
      <c r="H7184" s="8"/>
      <c r="I7184"/>
      <c r="P7184" s="4"/>
    </row>
    <row r="7185" spans="1:16" ht="12.45">
      <c r="H7185" s="8"/>
      <c r="I7185"/>
      <c r="P7185" s="4"/>
    </row>
    <row r="7186" spans="1:16" ht="12.45">
      <c r="H7186" s="8"/>
      <c r="I7186"/>
      <c r="P7186" s="4"/>
    </row>
    <row r="7187" spans="1:16" ht="12.45">
      <c r="H7187" s="8"/>
      <c r="I7187"/>
      <c r="P7187" s="4"/>
    </row>
    <row r="7188" spans="1:16" ht="12.45">
      <c r="H7188" s="8"/>
      <c r="I7188"/>
      <c r="P7188" s="4"/>
    </row>
    <row r="7189" spans="1:16" ht="12.45">
      <c r="H7189" s="8"/>
      <c r="I7189"/>
      <c r="P7189" s="4"/>
    </row>
    <row r="7190" spans="1:16" ht="12.45">
      <c r="H7190" s="8"/>
      <c r="I7190"/>
      <c r="P7190" s="4"/>
    </row>
    <row r="7191" spans="1:16" ht="12.45">
      <c r="H7191" s="8"/>
      <c r="I7191"/>
      <c r="P7191" s="4"/>
    </row>
    <row r="7192" spans="1:16" ht="12.45">
      <c r="A7192"/>
      <c r="B7192"/>
      <c r="H7192" s="8"/>
      <c r="I7192"/>
      <c r="P7192" s="4"/>
    </row>
    <row r="7193" spans="1:16" ht="12.45">
      <c r="A7193"/>
      <c r="B7193"/>
      <c r="H7193" s="8"/>
      <c r="I7193"/>
      <c r="P7193" s="4"/>
    </row>
    <row r="7194" spans="1:16" ht="12.45">
      <c r="A7194"/>
      <c r="B7194"/>
      <c r="H7194" s="8"/>
      <c r="I7194"/>
      <c r="P7194" s="4"/>
    </row>
    <row r="7195" spans="1:16" ht="12.45">
      <c r="H7195" s="8"/>
      <c r="I7195" s="8"/>
      <c r="M7195"/>
      <c r="P7195" s="4"/>
    </row>
    <row r="7196" spans="1:16" ht="12.45">
      <c r="H7196" s="8"/>
      <c r="I7196"/>
      <c r="P7196" s="4"/>
    </row>
    <row r="7197" spans="1:16" ht="12.45">
      <c r="H7197" s="8"/>
      <c r="I7197"/>
      <c r="P7197" s="4"/>
    </row>
    <row r="7198" spans="1:16" ht="12.45">
      <c r="H7198" s="8"/>
      <c r="I7198"/>
      <c r="P7198" s="4"/>
    </row>
    <row r="7199" spans="1:16" ht="12.45">
      <c r="H7199" s="8"/>
      <c r="I7199"/>
      <c r="P7199" s="4"/>
    </row>
    <row r="7200" spans="1:16" ht="12.45">
      <c r="H7200" s="8"/>
      <c r="I7200"/>
      <c r="P7200" s="4"/>
    </row>
    <row r="7201" spans="8:16" ht="12.45">
      <c r="H7201" s="8"/>
      <c r="I7201"/>
      <c r="P7201" s="4"/>
    </row>
    <row r="7202" spans="8:16" ht="12.45">
      <c r="H7202" s="8"/>
      <c r="I7202"/>
      <c r="P7202" s="4"/>
    </row>
    <row r="7203" spans="8:16" ht="12.45">
      <c r="H7203" s="8"/>
      <c r="I7203"/>
      <c r="P7203" s="4"/>
    </row>
    <row r="7204" spans="8:16" ht="12.45">
      <c r="H7204" s="8"/>
      <c r="I7204"/>
      <c r="P7204" s="4"/>
    </row>
    <row r="7205" spans="8:16" ht="12.45">
      <c r="H7205" s="8"/>
      <c r="I7205"/>
      <c r="P7205" s="4"/>
    </row>
    <row r="7206" spans="8:16" ht="12.45">
      <c r="H7206" s="8"/>
      <c r="I7206"/>
      <c r="P7206" s="4"/>
    </row>
    <row r="7207" spans="8:16" ht="12.45">
      <c r="H7207" s="8"/>
      <c r="I7207"/>
      <c r="P7207" s="4"/>
    </row>
    <row r="7208" spans="8:16" ht="12.45">
      <c r="H7208" s="8"/>
      <c r="I7208"/>
      <c r="P7208" s="4"/>
    </row>
    <row r="7209" spans="8:16" ht="12.45">
      <c r="H7209" s="8"/>
      <c r="I7209" s="8"/>
      <c r="M7209"/>
      <c r="P7209" s="4"/>
    </row>
    <row r="7210" spans="8:16" ht="12.45">
      <c r="H7210" s="8"/>
      <c r="I7210"/>
      <c r="P7210" s="4"/>
    </row>
    <row r="7211" spans="8:16" ht="12.45">
      <c r="H7211" s="8"/>
      <c r="I7211"/>
      <c r="P7211" s="4"/>
    </row>
    <row r="7212" spans="8:16" ht="12.45">
      <c r="H7212" s="8"/>
      <c r="I7212"/>
      <c r="P7212" s="4"/>
    </row>
    <row r="7213" spans="8:16" ht="12.45">
      <c r="H7213" s="8"/>
      <c r="I7213"/>
      <c r="P7213" s="4"/>
    </row>
    <row r="7214" spans="8:16" ht="12.45">
      <c r="H7214" s="8"/>
      <c r="I7214"/>
      <c r="P7214" s="4"/>
    </row>
    <row r="7215" spans="8:16" ht="12.45">
      <c r="H7215" s="8"/>
      <c r="I7215"/>
      <c r="P7215" s="4"/>
    </row>
    <row r="7216" spans="8:16" ht="12.45">
      <c r="H7216" s="8"/>
      <c r="I7216"/>
      <c r="P7216" s="4"/>
    </row>
    <row r="7217" spans="1:47" ht="12.45">
      <c r="H7217" s="8"/>
      <c r="I7217"/>
      <c r="P7217" s="4"/>
    </row>
    <row r="7218" spans="1:47" ht="12.45">
      <c r="H7218" s="8"/>
      <c r="I7218"/>
      <c r="P7218" s="4"/>
    </row>
    <row r="7219" spans="1:47" ht="12.45">
      <c r="H7219" s="8"/>
      <c r="I7219"/>
      <c r="P7219" s="4"/>
    </row>
    <row r="7220" spans="1:47" ht="12.45">
      <c r="H7220" s="8"/>
      <c r="I7220"/>
      <c r="P7220" s="4"/>
    </row>
    <row r="7221" spans="1:47" ht="12.45">
      <c r="H7221" s="8"/>
      <c r="I7221"/>
      <c r="P7221" s="4"/>
    </row>
    <row r="7222" spans="1:47" s="4" customFormat="1" ht="12.45">
      <c r="A7222" s="3"/>
      <c r="B7222" s="3"/>
      <c r="C7222" s="3"/>
      <c r="D7222" s="3"/>
      <c r="E7222" s="3"/>
      <c r="F7222" s="3"/>
      <c r="G7222" s="7"/>
      <c r="H7222" s="8"/>
      <c r="I7222"/>
      <c r="J7222"/>
      <c r="K7222"/>
      <c r="L7222" s="9"/>
      <c r="M7222" s="9"/>
      <c r="N7222"/>
      <c r="O7222"/>
      <c r="Q7222"/>
      <c r="R7222" s="2"/>
      <c r="S7222" s="11"/>
      <c r="T7222" s="2"/>
      <c r="U7222" s="11"/>
      <c r="V7222" s="11"/>
      <c r="W7222" s="2"/>
      <c r="X7222" s="2"/>
      <c r="Y7222" s="2"/>
      <c r="Z7222" s="11"/>
      <c r="AA7222" s="11"/>
      <c r="AB7222" s="2"/>
      <c r="AC7222" s="2"/>
      <c r="AD7222" s="2"/>
      <c r="AE7222" s="2"/>
      <c r="AF7222" s="12"/>
      <c r="AG7222" s="9"/>
      <c r="AH7222" s="9"/>
      <c r="AI7222" s="11"/>
      <c r="AJ7222" s="2"/>
      <c r="AK7222" s="2"/>
      <c r="AL7222" s="2"/>
      <c r="AM7222" s="2"/>
      <c r="AN7222" s="2"/>
      <c r="AO7222" s="2"/>
      <c r="AP7222" s="2"/>
      <c r="AQ7222" s="2"/>
      <c r="AR7222" s="2"/>
      <c r="AS7222" s="2"/>
      <c r="AT7222" s="2"/>
      <c r="AU7222" s="2"/>
    </row>
    <row r="7223" spans="1:47" ht="12.45">
      <c r="H7223" s="8"/>
      <c r="I7223" s="8"/>
      <c r="M7223"/>
      <c r="P7223" s="4"/>
    </row>
    <row r="7224" spans="1:47" ht="12.45">
      <c r="H7224" s="8"/>
      <c r="I7224"/>
      <c r="P7224" s="4"/>
    </row>
    <row r="7225" spans="1:47" ht="12.45">
      <c r="H7225" s="8"/>
      <c r="I7225"/>
      <c r="P7225" s="4"/>
    </row>
    <row r="7226" spans="1:47" ht="12.45">
      <c r="H7226" s="8"/>
      <c r="I7226"/>
      <c r="P7226" s="4"/>
    </row>
    <row r="7227" spans="1:47" ht="12.45">
      <c r="H7227" s="8"/>
      <c r="I7227"/>
      <c r="P7227" s="4"/>
    </row>
    <row r="7228" spans="1:47" ht="12.45">
      <c r="H7228" s="8"/>
      <c r="I7228"/>
      <c r="P7228" s="4"/>
    </row>
    <row r="7229" spans="1:47" s="4" customFormat="1" ht="12.45">
      <c r="A7229" s="3"/>
      <c r="B7229" s="3"/>
      <c r="C7229" s="3"/>
      <c r="D7229" s="3"/>
      <c r="E7229" s="3"/>
      <c r="F7229" s="3"/>
      <c r="G7229" s="7"/>
      <c r="H7229" s="8"/>
      <c r="I7229"/>
      <c r="J7229"/>
      <c r="K7229"/>
      <c r="L7229" s="9"/>
      <c r="M7229" s="9"/>
      <c r="N7229"/>
      <c r="O7229"/>
      <c r="Q7229"/>
      <c r="R7229" s="2"/>
      <c r="S7229" s="11"/>
      <c r="T7229" s="2"/>
      <c r="U7229" s="11"/>
      <c r="V7229" s="11"/>
      <c r="W7229" s="2"/>
      <c r="X7229" s="2"/>
      <c r="Y7229" s="2"/>
      <c r="Z7229" s="11"/>
      <c r="AA7229" s="11"/>
      <c r="AB7229" s="2"/>
      <c r="AC7229" s="2"/>
      <c r="AD7229" s="2"/>
      <c r="AE7229" s="2"/>
      <c r="AF7229" s="12"/>
      <c r="AG7229" s="9"/>
      <c r="AH7229" s="9"/>
      <c r="AI7229" s="11"/>
      <c r="AJ7229" s="2"/>
      <c r="AK7229" s="2"/>
      <c r="AL7229" s="2"/>
      <c r="AM7229" s="2"/>
      <c r="AN7229" s="2"/>
      <c r="AO7229" s="2"/>
      <c r="AP7229" s="2"/>
      <c r="AQ7229" s="2"/>
      <c r="AR7229" s="2"/>
      <c r="AS7229" s="2"/>
      <c r="AT7229" s="2"/>
      <c r="AU7229" s="2"/>
    </row>
    <row r="7230" spans="1:47" ht="12.45">
      <c r="H7230" s="8"/>
      <c r="I7230" s="8"/>
      <c r="M7230"/>
      <c r="P7230" s="4"/>
    </row>
    <row r="7231" spans="1:47" ht="12.45">
      <c r="H7231" s="8"/>
      <c r="I7231"/>
      <c r="P7231" s="4"/>
    </row>
    <row r="7232" spans="1:47" ht="12.45">
      <c r="H7232" s="8"/>
      <c r="I7232"/>
      <c r="P7232" s="4"/>
    </row>
    <row r="7233" spans="2:16" ht="12.45">
      <c r="H7233" s="8"/>
      <c r="I7233" s="8"/>
      <c r="M7233"/>
      <c r="P7233" s="4"/>
    </row>
    <row r="7234" spans="2:16" ht="12.45">
      <c r="H7234" s="8"/>
      <c r="I7234"/>
      <c r="P7234" s="4"/>
    </row>
    <row r="7235" spans="2:16" ht="12.45">
      <c r="H7235" s="8"/>
      <c r="I7235"/>
      <c r="P7235" s="4"/>
    </row>
    <row r="7236" spans="2:16" ht="12.45">
      <c r="H7236" s="8"/>
      <c r="I7236"/>
      <c r="P7236" s="4"/>
    </row>
    <row r="7237" spans="2:16" ht="12.45">
      <c r="H7237" s="8"/>
      <c r="I7237"/>
      <c r="P7237" s="4"/>
    </row>
    <row r="7238" spans="2:16" ht="12.45">
      <c r="H7238" s="8"/>
      <c r="I7238"/>
      <c r="P7238" s="4"/>
    </row>
    <row r="7239" spans="2:16" ht="12.45">
      <c r="H7239" s="8"/>
      <c r="I7239"/>
      <c r="P7239" s="4"/>
    </row>
    <row r="7240" spans="2:16" ht="12.45">
      <c r="H7240" s="8"/>
      <c r="I7240"/>
      <c r="P7240" s="4"/>
    </row>
    <row r="7241" spans="2:16" ht="12.45">
      <c r="H7241" s="8"/>
      <c r="I7241"/>
      <c r="P7241" s="4"/>
    </row>
    <row r="7242" spans="2:16" ht="12.45">
      <c r="B7242" s="3"/>
      <c r="C7242" s="3"/>
      <c r="D7242" s="3"/>
      <c r="E7242" s="3"/>
      <c r="F7242" s="3"/>
      <c r="H7242" s="8"/>
      <c r="I7242"/>
      <c r="P7242" s="4"/>
    </row>
    <row r="7243" spans="2:16" ht="12.45">
      <c r="H7243" s="8"/>
      <c r="I7243" s="8"/>
      <c r="M7243"/>
      <c r="P7243" s="4"/>
    </row>
    <row r="7244" spans="2:16" ht="12.45">
      <c r="H7244" s="8"/>
      <c r="I7244"/>
      <c r="P7244" s="4"/>
    </row>
    <row r="7245" spans="2:16" ht="12.45">
      <c r="H7245" s="8"/>
      <c r="I7245"/>
      <c r="P7245" s="4"/>
    </row>
    <row r="7246" spans="2:16" ht="12.45">
      <c r="H7246" s="8"/>
      <c r="I7246" s="8"/>
      <c r="M7246"/>
      <c r="P7246" s="4"/>
    </row>
    <row r="7247" spans="2:16" ht="12.45">
      <c r="H7247" s="8"/>
      <c r="I7247"/>
      <c r="P7247" s="4"/>
    </row>
    <row r="7248" spans="2:16" ht="12.45">
      <c r="H7248" s="8"/>
      <c r="I7248"/>
      <c r="P7248" s="4"/>
    </row>
    <row r="7249" spans="8:16" ht="12.45">
      <c r="H7249" s="8"/>
      <c r="I7249"/>
      <c r="P7249" s="4"/>
    </row>
    <row r="7250" spans="8:16" ht="12.45">
      <c r="H7250" s="8"/>
      <c r="I7250"/>
      <c r="P7250" s="4"/>
    </row>
    <row r="7251" spans="8:16" ht="12.45">
      <c r="H7251" s="8"/>
      <c r="I7251"/>
      <c r="P7251" s="4"/>
    </row>
    <row r="7252" spans="8:16" ht="12.45">
      <c r="H7252" s="8"/>
      <c r="I7252"/>
      <c r="P7252" s="4"/>
    </row>
    <row r="7253" spans="8:16" ht="12.45">
      <c r="H7253" s="8"/>
      <c r="I7253"/>
      <c r="P7253" s="4"/>
    </row>
    <row r="7254" spans="8:16" ht="12.45">
      <c r="H7254" s="8"/>
      <c r="I7254"/>
      <c r="P7254" s="4"/>
    </row>
    <row r="7255" spans="8:16" ht="12.45">
      <c r="H7255" s="8"/>
      <c r="I7255"/>
      <c r="P7255" s="4"/>
    </row>
    <row r="7256" spans="8:16" ht="12.45">
      <c r="H7256" s="8"/>
      <c r="I7256"/>
      <c r="P7256" s="4"/>
    </row>
    <row r="7257" spans="8:16" ht="12.45">
      <c r="H7257" s="8"/>
      <c r="I7257"/>
      <c r="P7257" s="4"/>
    </row>
    <row r="7258" spans="8:16" ht="12.45">
      <c r="H7258" s="8"/>
      <c r="I7258"/>
      <c r="P7258" s="4"/>
    </row>
    <row r="7259" spans="8:16" ht="12.45">
      <c r="H7259" s="8"/>
      <c r="I7259"/>
      <c r="P7259" s="4"/>
    </row>
    <row r="7260" spans="8:16" ht="12.45">
      <c r="H7260" s="8"/>
      <c r="I7260"/>
      <c r="P7260" s="4"/>
    </row>
  </sheetData>
  <sortState ref="A2:XFD1048576">
    <sortCondition ref="A3:A1048576"/>
    <sortCondition descending="1" ref="G3:G1048576"/>
    <sortCondition ref="B3:B1048576"/>
  </sortState>
  <phoneticPr fontId="3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8"/>
  <sheetViews>
    <sheetView workbookViewId="0">
      <selection activeCell="B42" sqref="B42"/>
    </sheetView>
  </sheetViews>
  <sheetFormatPr baseColWidth="10" defaultRowHeight="11.8"/>
  <cols>
    <col min="1" max="1" width="24.625" customWidth="1"/>
    <col min="2" max="2" width="116.875" customWidth="1"/>
    <col min="3" max="3" width="14.5" customWidth="1"/>
    <col min="4" max="5" width="7.125" customWidth="1"/>
    <col min="6" max="6" width="9.5" customWidth="1"/>
    <col min="7" max="7" width="8.875" customWidth="1"/>
    <col min="8" max="8" width="7.375" customWidth="1"/>
    <col min="9" max="9" width="7.875" customWidth="1"/>
  </cols>
  <sheetData>
    <row r="1" spans="1:2" ht="12.45">
      <c r="A1" s="13" t="s">
        <v>25</v>
      </c>
      <c r="B1" s="14" t="s">
        <v>26</v>
      </c>
    </row>
    <row r="2" spans="1:2">
      <c r="A2" s="1" t="s">
        <v>55</v>
      </c>
      <c r="B2" t="s">
        <v>27</v>
      </c>
    </row>
    <row r="3" spans="1:2">
      <c r="A3" s="1" t="s">
        <v>56</v>
      </c>
      <c r="B3" t="s">
        <v>28</v>
      </c>
    </row>
    <row r="4" spans="1:2">
      <c r="A4" s="1" t="s">
        <v>51</v>
      </c>
      <c r="B4" t="s">
        <v>29</v>
      </c>
    </row>
    <row r="5" spans="1:2">
      <c r="A5" s="1" t="s">
        <v>53</v>
      </c>
      <c r="B5" t="s">
        <v>30</v>
      </c>
    </row>
    <row r="6" spans="1:2">
      <c r="A6" s="1" t="s">
        <v>52</v>
      </c>
      <c r="B6" t="s">
        <v>31</v>
      </c>
    </row>
    <row r="7" spans="1:2">
      <c r="A7" s="1" t="s">
        <v>54</v>
      </c>
      <c r="B7" t="s">
        <v>32</v>
      </c>
    </row>
    <row r="8" spans="1:2">
      <c r="A8" s="6" t="s">
        <v>50</v>
      </c>
      <c r="B8" t="s">
        <v>46</v>
      </c>
    </row>
    <row r="9" spans="1:2">
      <c r="A9" s="2" t="s">
        <v>220</v>
      </c>
      <c r="B9" t="s">
        <v>47</v>
      </c>
    </row>
    <row r="10" spans="1:2">
      <c r="A10" s="2" t="s">
        <v>205</v>
      </c>
      <c r="B10" t="s">
        <v>1</v>
      </c>
    </row>
    <row r="11" spans="1:2">
      <c r="A11" t="s">
        <v>221</v>
      </c>
      <c r="B11" t="s">
        <v>48</v>
      </c>
    </row>
    <row r="12" spans="1:2">
      <c r="A12" t="s">
        <v>199</v>
      </c>
      <c r="B12" t="s">
        <v>2</v>
      </c>
    </row>
    <row r="13" spans="1:2">
      <c r="A13" s="9" t="s">
        <v>133</v>
      </c>
      <c r="B13" t="s">
        <v>34</v>
      </c>
    </row>
    <row r="14" spans="1:2">
      <c r="A14" s="9" t="s">
        <v>204</v>
      </c>
      <c r="B14" t="s">
        <v>33</v>
      </c>
    </row>
    <row r="15" spans="1:2">
      <c r="A15" t="s">
        <v>203</v>
      </c>
      <c r="B15" t="s">
        <v>15</v>
      </c>
    </row>
    <row r="16" spans="1:2">
      <c r="A16" t="s">
        <v>202</v>
      </c>
      <c r="B16" t="s">
        <v>16</v>
      </c>
    </row>
    <row r="17" spans="1:2">
      <c r="A17" t="s">
        <v>136</v>
      </c>
      <c r="B17" t="s">
        <v>3</v>
      </c>
    </row>
    <row r="18" spans="1:2">
      <c r="A18" t="s">
        <v>158</v>
      </c>
      <c r="B18" t="s">
        <v>4</v>
      </c>
    </row>
    <row r="19" spans="1:2">
      <c r="A19" s="2" t="s">
        <v>159</v>
      </c>
      <c r="B19" t="s">
        <v>5</v>
      </c>
    </row>
    <row r="20" spans="1:2">
      <c r="A20" s="2" t="s">
        <v>153</v>
      </c>
      <c r="B20" t="s">
        <v>154</v>
      </c>
    </row>
    <row r="21" spans="1:2">
      <c r="A21" s="2" t="s">
        <v>160</v>
      </c>
      <c r="B21" t="s">
        <v>6</v>
      </c>
    </row>
    <row r="22" spans="1:2">
      <c r="A22" s="11" t="s">
        <v>161</v>
      </c>
      <c r="B22" t="s">
        <v>7</v>
      </c>
    </row>
    <row r="23" spans="1:2">
      <c r="A23" s="11" t="s">
        <v>162</v>
      </c>
      <c r="B23" t="s">
        <v>0</v>
      </c>
    </row>
    <row r="24" spans="1:2">
      <c r="A24" s="2" t="s">
        <v>163</v>
      </c>
      <c r="B24" t="s">
        <v>8</v>
      </c>
    </row>
    <row r="25" spans="1:2">
      <c r="A25" s="2" t="s">
        <v>164</v>
      </c>
      <c r="B25" t="s">
        <v>9</v>
      </c>
    </row>
    <row r="26" spans="1:2">
      <c r="A26" s="2" t="s">
        <v>165</v>
      </c>
      <c r="B26" t="s">
        <v>36</v>
      </c>
    </row>
    <row r="27" spans="1:2">
      <c r="A27" s="11" t="s">
        <v>166</v>
      </c>
      <c r="B27" t="s">
        <v>37</v>
      </c>
    </row>
    <row r="28" spans="1:2">
      <c r="A28" s="11" t="s">
        <v>167</v>
      </c>
      <c r="B28" t="s">
        <v>38</v>
      </c>
    </row>
    <row r="29" spans="1:2">
      <c r="A29" s="2" t="s">
        <v>168</v>
      </c>
      <c r="B29" t="s">
        <v>39</v>
      </c>
    </row>
    <row r="30" spans="1:2">
      <c r="A30" s="2" t="s">
        <v>169</v>
      </c>
      <c r="B30" t="s">
        <v>40</v>
      </c>
    </row>
    <row r="31" spans="1:2">
      <c r="A31" s="2" t="s">
        <v>170</v>
      </c>
      <c r="B31" t="s">
        <v>41</v>
      </c>
    </row>
    <row r="32" spans="1:2">
      <c r="A32" s="2" t="s">
        <v>179</v>
      </c>
      <c r="B32" t="s">
        <v>42</v>
      </c>
    </row>
    <row r="33" spans="1:2">
      <c r="A33" s="12" t="s">
        <v>180</v>
      </c>
      <c r="B33" t="s">
        <v>17</v>
      </c>
    </row>
    <row r="34" spans="1:2">
      <c r="A34" s="9" t="s">
        <v>181</v>
      </c>
      <c r="B34" t="s">
        <v>13</v>
      </c>
    </row>
    <row r="35" spans="1:2">
      <c r="A35" s="9" t="s">
        <v>182</v>
      </c>
      <c r="B35" t="s">
        <v>14</v>
      </c>
    </row>
    <row r="36" spans="1:2">
      <c r="A36" s="11" t="s">
        <v>183</v>
      </c>
      <c r="B36" t="s">
        <v>18</v>
      </c>
    </row>
    <row r="37" spans="1:2">
      <c r="A37" s="2" t="s">
        <v>184</v>
      </c>
      <c r="B37" t="s">
        <v>19</v>
      </c>
    </row>
    <row r="38" spans="1:2">
      <c r="A38" s="2" t="s">
        <v>185</v>
      </c>
      <c r="B38" t="s">
        <v>20</v>
      </c>
    </row>
    <row r="39" spans="1:2">
      <c r="A39" s="2" t="s">
        <v>186</v>
      </c>
      <c r="B39" t="s">
        <v>21</v>
      </c>
    </row>
    <row r="40" spans="1:2">
      <c r="A40" s="2" t="s">
        <v>187</v>
      </c>
      <c r="B40" t="s">
        <v>22</v>
      </c>
    </row>
    <row r="41" spans="1:2">
      <c r="A41" s="2" t="s">
        <v>188</v>
      </c>
      <c r="B41" t="s">
        <v>23</v>
      </c>
    </row>
    <row r="42" spans="1:2">
      <c r="A42" s="2" t="s">
        <v>189</v>
      </c>
      <c r="B42" t="s">
        <v>24</v>
      </c>
    </row>
    <row r="43" spans="1:2">
      <c r="A43" s="2" t="s">
        <v>190</v>
      </c>
      <c r="B43" t="s">
        <v>43</v>
      </c>
    </row>
    <row r="44" spans="1:2">
      <c r="A44" s="2" t="s">
        <v>191</v>
      </c>
      <c r="B44" t="s">
        <v>44</v>
      </c>
    </row>
    <row r="45" spans="1:2">
      <c r="A45" s="2" t="s">
        <v>192</v>
      </c>
      <c r="B45" t="s">
        <v>45</v>
      </c>
    </row>
    <row r="46" spans="1:2">
      <c r="A46" s="2" t="s">
        <v>193</v>
      </c>
      <c r="B46" t="s">
        <v>10</v>
      </c>
    </row>
    <row r="47" spans="1:2">
      <c r="A47" s="2" t="s">
        <v>194</v>
      </c>
      <c r="B47" t="s">
        <v>11</v>
      </c>
    </row>
    <row r="48" spans="1:2">
      <c r="A48" s="2" t="s">
        <v>195</v>
      </c>
      <c r="B48" t="s">
        <v>12</v>
      </c>
    </row>
  </sheetData>
  <phoneticPr fontId="3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concepts_features</vt:lpstr>
      <vt:lpstr>variable_explanations</vt:lpstr>
    </vt:vector>
  </TitlesOfParts>
  <Company>UWO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McRae Lab</dc:creator>
  <cp:lastModifiedBy>Job Quiroz</cp:lastModifiedBy>
  <dcterms:created xsi:type="dcterms:W3CDTF">2002-05-27T19:42:51Z</dcterms:created>
  <dcterms:modified xsi:type="dcterms:W3CDTF">2018-08-21T18:47:13Z</dcterms:modified>
</cp:coreProperties>
</file>