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CB1F9352-569C-417B-ACD8-348F1D3EB245}" xr6:coauthVersionLast="45" xr6:coauthVersionMax="45" xr10:uidLastSave="{00000000-0000-0000-0000-000000000000}"/>
  <bookViews>
    <workbookView xWindow="-108" yWindow="-108" windowWidth="23256" windowHeight="12576" xr2:uid="{317F581B-7EE7-44C1-BB09-5573331647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5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E2" i="1"/>
  <c r="D2" i="1"/>
  <c r="C2" i="1"/>
</calcChain>
</file>

<file path=xl/sharedStrings.xml><?xml version="1.0" encoding="utf-8"?>
<sst xmlns="http://schemas.openxmlformats.org/spreadsheetml/2006/main" count="59" uniqueCount="13">
  <si>
    <t>Category</t>
  </si>
  <si>
    <t>Krabi</t>
  </si>
  <si>
    <t>total 1 day</t>
  </si>
  <si>
    <t>avg 1 day</t>
  </si>
  <si>
    <t>s.d. 1 day</t>
  </si>
  <si>
    <t>total in 1 sample</t>
  </si>
  <si>
    <t>mean in 1 day</t>
  </si>
  <si>
    <t xml:space="preserve">max 1 day </t>
  </si>
  <si>
    <t>min 1 day</t>
  </si>
  <si>
    <t xml:space="preserve">max in 1 sample </t>
  </si>
  <si>
    <t>min in 1 sample</t>
  </si>
  <si>
    <t>19:00 - 20:00</t>
  </si>
  <si>
    <t>2:00-3:00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</si>
</sst>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6EB5-8950-49A4-8D27-21B13952DD5C}">
  <dimension ref="A1:V97"/>
  <sheetViews>
    <sheetView tabSelected="1" zoomScale="80" zoomScaleNormal="80" workbookViewId="0">
      <selection activeCell="V9" sqref="V9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3">
      <c r="A2" s="1">
        <v>0</v>
      </c>
      <c r="B2">
        <v>61</v>
      </c>
      <c r="C2">
        <f>SUM(B2:B97)</f>
        <v>5919.0400000000009</v>
      </c>
      <c r="D2">
        <f>AVERAGE(B2:B97)</f>
        <v>61.656666666666673</v>
      </c>
      <c r="E2">
        <f>STDEV(B2:B97)</f>
        <v>7.3605075149197869</v>
      </c>
      <c r="G2" t="s">
        <v>5</v>
      </c>
      <c r="I2">
        <v>248.89</v>
      </c>
      <c r="K2" t="s">
        <v>6</v>
      </c>
      <c r="M2">
        <v>62.22</v>
      </c>
      <c r="P2" t="s">
        <v>9</v>
      </c>
      <c r="R2">
        <v>297.39</v>
      </c>
      <c r="T2" t="s">
        <v>10</v>
      </c>
      <c r="V2">
        <v>203.05</v>
      </c>
    </row>
    <row r="3" spans="1:22" x14ac:dyDescent="0.3">
      <c r="A3" s="1">
        <v>1.0416666666666666E-2</v>
      </c>
      <c r="B3">
        <v>56.29</v>
      </c>
      <c r="P3" t="s">
        <v>11</v>
      </c>
      <c r="T3" t="s">
        <v>12</v>
      </c>
    </row>
    <row r="4" spans="1:22" x14ac:dyDescent="0.3">
      <c r="A4" s="1">
        <v>2.0833333333333332E-2</v>
      </c>
      <c r="B4">
        <v>56.39</v>
      </c>
      <c r="D4" t="s">
        <v>7</v>
      </c>
    </row>
    <row r="5" spans="1:22" x14ac:dyDescent="0.3">
      <c r="A5" s="1">
        <v>3.125E-2</v>
      </c>
      <c r="B5">
        <v>56.34</v>
      </c>
      <c r="D5">
        <f>MAX(B2:B97)</f>
        <v>74.75</v>
      </c>
    </row>
    <row r="6" spans="1:22" x14ac:dyDescent="0.3">
      <c r="A6" s="1">
        <v>4.1666666666666664E-2</v>
      </c>
      <c r="B6">
        <v>56.06</v>
      </c>
      <c r="G6" t="s">
        <v>5</v>
      </c>
      <c r="I6">
        <f>SUM(B3:B6)</f>
        <v>225.08</v>
      </c>
      <c r="K6" t="s">
        <v>6</v>
      </c>
      <c r="M6">
        <f>AVERAGE(B3:B6)</f>
        <v>56.27</v>
      </c>
    </row>
    <row r="7" spans="1:22" x14ac:dyDescent="0.3">
      <c r="A7" s="1">
        <v>5.2083333333333336E-2</v>
      </c>
      <c r="B7">
        <v>48.72</v>
      </c>
      <c r="D7" t="s">
        <v>8</v>
      </c>
    </row>
    <row r="8" spans="1:22" x14ac:dyDescent="0.3">
      <c r="A8" s="1">
        <v>6.25E-2</v>
      </c>
      <c r="B8">
        <v>56.1</v>
      </c>
      <c r="D8">
        <f>MIN(B2:B97)</f>
        <v>44.8</v>
      </c>
    </row>
    <row r="9" spans="1:22" x14ac:dyDescent="0.3">
      <c r="A9" s="1">
        <v>7.2916666666666671E-2</v>
      </c>
      <c r="B9">
        <v>56.11</v>
      </c>
    </row>
    <row r="10" spans="1:22" x14ac:dyDescent="0.3">
      <c r="A10" s="1">
        <v>8.3333333333333329E-2</v>
      </c>
      <c r="B10">
        <v>52.12</v>
      </c>
      <c r="G10" t="s">
        <v>5</v>
      </c>
      <c r="I10">
        <f>SUM(B7:B10)</f>
        <v>213.05</v>
      </c>
      <c r="K10" t="s">
        <v>6</v>
      </c>
      <c r="M10">
        <f>AVERAGE(B7:B10)</f>
        <v>53.262500000000003</v>
      </c>
    </row>
    <row r="11" spans="1:22" x14ac:dyDescent="0.3">
      <c r="A11" s="1">
        <v>9.375E-2</v>
      </c>
      <c r="B11">
        <v>53.06</v>
      </c>
    </row>
    <row r="12" spans="1:22" x14ac:dyDescent="0.3">
      <c r="A12" s="1">
        <v>0.10416666666666667</v>
      </c>
      <c r="B12">
        <v>52.83</v>
      </c>
    </row>
    <row r="13" spans="1:22" x14ac:dyDescent="0.3">
      <c r="A13" s="1">
        <v>0.11458333333333333</v>
      </c>
      <c r="B13">
        <v>44.8</v>
      </c>
    </row>
    <row r="14" spans="1:22" x14ac:dyDescent="0.3">
      <c r="A14" s="1">
        <v>0.125</v>
      </c>
      <c r="B14">
        <v>52.95</v>
      </c>
      <c r="G14" t="s">
        <v>5</v>
      </c>
      <c r="I14">
        <f>SUM(B11:B14)</f>
        <v>203.64</v>
      </c>
      <c r="K14" t="s">
        <v>6</v>
      </c>
      <c r="M14">
        <f>AVERAGE(B11:B14)</f>
        <v>50.91</v>
      </c>
    </row>
    <row r="15" spans="1:22" x14ac:dyDescent="0.3">
      <c r="A15" s="1">
        <v>0.13541666666666666</v>
      </c>
      <c r="B15">
        <v>53.16</v>
      </c>
    </row>
    <row r="16" spans="1:22" x14ac:dyDescent="0.3">
      <c r="A16" s="1">
        <v>0.14583333333333334</v>
      </c>
      <c r="B16">
        <v>52.97</v>
      </c>
    </row>
    <row r="17" spans="1:13" x14ac:dyDescent="0.3">
      <c r="A17" s="1">
        <v>0.15625</v>
      </c>
      <c r="B17">
        <v>53.09</v>
      </c>
    </row>
    <row r="18" spans="1:13" x14ac:dyDescent="0.3">
      <c r="A18" s="1">
        <v>0.16666666666666666</v>
      </c>
      <c r="B18">
        <v>52.95</v>
      </c>
      <c r="G18" t="s">
        <v>5</v>
      </c>
      <c r="I18">
        <f>SUM(B15:B18)</f>
        <v>212.17000000000002</v>
      </c>
      <c r="K18" t="s">
        <v>6</v>
      </c>
      <c r="M18">
        <f>AVERAGE(B15:B18)</f>
        <v>53.042500000000004</v>
      </c>
    </row>
    <row r="19" spans="1:13" x14ac:dyDescent="0.3">
      <c r="A19" s="1">
        <v>0.17708333333333334</v>
      </c>
      <c r="B19">
        <v>52.65</v>
      </c>
    </row>
    <row r="20" spans="1:13" x14ac:dyDescent="0.3">
      <c r="A20" s="1">
        <v>0.1875</v>
      </c>
      <c r="B20">
        <v>52.88</v>
      </c>
    </row>
    <row r="21" spans="1:13" x14ac:dyDescent="0.3">
      <c r="A21" s="1">
        <v>0.19791666666666666</v>
      </c>
      <c r="B21">
        <v>53.19</v>
      </c>
    </row>
    <row r="22" spans="1:13" x14ac:dyDescent="0.3">
      <c r="A22" s="1">
        <v>0.20833333333333334</v>
      </c>
      <c r="B22">
        <v>53.04</v>
      </c>
      <c r="G22" t="s">
        <v>5</v>
      </c>
      <c r="I22">
        <f>SUM(B19:B22)</f>
        <v>211.76</v>
      </c>
      <c r="K22" t="s">
        <v>6</v>
      </c>
      <c r="M22">
        <f>AVERAGE(B19:B22)</f>
        <v>52.94</v>
      </c>
    </row>
    <row r="23" spans="1:13" x14ac:dyDescent="0.3">
      <c r="A23" s="1">
        <v>0.21875</v>
      </c>
      <c r="B23">
        <v>53.23</v>
      </c>
    </row>
    <row r="24" spans="1:13" x14ac:dyDescent="0.3">
      <c r="A24" s="1">
        <v>0.22916666666666666</v>
      </c>
      <c r="B24">
        <v>53.9</v>
      </c>
    </row>
    <row r="25" spans="1:13" x14ac:dyDescent="0.3">
      <c r="A25" s="1">
        <v>0.23958333333333334</v>
      </c>
      <c r="B25">
        <v>54.27</v>
      </c>
    </row>
    <row r="26" spans="1:13" x14ac:dyDescent="0.3">
      <c r="A26" s="1">
        <v>0.25</v>
      </c>
      <c r="B26">
        <v>54.62</v>
      </c>
      <c r="G26" t="s">
        <v>5</v>
      </c>
      <c r="I26">
        <f>SUM(B23:B26)</f>
        <v>216.02</v>
      </c>
      <c r="K26" t="s">
        <v>6</v>
      </c>
      <c r="M26">
        <f>AVERAGE(B23:B26)</f>
        <v>54.005000000000003</v>
      </c>
    </row>
    <row r="27" spans="1:13" x14ac:dyDescent="0.3">
      <c r="A27" s="1">
        <v>0.26041666666666669</v>
      </c>
      <c r="B27">
        <v>54.74</v>
      </c>
    </row>
    <row r="28" spans="1:13" x14ac:dyDescent="0.3">
      <c r="A28" s="1">
        <v>0.27083333333333331</v>
      </c>
      <c r="B28">
        <v>55.16</v>
      </c>
    </row>
    <row r="29" spans="1:13" x14ac:dyDescent="0.3">
      <c r="A29" s="1">
        <v>0.28125</v>
      </c>
      <c r="B29">
        <v>55.43</v>
      </c>
    </row>
    <row r="30" spans="1:13" x14ac:dyDescent="0.3">
      <c r="A30" s="1">
        <v>0.29166666666666669</v>
      </c>
      <c r="B30">
        <v>55.5</v>
      </c>
      <c r="G30" t="s">
        <v>5</v>
      </c>
      <c r="I30">
        <f>SUM(B27:B30)</f>
        <v>220.83</v>
      </c>
      <c r="K30" t="s">
        <v>6</v>
      </c>
      <c r="M30">
        <f>AVERAGE(B27:B30)</f>
        <v>55.207500000000003</v>
      </c>
    </row>
    <row r="31" spans="1:13" x14ac:dyDescent="0.3">
      <c r="A31" s="1">
        <v>0.30208333333333331</v>
      </c>
      <c r="B31">
        <v>55.1</v>
      </c>
    </row>
    <row r="32" spans="1:13" x14ac:dyDescent="0.3">
      <c r="A32" s="1">
        <v>0.3125</v>
      </c>
      <c r="B32">
        <v>54.19</v>
      </c>
    </row>
    <row r="33" spans="1:13" x14ac:dyDescent="0.3">
      <c r="A33" s="1">
        <v>0.32291666666666669</v>
      </c>
      <c r="B33">
        <v>53.79</v>
      </c>
    </row>
    <row r="34" spans="1:13" x14ac:dyDescent="0.3">
      <c r="A34" s="1">
        <v>0.33333333333333331</v>
      </c>
      <c r="B34">
        <v>52.99</v>
      </c>
      <c r="G34" t="s">
        <v>5</v>
      </c>
      <c r="I34">
        <f>SUM(B31:B34)</f>
        <v>216.07</v>
      </c>
      <c r="K34" t="s">
        <v>6</v>
      </c>
      <c r="M34">
        <f>AVERAGE(B31:B34)</f>
        <v>54.017499999999998</v>
      </c>
    </row>
    <row r="35" spans="1:13" x14ac:dyDescent="0.3">
      <c r="A35" s="1">
        <v>0.34375</v>
      </c>
      <c r="B35">
        <v>53.35</v>
      </c>
    </row>
    <row r="36" spans="1:13" x14ac:dyDescent="0.3">
      <c r="A36" s="1">
        <v>0.35416666666666669</v>
      </c>
      <c r="B36">
        <v>57.41</v>
      </c>
    </row>
    <row r="37" spans="1:13" x14ac:dyDescent="0.3">
      <c r="A37" s="1">
        <v>0.36458333333333331</v>
      </c>
      <c r="B37">
        <v>50.43</v>
      </c>
    </row>
    <row r="38" spans="1:13" x14ac:dyDescent="0.3">
      <c r="A38" s="1">
        <v>0.375</v>
      </c>
      <c r="B38">
        <v>60.26</v>
      </c>
      <c r="G38" t="s">
        <v>5</v>
      </c>
      <c r="I38">
        <f>SUM(B35:B38)</f>
        <v>221.45</v>
      </c>
      <c r="K38" t="s">
        <v>6</v>
      </c>
      <c r="M38">
        <f>AVERAGE(B35:B38)</f>
        <v>55.362499999999997</v>
      </c>
    </row>
    <row r="39" spans="1:13" x14ac:dyDescent="0.3">
      <c r="A39" s="1">
        <v>0.38541666666666669</v>
      </c>
      <c r="B39">
        <v>60.8</v>
      </c>
    </row>
    <row r="40" spans="1:13" x14ac:dyDescent="0.3">
      <c r="A40" s="1">
        <v>0.39583333333333331</v>
      </c>
      <c r="B40">
        <v>58.62</v>
      </c>
    </row>
    <row r="41" spans="1:13" x14ac:dyDescent="0.3">
      <c r="A41" s="1">
        <v>0.40625</v>
      </c>
      <c r="B41">
        <v>58.7</v>
      </c>
    </row>
    <row r="42" spans="1:13" x14ac:dyDescent="0.3">
      <c r="A42" s="1">
        <v>0.41666666666666669</v>
      </c>
      <c r="B42">
        <v>62.98</v>
      </c>
      <c r="G42" t="s">
        <v>5</v>
      </c>
      <c r="I42">
        <f>SUM(B39:B42)</f>
        <v>241.1</v>
      </c>
      <c r="K42" s="2" t="s">
        <v>6</v>
      </c>
      <c r="M42">
        <f>AVERAGE(B39:B42)</f>
        <v>60.274999999999999</v>
      </c>
    </row>
    <row r="43" spans="1:13" x14ac:dyDescent="0.3">
      <c r="A43" s="1">
        <v>0.42708333333333331</v>
      </c>
      <c r="B43">
        <v>56.53</v>
      </c>
    </row>
    <row r="44" spans="1:13" x14ac:dyDescent="0.3">
      <c r="A44" s="1">
        <v>0.4375</v>
      </c>
      <c r="B44">
        <v>62.71</v>
      </c>
    </row>
    <row r="45" spans="1:13" x14ac:dyDescent="0.3">
      <c r="A45" s="1">
        <v>0.44791666666666669</v>
      </c>
      <c r="B45">
        <v>56.98</v>
      </c>
    </row>
    <row r="46" spans="1:13" x14ac:dyDescent="0.3">
      <c r="A46" s="1">
        <v>0.45833333333333331</v>
      </c>
      <c r="B46">
        <v>62.64</v>
      </c>
      <c r="G46" t="s">
        <v>5</v>
      </c>
      <c r="I46">
        <f>SUM(B43:B46)</f>
        <v>238.86</v>
      </c>
      <c r="K46" t="s">
        <v>6</v>
      </c>
      <c r="M46">
        <f>AVERAGE(B43:B46)</f>
        <v>59.715000000000003</v>
      </c>
    </row>
    <row r="47" spans="1:13" x14ac:dyDescent="0.3">
      <c r="A47" s="1">
        <v>0.46875</v>
      </c>
      <c r="B47">
        <v>61.98</v>
      </c>
    </row>
    <row r="48" spans="1:13" x14ac:dyDescent="0.3">
      <c r="A48" s="1">
        <v>0.47916666666666669</v>
      </c>
      <c r="B48">
        <v>62.52</v>
      </c>
    </row>
    <row r="49" spans="1:13" x14ac:dyDescent="0.3">
      <c r="A49" s="1">
        <v>0.48958333333333331</v>
      </c>
      <c r="B49">
        <v>61.73</v>
      </c>
    </row>
    <row r="50" spans="1:13" x14ac:dyDescent="0.3">
      <c r="A50" s="1">
        <v>0.5</v>
      </c>
      <c r="B50">
        <v>62.03</v>
      </c>
      <c r="G50" t="s">
        <v>5</v>
      </c>
      <c r="I50">
        <f>SUM(B47:B50)</f>
        <v>248.26</v>
      </c>
      <c r="K50" t="s">
        <v>6</v>
      </c>
      <c r="M50">
        <f>AVERAGE(B47:B50)</f>
        <v>62.064999999999998</v>
      </c>
    </row>
    <row r="51" spans="1:13" x14ac:dyDescent="0.3">
      <c r="A51" s="1">
        <v>0.51041666666666663</v>
      </c>
      <c r="B51">
        <v>60.93</v>
      </c>
    </row>
    <row r="52" spans="1:13" x14ac:dyDescent="0.3">
      <c r="A52" s="1">
        <v>0.52083333333333337</v>
      </c>
      <c r="B52">
        <v>61.28</v>
      </c>
    </row>
    <row r="53" spans="1:13" x14ac:dyDescent="0.3">
      <c r="A53" s="1">
        <v>0.53125</v>
      </c>
      <c r="B53">
        <v>61.66</v>
      </c>
    </row>
    <row r="54" spans="1:13" x14ac:dyDescent="0.3">
      <c r="A54" s="1">
        <v>0.54166666666666663</v>
      </c>
      <c r="B54">
        <v>61.9</v>
      </c>
      <c r="G54" t="s">
        <v>5</v>
      </c>
      <c r="I54">
        <f>SUM(B51:C54)</f>
        <v>245.77</v>
      </c>
      <c r="K54" t="s">
        <v>6</v>
      </c>
      <c r="M54">
        <f>AVERAGE(B51:B54)</f>
        <v>61.442500000000003</v>
      </c>
    </row>
    <row r="55" spans="1:13" x14ac:dyDescent="0.3">
      <c r="A55" s="1">
        <v>0.55208333333333337</v>
      </c>
      <c r="B55">
        <v>55.93</v>
      </c>
    </row>
    <row r="56" spans="1:13" x14ac:dyDescent="0.3">
      <c r="A56" s="1">
        <v>0.5625</v>
      </c>
      <c r="B56">
        <v>63.05</v>
      </c>
    </row>
    <row r="57" spans="1:13" x14ac:dyDescent="0.3">
      <c r="A57" s="1">
        <v>0.57291666666666663</v>
      </c>
      <c r="B57">
        <v>65.900000000000006</v>
      </c>
    </row>
    <row r="58" spans="1:13" x14ac:dyDescent="0.3">
      <c r="A58" s="1">
        <v>0.58333333333333337</v>
      </c>
      <c r="B58">
        <v>66.010000000000005</v>
      </c>
      <c r="G58" t="s">
        <v>5</v>
      </c>
      <c r="I58">
        <f>SUM(B55:B58)</f>
        <v>250.89</v>
      </c>
      <c r="K58" t="s">
        <v>6</v>
      </c>
      <c r="M58">
        <f>AVERAGE(B55:B58)</f>
        <v>62.722499999999997</v>
      </c>
    </row>
    <row r="59" spans="1:13" x14ac:dyDescent="0.3">
      <c r="A59" s="1">
        <v>0.59375</v>
      </c>
      <c r="B59">
        <v>65.97</v>
      </c>
    </row>
    <row r="60" spans="1:13" x14ac:dyDescent="0.3">
      <c r="A60" s="1">
        <v>0.60416666666666663</v>
      </c>
      <c r="B60">
        <v>68.040000000000006</v>
      </c>
    </row>
    <row r="61" spans="1:13" x14ac:dyDescent="0.3">
      <c r="A61" s="1">
        <v>0.61458333333333337</v>
      </c>
      <c r="B61">
        <v>68.040000000000006</v>
      </c>
    </row>
    <row r="62" spans="1:13" x14ac:dyDescent="0.3">
      <c r="A62" s="1">
        <v>0.625</v>
      </c>
      <c r="B62">
        <v>68.23</v>
      </c>
      <c r="G62" t="s">
        <v>5</v>
      </c>
      <c r="I62">
        <f>SUM(B59:B62)</f>
        <v>270.28000000000003</v>
      </c>
      <c r="K62" t="s">
        <v>6</v>
      </c>
      <c r="M62">
        <f>AVERAGE(B59:B62)</f>
        <v>67.570000000000007</v>
      </c>
    </row>
    <row r="63" spans="1:13" x14ac:dyDescent="0.3">
      <c r="A63" s="1">
        <v>0.63541666666666663</v>
      </c>
      <c r="B63">
        <v>68</v>
      </c>
    </row>
    <row r="64" spans="1:13" x14ac:dyDescent="0.3">
      <c r="A64" s="1">
        <v>0.64583333333333337</v>
      </c>
      <c r="B64">
        <v>67.86</v>
      </c>
    </row>
    <row r="65" spans="1:13" x14ac:dyDescent="0.3">
      <c r="A65" s="1">
        <v>0.65625</v>
      </c>
      <c r="B65">
        <v>68.22</v>
      </c>
    </row>
    <row r="66" spans="1:13" x14ac:dyDescent="0.3">
      <c r="A66" s="1">
        <v>0.66666666666666663</v>
      </c>
      <c r="B66">
        <v>70.2</v>
      </c>
      <c r="G66" t="s">
        <v>5</v>
      </c>
      <c r="I66">
        <f>SUM(B63:B66)</f>
        <v>274.28000000000003</v>
      </c>
      <c r="K66" t="s">
        <v>6</v>
      </c>
      <c r="M66">
        <f>AVERAGE(B63:B66)</f>
        <v>68.570000000000007</v>
      </c>
    </row>
    <row r="67" spans="1:13" x14ac:dyDescent="0.3">
      <c r="A67" s="1">
        <v>0.67708333333333337</v>
      </c>
      <c r="B67">
        <v>65.709999999999994</v>
      </c>
    </row>
    <row r="68" spans="1:13" x14ac:dyDescent="0.3">
      <c r="A68" s="1">
        <v>0.6875</v>
      </c>
      <c r="B68">
        <v>67.040000000000006</v>
      </c>
    </row>
    <row r="69" spans="1:13" x14ac:dyDescent="0.3">
      <c r="A69" s="1">
        <v>0.69791666666666663</v>
      </c>
      <c r="B69">
        <v>67.010000000000005</v>
      </c>
    </row>
    <row r="70" spans="1:13" x14ac:dyDescent="0.3">
      <c r="A70" s="1">
        <v>0.70833333333333337</v>
      </c>
      <c r="B70">
        <v>66.86</v>
      </c>
      <c r="G70" t="s">
        <v>5</v>
      </c>
      <c r="I70">
        <f>SUM(B67:B70)</f>
        <v>266.62</v>
      </c>
      <c r="K70" t="s">
        <v>6</v>
      </c>
      <c r="M70">
        <f>AVERAGE(B67:B70)</f>
        <v>66.655000000000001</v>
      </c>
    </row>
    <row r="71" spans="1:13" x14ac:dyDescent="0.3">
      <c r="A71" s="1">
        <v>0.71875</v>
      </c>
      <c r="B71">
        <v>66.790000000000006</v>
      </c>
    </row>
    <row r="72" spans="1:13" x14ac:dyDescent="0.3">
      <c r="A72" s="1">
        <v>0.72916666666666663</v>
      </c>
      <c r="B72">
        <v>66.260000000000005</v>
      </c>
    </row>
    <row r="73" spans="1:13" x14ac:dyDescent="0.3">
      <c r="A73" s="1">
        <v>0.73958333333333337</v>
      </c>
      <c r="B73">
        <v>66.41</v>
      </c>
    </row>
    <row r="74" spans="1:13" x14ac:dyDescent="0.3">
      <c r="A74" s="1">
        <v>0.75</v>
      </c>
      <c r="B74">
        <v>67.28</v>
      </c>
      <c r="G74" t="s">
        <v>5</v>
      </c>
      <c r="I74">
        <f>SUM(B71:B74)</f>
        <v>266.74</v>
      </c>
      <c r="K74" t="s">
        <v>6</v>
      </c>
      <c r="M74">
        <f>AVERAGE(B71:B74)</f>
        <v>66.685000000000002</v>
      </c>
    </row>
    <row r="75" spans="1:13" x14ac:dyDescent="0.3">
      <c r="A75" s="1">
        <v>0.76041666666666663</v>
      </c>
      <c r="B75">
        <v>67.23</v>
      </c>
    </row>
    <row r="76" spans="1:13" x14ac:dyDescent="0.3">
      <c r="A76" s="1">
        <v>0.77083333333333337</v>
      </c>
      <c r="B76">
        <v>67.67</v>
      </c>
    </row>
    <row r="77" spans="1:13" x14ac:dyDescent="0.3">
      <c r="A77" s="1">
        <v>0.78125</v>
      </c>
      <c r="B77">
        <v>71.489999999999995</v>
      </c>
    </row>
    <row r="78" spans="1:13" x14ac:dyDescent="0.3">
      <c r="A78" s="1">
        <v>0.79166666666666663</v>
      </c>
      <c r="B78">
        <v>74.180000000000007</v>
      </c>
      <c r="G78" t="s">
        <v>5</v>
      </c>
      <c r="I78">
        <f>SUM(B75:C78)</f>
        <v>280.57</v>
      </c>
      <c r="K78" t="s">
        <v>6</v>
      </c>
      <c r="M78">
        <f>AVERAGE(B75:B78)</f>
        <v>70.142499999999998</v>
      </c>
    </row>
    <row r="79" spans="1:13" x14ac:dyDescent="0.3">
      <c r="A79" s="1">
        <v>0.80208333333333337</v>
      </c>
      <c r="B79">
        <v>74.75</v>
      </c>
    </row>
    <row r="80" spans="1:13" x14ac:dyDescent="0.3">
      <c r="A80" s="1">
        <v>0.8125</v>
      </c>
      <c r="B80">
        <v>74.510000000000005</v>
      </c>
    </row>
    <row r="81" spans="1:13" x14ac:dyDescent="0.3">
      <c r="A81" s="1">
        <v>0.82291666666666663</v>
      </c>
      <c r="B81">
        <v>74.23</v>
      </c>
    </row>
    <row r="82" spans="1:13" x14ac:dyDescent="0.3">
      <c r="A82" s="1">
        <v>0.83333333333333337</v>
      </c>
      <c r="B82">
        <v>73.900000000000006</v>
      </c>
      <c r="G82" t="s">
        <v>5</v>
      </c>
      <c r="I82">
        <f>SUM(B79:B82)</f>
        <v>297.39</v>
      </c>
      <c r="K82" t="s">
        <v>6</v>
      </c>
      <c r="M82">
        <f>AVERAGE(B79:B82)</f>
        <v>74.347499999999997</v>
      </c>
    </row>
    <row r="83" spans="1:13" x14ac:dyDescent="0.3">
      <c r="A83" s="1">
        <v>0.84375</v>
      </c>
      <c r="B83">
        <v>73.67</v>
      </c>
    </row>
    <row r="84" spans="1:13" x14ac:dyDescent="0.3">
      <c r="A84" s="1">
        <v>0.85416666666666663</v>
      </c>
      <c r="B84">
        <v>74.34</v>
      </c>
    </row>
    <row r="85" spans="1:13" x14ac:dyDescent="0.3">
      <c r="A85" s="1">
        <v>0.86458333333333337</v>
      </c>
      <c r="B85">
        <v>73.72</v>
      </c>
    </row>
    <row r="86" spans="1:13" x14ac:dyDescent="0.3">
      <c r="A86" s="1">
        <v>0.875</v>
      </c>
      <c r="B86">
        <v>74.72</v>
      </c>
      <c r="G86" t="s">
        <v>5</v>
      </c>
      <c r="I86">
        <f>SUM(B83:B86)</f>
        <v>296.45</v>
      </c>
      <c r="K86" t="s">
        <v>6</v>
      </c>
      <c r="M86">
        <f>AVERAGE(B83:B86)</f>
        <v>74.112499999999997</v>
      </c>
    </row>
    <row r="87" spans="1:13" x14ac:dyDescent="0.3">
      <c r="A87" s="1">
        <v>0.88541666666666663</v>
      </c>
      <c r="B87">
        <v>73.09</v>
      </c>
    </row>
    <row r="88" spans="1:13" x14ac:dyDescent="0.3">
      <c r="A88" s="1">
        <v>0.89583333333333337</v>
      </c>
      <c r="B88">
        <v>68.849999999999994</v>
      </c>
    </row>
    <row r="89" spans="1:13" x14ac:dyDescent="0.3">
      <c r="A89" s="1">
        <v>0.90625</v>
      </c>
      <c r="B89">
        <v>68.430000000000007</v>
      </c>
    </row>
    <row r="90" spans="1:13" x14ac:dyDescent="0.3">
      <c r="A90" s="1">
        <v>0.91666666666666663</v>
      </c>
      <c r="B90">
        <v>68.150000000000006</v>
      </c>
      <c r="G90" t="s">
        <v>5</v>
      </c>
      <c r="I90">
        <f>SUM(B87:B90)</f>
        <v>278.52</v>
      </c>
      <c r="K90" t="s">
        <v>6</v>
      </c>
      <c r="M90">
        <f>AVERAGE(B87:B90)</f>
        <v>69.63</v>
      </c>
    </row>
    <row r="91" spans="1:13" x14ac:dyDescent="0.3">
      <c r="A91" s="1">
        <v>0.92708333333333337</v>
      </c>
      <c r="B91">
        <v>67.31</v>
      </c>
    </row>
    <row r="92" spans="1:13" x14ac:dyDescent="0.3">
      <c r="A92" s="1">
        <v>0.9375</v>
      </c>
      <c r="B92">
        <v>69.400000000000006</v>
      </c>
    </row>
    <row r="93" spans="1:13" x14ac:dyDescent="0.3">
      <c r="A93" s="1">
        <v>0.94791666666666663</v>
      </c>
      <c r="B93">
        <v>69.02</v>
      </c>
    </row>
    <row r="94" spans="1:13" x14ac:dyDescent="0.3">
      <c r="A94" s="1">
        <v>0.95833333333333337</v>
      </c>
      <c r="B94">
        <v>68.62</v>
      </c>
      <c r="G94" t="s">
        <v>5</v>
      </c>
      <c r="I94">
        <f>SUM(B91:B94)</f>
        <v>274.35000000000002</v>
      </c>
      <c r="K94" t="s">
        <v>6</v>
      </c>
      <c r="M94">
        <f>AVERAGE(B91:B94)</f>
        <v>68.587500000000006</v>
      </c>
    </row>
    <row r="95" spans="1:13" x14ac:dyDescent="0.3">
      <c r="A95" s="1">
        <v>0.96875</v>
      </c>
      <c r="B95">
        <v>60.79</v>
      </c>
    </row>
    <row r="96" spans="1:13" x14ac:dyDescent="0.3">
      <c r="A96" s="1">
        <v>0.97916666666666663</v>
      </c>
      <c r="B96">
        <v>63.57</v>
      </c>
    </row>
    <row r="97" spans="1:2" x14ac:dyDescent="0.3">
      <c r="A97" s="1">
        <v>0.98958333333333337</v>
      </c>
      <c r="B97">
        <v>63.53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2020-03-10T09:29:39Z</dcterms:created>
  <dcterms:modified xsi:type="dcterms:W3CDTF">2020-03-11T15:47:28Z</dcterms:modified>
</cp:coreProperties>
</file>