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A2BD5D-F26A-4D6B-90E0-17B52BD296B9}" xr6:coauthVersionLast="47" xr6:coauthVersionMax="47" xr10:uidLastSave="{00000000-0000-0000-0000-000000000000}"/>
  <bookViews>
    <workbookView xWindow="1140" yWindow="1140" windowWidth="16589" windowHeight="90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1" i="1"/>
  <c r="I12" i="1" s="1"/>
  <c r="E6" i="1"/>
  <c r="G6" i="1"/>
  <c r="H6" i="1"/>
  <c r="C6" i="1"/>
  <c r="D11" i="1"/>
  <c r="E11" i="1"/>
  <c r="F11" i="1"/>
  <c r="G11" i="1"/>
  <c r="H11" i="1"/>
  <c r="D6" i="1"/>
  <c r="F6" i="1"/>
  <c r="C11" i="1"/>
</calcChain>
</file>

<file path=xl/sharedStrings.xml><?xml version="1.0" encoding="utf-8"?>
<sst xmlns="http://schemas.openxmlformats.org/spreadsheetml/2006/main" count="30" uniqueCount="20">
  <si>
    <t>Total pickup distance</t>
    <phoneticPr fontId="1" type="noConversion"/>
  </si>
  <si>
    <t>Number of tasks
 (Number of workers)</t>
    <phoneticPr fontId="1" type="noConversion"/>
  </si>
  <si>
    <t>Algorithm 2/Algorithm 1</t>
    <phoneticPr fontId="1" type="noConversion"/>
  </si>
  <si>
    <t>Range optimization ratio</t>
    <phoneticPr fontId="1" type="noConversion"/>
  </si>
  <si>
    <t xml:space="preserve"> Spend time for Calculation (S)</t>
    <phoneticPr fontId="1" type="noConversion"/>
  </si>
  <si>
    <t>Algorithm 2-Annealing</t>
    <phoneticPr fontId="1" type="noConversion"/>
  </si>
  <si>
    <t>percent</t>
    <phoneticPr fontId="1" type="noConversion"/>
  </si>
  <si>
    <t>10.351508</t>
  </si>
  <si>
    <t>10.023297</t>
  </si>
  <si>
    <t>10.128567</t>
  </si>
  <si>
    <t>10.277400</t>
  </si>
  <si>
    <t>10.435043</t>
  </si>
  <si>
    <t>10.911999</t>
  </si>
  <si>
    <t>Unstable number</t>
    <phoneticPr fontId="1" type="noConversion"/>
  </si>
  <si>
    <t>Algorithm 2-stable chain</t>
    <phoneticPr fontId="1" type="noConversion"/>
  </si>
  <si>
    <t>Stable matching ratio</t>
    <phoneticPr fontId="1" type="noConversion"/>
  </si>
  <si>
    <t>Algorithm 1-Hungary</t>
    <phoneticPr fontId="1" type="noConversion"/>
  </si>
  <si>
    <t>48.50%</t>
    <phoneticPr fontId="1" type="noConversion"/>
  </si>
  <si>
    <t>51.20%</t>
    <phoneticPr fontId="1" type="noConversion"/>
  </si>
  <si>
    <t>44.63%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</si>
</sst>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"/>
  <sheetViews>
    <sheetView tabSelected="1" zoomScale="70" zoomScaleNormal="70" workbookViewId="0">
      <selection activeCell="E28" sqref="E28"/>
    </sheetView>
  </sheetViews>
  <sheetFormatPr defaultRowHeight="13.85" x14ac:dyDescent="0.25"/>
  <cols>
    <col min="1" max="1" width="24.8984375" customWidth="1"/>
    <col min="2" max="2" width="38.19921875" style="1" customWidth="1"/>
    <col min="3" max="8" width="19.5" style="1" customWidth="1"/>
    <col min="9" max="9" width="16.19921875" customWidth="1"/>
  </cols>
  <sheetData>
    <row r="1" spans="1:9" ht="44.25" customHeight="1" x14ac:dyDescent="0.25">
      <c r="A1" s="14" t="s">
        <v>4</v>
      </c>
      <c r="B1" s="14"/>
      <c r="C1" s="14"/>
      <c r="D1" s="14"/>
      <c r="E1" s="14"/>
      <c r="F1" s="14"/>
      <c r="G1" s="14"/>
      <c r="H1" s="14"/>
    </row>
    <row r="2" spans="1:9" ht="48.7" customHeight="1" x14ac:dyDescent="0.25">
      <c r="A2" s="2" t="s">
        <v>6</v>
      </c>
      <c r="B2" s="2" t="s">
        <v>1</v>
      </c>
      <c r="C2" s="3">
        <v>1000</v>
      </c>
      <c r="D2" s="3">
        <v>2000</v>
      </c>
      <c r="E2" s="3">
        <v>3000</v>
      </c>
      <c r="F2" s="3">
        <v>4000</v>
      </c>
      <c r="G2" s="3">
        <v>5000</v>
      </c>
      <c r="H2" s="3">
        <v>6000</v>
      </c>
      <c r="I2" s="3">
        <v>7000</v>
      </c>
    </row>
    <row r="3" spans="1:9" ht="36.75" customHeight="1" x14ac:dyDescent="0.25">
      <c r="A3" s="15"/>
      <c r="B3" s="4" t="s">
        <v>16</v>
      </c>
      <c r="C3" s="5">
        <v>509.79407300000003</v>
      </c>
      <c r="D3" s="5">
        <v>7536.1980720000001</v>
      </c>
      <c r="E3" s="5">
        <v>37708.137414999997</v>
      </c>
      <c r="F3" s="5"/>
      <c r="G3" s="5"/>
      <c r="H3" s="5"/>
      <c r="I3" s="5"/>
    </row>
    <row r="4" spans="1:9" ht="36.75" hidden="1" customHeight="1" x14ac:dyDescent="0.25">
      <c r="A4" s="16"/>
      <c r="B4" s="4"/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12</v>
      </c>
    </row>
    <row r="5" spans="1:9" ht="36.75" customHeight="1" x14ac:dyDescent="0.25">
      <c r="A5" s="16"/>
      <c r="B5" s="4" t="s">
        <v>14</v>
      </c>
      <c r="C5" s="5">
        <v>3.209686</v>
      </c>
      <c r="D5" s="5">
        <v>12.168009</v>
      </c>
      <c r="E5" s="5">
        <v>26.021080999999999</v>
      </c>
      <c r="F5" s="5">
        <v>45.935316999999998</v>
      </c>
      <c r="G5" s="5">
        <v>75.002442000000002</v>
      </c>
      <c r="H5" s="5">
        <v>148.306781</v>
      </c>
      <c r="I5" s="5">
        <v>176.794411</v>
      </c>
    </row>
    <row r="6" spans="1:9" ht="36.75" customHeight="1" x14ac:dyDescent="0.25">
      <c r="A6" s="17"/>
      <c r="B6" s="6" t="s">
        <v>2</v>
      </c>
      <c r="C6" s="10">
        <f>C5/C3</f>
        <v>6.2960441676221685E-3</v>
      </c>
      <c r="D6" s="10">
        <f>D5/D3</f>
        <v>1.6146084383329886E-3</v>
      </c>
      <c r="E6" s="10">
        <f>E5/E3</f>
        <v>6.9006540189516278E-4</v>
      </c>
      <c r="F6" s="10" t="e">
        <f>F5/F3</f>
        <v>#DIV/0!</v>
      </c>
      <c r="G6" s="10" t="e">
        <f t="shared" ref="G6:I6" si="0">G5/G3</f>
        <v>#DIV/0!</v>
      </c>
      <c r="H6" s="10" t="e">
        <f t="shared" si="0"/>
        <v>#DIV/0!</v>
      </c>
      <c r="I6" s="10" t="e">
        <f t="shared" si="0"/>
        <v>#DIV/0!</v>
      </c>
    </row>
    <row r="7" spans="1:9" ht="46.55" customHeight="1" x14ac:dyDescent="0.25">
      <c r="A7" s="12" t="s">
        <v>0</v>
      </c>
      <c r="B7" s="12"/>
      <c r="C7" s="12"/>
      <c r="D7" s="12"/>
      <c r="E7" s="12"/>
      <c r="F7" s="12"/>
      <c r="G7" s="12"/>
      <c r="H7" s="12"/>
    </row>
    <row r="8" spans="1:9" ht="50.25" customHeight="1" x14ac:dyDescent="0.25">
      <c r="A8" s="2" t="s">
        <v>6</v>
      </c>
      <c r="B8" s="2" t="s">
        <v>1</v>
      </c>
      <c r="C8" s="3">
        <v>1000</v>
      </c>
      <c r="D8" s="3">
        <v>2000</v>
      </c>
      <c r="E8" s="3">
        <v>3000</v>
      </c>
      <c r="F8" s="3">
        <v>4000</v>
      </c>
      <c r="G8" s="3">
        <v>5000</v>
      </c>
      <c r="H8" s="3">
        <v>6000</v>
      </c>
      <c r="I8" s="3">
        <v>7000</v>
      </c>
    </row>
    <row r="9" spans="1:9" ht="37.450000000000003" customHeight="1" x14ac:dyDescent="0.25">
      <c r="A9" s="15"/>
      <c r="B9" s="4" t="s">
        <v>16</v>
      </c>
      <c r="C9" s="8">
        <v>17327.59244859148</v>
      </c>
      <c r="D9" s="8">
        <v>23831.733209735939</v>
      </c>
      <c r="E9" s="8">
        <v>35155.036928323963</v>
      </c>
      <c r="F9" s="8"/>
      <c r="G9" s="8"/>
      <c r="H9" s="8"/>
      <c r="I9" s="5"/>
    </row>
    <row r="10" spans="1:9" ht="37.450000000000003" customHeight="1" x14ac:dyDescent="0.25">
      <c r="A10" s="16"/>
      <c r="B10" s="4" t="s">
        <v>14</v>
      </c>
      <c r="C10" s="8">
        <v>27842.044862488528</v>
      </c>
      <c r="D10" s="8">
        <v>37444.058613016139</v>
      </c>
      <c r="E10" s="8">
        <v>55332.732959817098</v>
      </c>
      <c r="F10" s="8">
        <v>54638.44297511589</v>
      </c>
      <c r="G10" s="8">
        <v>60839.822194686538</v>
      </c>
      <c r="H10" s="8">
        <v>72394.02551120118</v>
      </c>
      <c r="I10" s="8">
        <v>83247.20542348169</v>
      </c>
    </row>
    <row r="11" spans="1:9" ht="37.450000000000003" customHeight="1" x14ac:dyDescent="0.25">
      <c r="A11" s="17"/>
      <c r="B11" s="4" t="s">
        <v>3</v>
      </c>
      <c r="C11" s="9">
        <f>1-C10/C9</f>
        <v>-0.60680400033022153</v>
      </c>
      <c r="D11" s="9">
        <f>1-D10/D9</f>
        <v>-0.57118486865735707</v>
      </c>
      <c r="E11" s="9">
        <f>1-E10/E9</f>
        <v>-0.57396315846951151</v>
      </c>
      <c r="F11" s="9" t="e">
        <f>1-F10/F9</f>
        <v>#DIV/0!</v>
      </c>
      <c r="G11" s="9" t="e">
        <f t="shared" ref="G11:I11" si="1">1-G10/G9</f>
        <v>#DIV/0!</v>
      </c>
      <c r="H11" s="9" t="e">
        <f t="shared" si="1"/>
        <v>#DIV/0!</v>
      </c>
      <c r="I11" s="9" t="e">
        <f t="shared" si="1"/>
        <v>#DIV/0!</v>
      </c>
    </row>
    <row r="12" spans="1:9" ht="36.75" hidden="1" customHeight="1" x14ac:dyDescent="0.25">
      <c r="B12" s="13" t="s">
        <v>13</v>
      </c>
      <c r="C12" s="13"/>
      <c r="D12" s="13"/>
      <c r="E12" s="13"/>
      <c r="F12" s="13"/>
      <c r="G12" s="13"/>
      <c r="H12" s="13"/>
      <c r="I12" s="10" t="e">
        <f t="shared" ref="I12" si="2">I11/I9</f>
        <v>#DIV/0!</v>
      </c>
    </row>
    <row r="13" spans="1:9" ht="31.55" hidden="1" customHeight="1" x14ac:dyDescent="0.25">
      <c r="A13" s="4">
        <v>0.9</v>
      </c>
      <c r="B13" s="4" t="s">
        <v>5</v>
      </c>
      <c r="C13" s="8">
        <v>190</v>
      </c>
      <c r="D13" s="8">
        <v>475</v>
      </c>
      <c r="E13" s="8">
        <v>600</v>
      </c>
      <c r="F13" s="8">
        <v>825</v>
      </c>
      <c r="G13" s="8">
        <v>1176</v>
      </c>
      <c r="H13" s="8">
        <v>1252</v>
      </c>
      <c r="I13" s="8"/>
    </row>
    <row r="14" spans="1:9" ht="27.1" hidden="1" customHeight="1" x14ac:dyDescent="0.25">
      <c r="A14" s="4">
        <v>0.95</v>
      </c>
      <c r="B14" s="4" t="s">
        <v>5</v>
      </c>
      <c r="C14" s="8">
        <v>190</v>
      </c>
      <c r="D14" s="8">
        <v>431</v>
      </c>
      <c r="E14" s="8">
        <v>552</v>
      </c>
      <c r="F14" s="8">
        <v>813</v>
      </c>
      <c r="G14" s="8">
        <v>1102</v>
      </c>
      <c r="H14" s="8">
        <v>1183</v>
      </c>
      <c r="I14" s="8"/>
    </row>
    <row r="15" spans="1:9" ht="26.25" hidden="1" customHeight="1" x14ac:dyDescent="0.25">
      <c r="A15" s="4">
        <v>0.99</v>
      </c>
      <c r="B15" s="4" t="s">
        <v>5</v>
      </c>
      <c r="C15" s="8">
        <v>167</v>
      </c>
      <c r="D15" s="8">
        <v>421</v>
      </c>
      <c r="E15" s="8">
        <v>534</v>
      </c>
      <c r="F15" s="8">
        <v>712</v>
      </c>
      <c r="G15" s="8">
        <v>1019</v>
      </c>
      <c r="H15" s="8">
        <v>1137</v>
      </c>
      <c r="I15" s="8"/>
    </row>
    <row r="16" spans="1:9" ht="14.25" customHeight="1" x14ac:dyDescent="0.25">
      <c r="A16" s="7"/>
    </row>
    <row r="17" spans="1:10" ht="14.25" customHeight="1" x14ac:dyDescent="0.25">
      <c r="A17" s="7"/>
    </row>
    <row r="18" spans="1:10" ht="22.5" x14ac:dyDescent="0.25">
      <c r="B18" s="12" t="s">
        <v>15</v>
      </c>
      <c r="C18" s="12"/>
      <c r="D18" s="12"/>
      <c r="E18" s="12"/>
      <c r="F18" s="12"/>
      <c r="G18" s="12"/>
      <c r="H18" s="12"/>
      <c r="I18" s="12"/>
    </row>
    <row r="19" spans="1:10" ht="44.95" x14ac:dyDescent="0.25">
      <c r="B19" s="2" t="s">
        <v>1</v>
      </c>
      <c r="C19" s="3">
        <v>1000</v>
      </c>
      <c r="D19" s="3">
        <v>2000</v>
      </c>
      <c r="E19" s="3">
        <v>3000</v>
      </c>
      <c r="F19" s="3">
        <v>4000</v>
      </c>
      <c r="G19" s="3">
        <v>5000</v>
      </c>
      <c r="H19" s="3">
        <v>6000</v>
      </c>
      <c r="I19" s="3">
        <v>7000</v>
      </c>
    </row>
    <row r="20" spans="1:10" ht="22.5" x14ac:dyDescent="0.25">
      <c r="B20" s="18" t="s">
        <v>16</v>
      </c>
      <c r="C20" s="19" t="s">
        <v>17</v>
      </c>
      <c r="D20" s="19" t="s">
        <v>18</v>
      </c>
      <c r="E20" s="11" t="s">
        <v>19</v>
      </c>
      <c r="F20" s="3"/>
      <c r="G20" s="3"/>
      <c r="H20" s="3"/>
      <c r="I20" s="3"/>
    </row>
    <row r="21" spans="1:10" ht="22.5" x14ac:dyDescent="0.25">
      <c r="B21" s="4" t="s">
        <v>5</v>
      </c>
      <c r="C21" s="11">
        <v>0.96699999999999997</v>
      </c>
      <c r="D21" s="11">
        <v>0.98199999999999998</v>
      </c>
      <c r="E21" s="11">
        <v>0.97829999999999995</v>
      </c>
      <c r="F21" s="11">
        <v>0.98299999999999998</v>
      </c>
      <c r="G21" s="11">
        <v>0.97919999999999996</v>
      </c>
      <c r="H21" s="11">
        <v>0.97450000000000003</v>
      </c>
      <c r="I21" s="11">
        <v>0.97360000000000002</v>
      </c>
      <c r="J21" s="11"/>
    </row>
  </sheetData>
  <mergeCells count="6">
    <mergeCell ref="B18:I18"/>
    <mergeCell ref="B12:H12"/>
    <mergeCell ref="A7:H7"/>
    <mergeCell ref="A1:H1"/>
    <mergeCell ref="A3:A6"/>
    <mergeCell ref="A9:A11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2023-03-14T15:35:37Z</dcterms:modified>
</cp:coreProperties>
</file>