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banbif\CODIGO\serenity-cucumber-starter\src\test\resources\excel\"/>
    </mc:Choice>
  </mc:AlternateContent>
  <xr:revisionPtr revIDLastSave="0" documentId="13_ncr:1_{1530B7FB-2F12-402F-9B95-EE4D420D06AC}" xr6:coauthVersionLast="45" xr6:coauthVersionMax="45" xr10:uidLastSave="{00000000-0000-0000-0000-000000000000}"/>
  <bookViews>
    <workbookView xWindow="-120" yWindow="-120" windowWidth="29040" windowHeight="15840" firstSheet="1" activeTab="4" xr2:uid="{0C197A92-FFFA-4A8E-9608-522EBB81720B}"/>
  </bookViews>
  <sheets>
    <sheet name="Services" sheetId="1" state="hidden" r:id="rId1"/>
    <sheet name="Salesforce" sheetId="6" r:id="rId2"/>
    <sheet name="AppBpi" sheetId="7" r:id="rId3"/>
    <sheet name="APPEmp_APPers_BPI_Salesforce" sheetId="10" r:id="rId4"/>
    <sheet name="RedDigital" sheetId="5" r:id="rId5"/>
    <sheet name="Hoja2" sheetId="9" r:id="rId6"/>
    <sheet name="RedDigital - Variables" sheetId="8" state="hidden" r:id="rId7"/>
    <sheet name="Agentes" sheetId="4" r:id="rId8"/>
    <sheet name="Token" sheetId="3" r:id="rId9"/>
    <sheet name="Hoja1" sheetId="11" r:id="rId10"/>
  </sheets>
  <definedNames>
    <definedName name="_xlnm._FilterDatabase" localSheetId="7" hidden="1">Agentes!$A$1:$M$148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11" l="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00" i="11"/>
  <c r="B2" i="11" l="1"/>
  <c r="B3" i="11"/>
  <c r="B4" i="11"/>
  <c r="B5" i="11"/>
  <c r="B6" i="11"/>
  <c r="B7" i="11"/>
  <c r="B8" i="11"/>
  <c r="B9" i="11"/>
  <c r="B1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" i="11"/>
  <c r="G13" i="9" l="1"/>
  <c r="B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Ramirez</author>
  </authors>
  <commentList>
    <comment ref="D22" authorId="0" shapeId="0" xr:uid="{FCC31332-28DB-47E2-8514-058F0AE819C9}">
      <text>
        <r>
          <rPr>
            <b/>
            <sz val="9"/>
            <color indexed="81"/>
            <rFont val="Tahoma"/>
            <family val="2"/>
          </rPr>
          <t xml:space="preserve">Jose Ramirez: acepta la peticion a pesar de no tener esa variable
</t>
        </r>
      </text>
    </comment>
    <comment ref="D23" authorId="0" shapeId="0" xr:uid="{08F45A06-D43B-46E0-9C91-13ED3908DEA2}">
      <text>
        <r>
          <rPr>
            <b/>
            <sz val="9"/>
            <color indexed="81"/>
            <rFont val="Tahoma"/>
            <family val="2"/>
          </rPr>
          <t xml:space="preserve">Jose Ramirez:mismo error que el anterior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<sst xmlns="http://schemas.openxmlformats.org/spreadsheetml/2006/main" count="4071" uniqueCount="752">
  <si>
    <t>TC</t>
  </si>
  <si>
    <t>BASE_URL</t>
  </si>
  <si>
    <t>BODY</t>
  </si>
  <si>
    <t>HEADER</t>
  </si>
  <si>
    <t>RESOURCES</t>
  </si>
  <si>
    <t>https://banbif-sunat-service.uatapps.banbifapimarket.com.pe:443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</si>
  <si>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</si>
  <si>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Content-Type:application/json;codigoCanal:BANCA_POR_INTERNET;numeroPagina:1</t>
  </si>
  <si>
    <t>/api-sunat/v1/consultas/tributos/</t>
  </si>
  <si>
    <t>https://ssorh.uatapps.banbifapimarket.com.pe</t>
  </si>
  <si>
    <t>/auth/realms/Banbif-API-External/protocol/openid-connect/token</t>
  </si>
  <si>
    <t>grant_type:client_credentials;client_id:1f19985e;client_secret:989ad298d6c77800086f9cb9ddfaa9f2;content-type:application/x-www-form-urlencoded</t>
  </si>
  <si>
    <t>user-key:71ac970647c7b36d5a9cc91a56387fa5</t>
  </si>
  <si>
    <t>NOMBRE_API</t>
  </si>
  <si>
    <t>AGENTES</t>
  </si>
  <si>
    <t>FUNCIONALIDAD</t>
  </si>
  <si>
    <t>CONSULTAR</t>
  </si>
  <si>
    <t>API</t>
  </si>
  <si>
    <t>PETICION</t>
  </si>
  <si>
    <t>POST</t>
  </si>
  <si>
    <t>MENSAJE</t>
  </si>
  <si>
    <t>STATUS_CODE</t>
  </si>
  <si>
    <t>Solicitud exitosa y generó una representación</t>
  </si>
  <si>
    <t>{"empresa":{"codigo":"12345678901","razonSocial":"RED DIGITAL","servicio":{"id":"12345678"}},"cliente":{"nombresCompletos":"BARAHONA CHURA EMILIO TORIBIO","documento":{"tipo":"REGISTRO_UNICO_DEL_CONTRIBUYENTE","numero":"10023958398"},"tributo":{"codigo":"4131","nombre":"NUEVO RUS - CATEGORIA 1","mesPeriodoTributario":"10","yearPeriodoTributario":2019,"fechaPago":"2019-10-25 15:49:17","montoIngresosMes":3000,"montoComprasMes":200,"montoCompensacionPagosEfectuados":0,"montoCompensacionPercepciones":0,"importePagar":2000,"cuotaMensual":300,"interesMoratorio":20,"saldoPendiente":4500,"montoAplicadoInteres":0,"importeTotalPagar":200,"comisionTributo":{"monedaComisionCliente":"SOL","importeComisionCliente":100},"declaratoria":"SI","categoria":1}},"pagoTributo":{"formaPago":"EFECTIVO","numeroTarjetaCuenta":"0000000000000000","numeroCuotas":0},"recaudadora":{"codigoCanal":"RD","cajero":"REDD01","codigoTerminalCanal":"TER01","codigoOperadorTerminalCanal":"RED01","numeroOperacionCanal":"00000000"}}</t>
  </si>
  <si>
    <t>/api-sunat/v1/pago/tributo</t>
  </si>
  <si>
    <t>https://api-recaudaciones.uatapps.banbifapimarket.com.pe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</si>
  <si>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</si>
  <si>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Content-Type:application/json;codigoCanal:RD</t>
  </si>
  <si>
    <t>TOKEN</t>
  </si>
  <si>
    <t>content-type:application/x-www-form-urlencoded</t>
  </si>
  <si>
    <t>grant_type:client_credentials;client_id:e3e5976d;client_secret:610109a0b86ef1b4b31c23c554aa6cc1</t>
  </si>
  <si>
    <t>RED DIGITAL</t>
  </si>
  <si>
    <t>RECAUDACIONES</t>
  </si>
  <si>
    <t>PAGAR</t>
  </si>
  <si>
    <t>Identificador de transacción duplicado.</t>
  </si>
  <si>
    <t>QUERY</t>
  </si>
  <si>
    <t>/api-recaudaciones/v1/pagos</t>
  </si>
  <si>
    <t>idTransaccionOrigen=202009310002921</t>
  </si>
  <si>
    <t>SALESFORCE</t>
  </si>
  <si>
    <t>CRM</t>
  </si>
  <si>
    <t>grant_type:client_credentials;client_id:b52932c9;client_secret:2c8ae39f15148297ab28e6d7a3ec9b1c</t>
  </si>
  <si>
    <t>Consultar Producto</t>
  </si>
  <si>
    <t>https://api-3scale-crm-staging.uatapps.banbifapimarket.com.pe</t>
  </si>
  <si>
    <t>/api-crm/v1/sistemaFinanciero/consultaProductos</t>
  </si>
  <si>
    <t>{"documento":{"tipo":"DNI_LE","numero":"30493318"},"rubro":{"codigo":"02"}}</t>
  </si>
  <si>
    <t>ESM00</t>
  </si>
  <si>
    <t>Detalle Producto</t>
  </si>
  <si>
    <t>/api-crm/v1/sistemaFinanciero/detalleProductos</t>
  </si>
  <si>
    <t>{"documento":{"tipo":"DNI_LE","numero":"30493318"},"rubro":{"codigo":"00"}}</t>
  </si>
  <si>
    <t>Interaccion Cliente</t>
  </si>
  <si>
    <t>GET</t>
  </si>
  <si>
    <t>/api-crm/v1/interaccionesCliente</t>
  </si>
  <si>
    <t>cliente.codigo=0&amp;cliente.documento.tipo=dni&amp;cliente.documento.numero=46100333&amp;codigo=216115</t>
  </si>
  <si>
    <t>Content-Type:application/json;codigoCanal:APP_BANCA_MOVIL;numeroPagina:1;</t>
  </si>
  <si>
    <t>ESTADO</t>
  </si>
  <si>
    <t>ESM48</t>
  </si>
  <si>
    <t>APPBPI</t>
  </si>
  <si>
    <t xml:space="preserve">Consultar Tributo Sunat </t>
  </si>
  <si>
    <t>success</t>
  </si>
  <si>
    <t>error codigo</t>
  </si>
  <si>
    <t>Content-Type:application/json;codigoCanal:BANCA_POR_INTERNET;numeroPagina:2</t>
  </si>
  <si>
    <t>error razonSocial</t>
  </si>
  <si>
    <t>Content-Type:application/json;codigoCanal:BANCA_POR_INTERNET;numeroPagina:3</t>
  </si>
  <si>
    <t>error id</t>
  </si>
  <si>
    <t>Content-Type:application/json;codigoCanal:BANCA_POR_INTERNET;numeroPagina:4</t>
  </si>
  <si>
    <t>error tipo</t>
  </si>
  <si>
    <t>Content-Type:application/json;codigoCanal:BANCA_POR_INTERNET;numeroPagina:5</t>
  </si>
  <si>
    <t>error numero</t>
  </si>
  <si>
    <t>Content-Type:application/json;codigoCanal:BANCA_POR_INTERNET;numeroPagina:6</t>
  </si>
  <si>
    <t>error mesPeriodoTributario</t>
  </si>
  <si>
    <t>Content-Type:application/json;codigoCanal:BANCA_POR_INTERNET;numeroPagina:7</t>
  </si>
  <si>
    <t>error yearPeriodoTributario</t>
  </si>
  <si>
    <t>Content-Type:application/json;codigoCanal:BANCA_POR_INTERNET;numeroPagina:8</t>
  </si>
  <si>
    <t>error montoIngresosMes</t>
  </si>
  <si>
    <t>Content-Type:application/json;codigoCanal:BANCA_POR_INTERNET;numeroPagina:9</t>
  </si>
  <si>
    <t>error montoComprasMes</t>
  </si>
  <si>
    <t>Content-Type:application/json;codigoCanal:BANCA_POR_INTERNET;numeroPagina:10</t>
  </si>
  <si>
    <t>error montoCompensacionPagosEfectuados</t>
  </si>
  <si>
    <t>Content-Type:application/json;codigoCanal:BANCA_POR_INTERNET;numeroPagina:11</t>
  </si>
  <si>
    <t>error montoCompensacionPercepciones</t>
  </si>
  <si>
    <t>Content-Type:application/json;codigoCanal:BANCA_POR_INTERNET;numeroPagina:12</t>
  </si>
  <si>
    <t>error importePagar</t>
  </si>
  <si>
    <t>Content-Type:application/json;codigoCanal:BANCA_POR_INTERNET;numeroPagina:13</t>
  </si>
  <si>
    <t>error declaratoria</t>
  </si>
  <si>
    <t>Content-Type:application/json;codigoCanal:BANCA_POR_INTERNET;numeroPagina:14</t>
  </si>
  <si>
    <t>error codigoCanal</t>
  </si>
  <si>
    <t>Content-Type:application/json;codigoCanal:BANCA_POR_INTERNET;numeroPagina:15</t>
  </si>
  <si>
    <t>error cajero</t>
  </si>
  <si>
    <t>Content-Type:application/json;codigoCanal:BANCA_POR_INTERNET;numeroPagina:16</t>
  </si>
  <si>
    <t>error codigoTerminalCanal</t>
  </si>
  <si>
    <t>Content-Type:application/json;codigoCanal:BANCA_POR_INTERNET;numeroPagina:17</t>
  </si>
  <si>
    <t>error codigoOperadorTerminalCanal</t>
  </si>
  <si>
    <t>Content-Type:application/json;codigoCanal:BANCA_POR_INTERNET;numeroPagina:18</t>
  </si>
  <si>
    <t>error numeroOperacionCanal</t>
  </si>
  <si>
    <t>Content-Type:application/json;codigoCanal:BANCA_POR_INTERNET;numeroPagina:19</t>
  </si>
  <si>
    <t>error fecha</t>
  </si>
  <si>
    <t>Content-Type:application/json;codigoCanal:BANCA_POR_INTERNET;numeroPagina:20</t>
  </si>
  <si>
    <t>error tamaño codigo</t>
  </si>
  <si>
    <t>Content-Type:application/json;codigoCanal:BANCA_POR_INTERNET;numeroPagina:21</t>
  </si>
  <si>
    <t>error tamaño razonSocial</t>
  </si>
  <si>
    <t>Content-Type:application/json;codigoCanal:BANCA_POR_INTERNET;numeroPagina:22</t>
  </si>
  <si>
    <t>error tamaño id</t>
  </si>
  <si>
    <t>Content-Type:application/json;codigoCanal:BANCA_POR_INTERNET;numeroPagina:23</t>
  </si>
  <si>
    <t>error tamaño tipo</t>
  </si>
  <si>
    <t>Content-Type:application/json;codigoCanal:BANCA_POR_INTERNET;numeroPagina:24</t>
  </si>
  <si>
    <t>error tamaño numero</t>
  </si>
  <si>
    <t>Content-Type:application/json;codigoCanal:BANCA_POR_INTERNET;numeroPagina:25</t>
  </si>
  <si>
    <t>error tamaño mesPeriodoTributario</t>
  </si>
  <si>
    <t>Content-Type:application/json;codigoCanal:BANCA_POR_INTERNET;numeroPagina:26</t>
  </si>
  <si>
    <t>error tamaño yearPeriodoTributario</t>
  </si>
  <si>
    <t>Content-Type:application/json;codigoCanal:BANCA_POR_INTERNET;numeroPagina:27</t>
  </si>
  <si>
    <t>error tamaño montoIngresosMes</t>
  </si>
  <si>
    <t>Content-Type:application/json;codigoCanal:BANCA_POR_INTERNET;numeroPagina:28</t>
  </si>
  <si>
    <t>error tamaño montoComprasMes</t>
  </si>
  <si>
    <t>Content-Type:application/json;codigoCanal:BANCA_POR_INTERNET;numeroPagina:29</t>
  </si>
  <si>
    <t>error tamaño montoCompensacionPagosEfectuados</t>
  </si>
  <si>
    <t>Content-Type:application/json;codigoCanal:BANCA_POR_INTERNET;numeroPagina:30</t>
  </si>
  <si>
    <t>error tamaño montoCompensacionPercepciones</t>
  </si>
  <si>
    <t>Content-Type:application/json;codigoCanal:BANCA_POR_INTERNET;numeroPagina:31</t>
  </si>
  <si>
    <t>error tamaño importePagar</t>
  </si>
  <si>
    <t>Content-Type:application/json;codigoCanal:BANCA_POR_INTERNET;numeroPagina:32</t>
  </si>
  <si>
    <t>error tamaño declaratoria</t>
  </si>
  <si>
    <t>Content-Type:application/json;codigoCanal:BANCA_POR_INTERNET;numeroPagina:33</t>
  </si>
  <si>
    <t>error tamaño codigoCanal</t>
  </si>
  <si>
    <t>Content-Type:application/json;codigoCanal:BANCA_POR_INTERNET;numeroPagina:34</t>
  </si>
  <si>
    <t>error tamaño cajero</t>
  </si>
  <si>
    <t>error tamaño codigoTerminalCanal</t>
  </si>
  <si>
    <t>error tamaño codigoOperadorTerminalCanal</t>
  </si>
  <si>
    <t>error tamaño numeroOperacionCanal</t>
  </si>
  <si>
    <t>Pagar Tributo Sunat</t>
  </si>
  <si>
    <t>error nombresCompletos</t>
  </si>
  <si>
    <t>error nombre</t>
  </si>
  <si>
    <t>error fechaPago</t>
  </si>
  <si>
    <t xml:space="preserve">error cuotaMensual        </t>
  </si>
  <si>
    <t xml:space="preserve">error interesMoratorio    </t>
  </si>
  <si>
    <t xml:space="preserve">error saldoPendiente      </t>
  </si>
  <si>
    <t>error montoAplicadoInteres</t>
  </si>
  <si>
    <t xml:space="preserve">error importeTotalPagar   </t>
  </si>
  <si>
    <t xml:space="preserve">error monedaComisionCliente </t>
  </si>
  <si>
    <t>error importeComisionCliente</t>
  </si>
  <si>
    <t>error categoria</t>
  </si>
  <si>
    <t xml:space="preserve">error formaPago           </t>
  </si>
  <si>
    <t xml:space="preserve">error numeroTarjetaCuenta </t>
  </si>
  <si>
    <t xml:space="preserve">error numeroCuotas        </t>
  </si>
  <si>
    <t>error tamaño nombresCompletos</t>
  </si>
  <si>
    <t>Content-Type:application/json;codigoCanal:BANCA_POR_INTERNET;numeroPagina:41</t>
  </si>
  <si>
    <t>error tamaño nombre</t>
  </si>
  <si>
    <t>error tamaño fechaPago</t>
  </si>
  <si>
    <t xml:space="preserve">error tamaño cuotaMensual        </t>
  </si>
  <si>
    <t xml:space="preserve">error tamaño interesMoratorio    </t>
  </si>
  <si>
    <t xml:space="preserve">error tamaño saldoPendiente      </t>
  </si>
  <si>
    <t>error tamaño montoAplicadoInteres</t>
  </si>
  <si>
    <t xml:space="preserve">error tamaño importeTotalPagar   </t>
  </si>
  <si>
    <t xml:space="preserve">error tamaño monedaComisionCliente </t>
  </si>
  <si>
    <t>error tamaño importeComisionCliente</t>
  </si>
  <si>
    <t>error tamaño categoria</t>
  </si>
  <si>
    <t xml:space="preserve">error tamaño formaPago           </t>
  </si>
  <si>
    <t xml:space="preserve">error tamaño numeroTarjetaCuenta </t>
  </si>
  <si>
    <t xml:space="preserve">error tamaño numeroCuotas        </t>
  </si>
  <si>
    <t>ESCENARIO</t>
  </si>
  <si>
    <t>SUCCESS</t>
  </si>
  <si>
    <t>{"empresa":{"codigo":"","razonSocial":"RED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</si>
  <si>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</si>
  <si>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</si>
  <si>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</si>
  <si>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""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</si>
  <si>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""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</si>
  <si>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""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</si>
  <si>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</si>
  <si>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</si>
  <si>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</si>
  <si>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</si>
  <si>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"}</t>
  </si>
  <si>
    <t>Consultar convenios</t>
  </si>
  <si>
    <t>ERROR</t>
  </si>
  <si>
    <t>MONEDA</t>
  </si>
  <si>
    <t>CANTIDADPAGOS</t>
  </si>
  <si>
    <t>AGRUPACION</t>
  </si>
  <si>
    <t>MONTO TOTAL DEUDA</t>
  </si>
  <si>
    <t>MONTO TOTAL SALDO</t>
  </si>
  <si>
    <t xml:space="preserve">DATOS ADICIONALES DEUDAS </t>
  </si>
  <si>
    <t>FECHA VENCIMIENTO</t>
  </si>
  <si>
    <t>ID CONSULTA</t>
  </si>
  <si>
    <t>MONTO SALDO DESTINO</t>
  </si>
  <si>
    <t>MONTO DESCUENTO DESTINO</t>
  </si>
  <si>
    <t>MONTO MULTA DESTINO</t>
  </si>
  <si>
    <t>MONTO VENCIDO DESTINO</t>
  </si>
  <si>
    <t>MONTO INTERES DESTINO</t>
  </si>
  <si>
    <t>MONTO REAJUSTE DESTINO</t>
  </si>
  <si>
    <t>MONTO TOTAL DESTINO</t>
  </si>
  <si>
    <t>VARIABLE</t>
  </si>
  <si>
    <t>NUMERO DOCUMENTO</t>
  </si>
  <si>
    <t>TIPOS DE OPERACIÓN PAGOS</t>
  </si>
  <si>
    <t>PAGOS : TIPOS DE OPERACIÓN</t>
  </si>
  <si>
    <t>PAGOS: MEDIO DE PAGO</t>
  </si>
  <si>
    <t>SERVICIO: ID</t>
  </si>
  <si>
    <t>PAGOS: MONTO</t>
  </si>
  <si>
    <t>PAGOS: DEUDA A PAGAR</t>
  </si>
  <si>
    <t>ERROR TAMAÑO</t>
  </si>
  <si>
    <t>RECAUDADOR: CODIGO</t>
  </si>
  <si>
    <t>CONVENIO: CODIGO</t>
  </si>
  <si>
    <t>{"recaudador":{"codigo":""},"convenio":{"codigo":"13"},"cliente":{"id":""},"moneda":"SOL","cantidadPagos":1,"agrupacion":false,"montoTotalDeuda":466.3,"montoTotalSaldo":0,"deudas":[{"datosAdicionales":[{"nombre":"Nombre","valor":"ORTIZ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</si>
  <si>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</si>
  <si>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EWS03</t>
  </si>
  <si>
    <t>EWS01</t>
  </si>
  <si>
    <t>EWS16</t>
  </si>
  <si>
    <t>PROCESAR PAGO</t>
  </si>
  <si>
    <t>{"recaudador":{"codigo":"BANBIF"},"convenio":{"codigo":"13"},"cliente":{"id":""},"moneda":"","cantidadPagos":1,"agrupacion":false,"montoTotalDeuda":466.3,"montoTotalSaldo":0,"deudas":[{"datosAdicionales":[{"nombre":"Nombre","valor":"ORTIZ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</si>
  <si>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EWS18</t>
  </si>
  <si>
    <t>{"recaudador":{"codigo":"BANBIF"},"convenio":{"codigo":"13"},"cliente":{"id":""},"moneda":"SOL","cantidadPagos":"","agrupacion":false,"montoTotalDeuda":466.3,"montoTotalSaldo":0,"deudas":[{"datosAdicionales":[{"nombre":"Nombre","valor":"ORTIZ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</si>
  <si>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{"recaudador":{"codigo":"BANBIF"},"convenio":{"codigo":"13"},"cliente":{"id":""},"moneda":"SOL","cantidadPagos":1,"agrupacion":"","montoTotalDeuda":466.3,"montoTotalSaldo":0,"deudas":[{"datosAdicionales":[{"nombre":"Nombre","valor":"ORTIZ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</si>
  <si>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EWS20</t>
  </si>
  <si>
    <t>EWS22</t>
  </si>
  <si>
    <t>EWS24</t>
  </si>
  <si>
    <t>EWS64</t>
  </si>
  <si>
    <t>{"recaudador":{"codigo":"BANBIF"},"convenio":{"codigo":"13"},"cliente":{"id":""},"moneda":"SOL","cantidadPagos":1,"agrupacion":false,"montoTotalDeuda":"","montoTotalSaldo":0,"deudas":[{"datosAdicionales":[{"nombre":"Nombre","valor":"ORTIZ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</si>
  <si>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{"recaudador":{"codigo":"BANBIF"},"convenio":{"codigo":"13"},"cliente":{"id":""},"moneda":"SOL","cantidadPagos":1,"agrupacion":false,"montoTotalDeuda":466.3,"montoTotalSaldo":"","deudas":[{"datosAdicionales":[{"nombre":"Nombre","valor":"ORTIZ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</si>
  <si>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</si>
  <si>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BANBIF</t>
  </si>
  <si>
    <t>COD_RECAUDADOR</t>
  </si>
  <si>
    <t>COD_CONVENIO</t>
  </si>
  <si>
    <t>ID_CLIENTE</t>
  </si>
  <si>
    <t>SOL</t>
  </si>
  <si>
    <t>CANTIDAD_PAGOS</t>
  </si>
  <si>
    <t>MONTO_TOTAL_DEUDA</t>
  </si>
  <si>
    <t>MONTO_TOTAL_SALDO</t>
  </si>
  <si>
    <t>DATOS_ADICIONALES_NOMBRE</t>
  </si>
  <si>
    <t>DATOS_ADICIONALES_VALOR</t>
  </si>
  <si>
    <t>Nombre</t>
  </si>
  <si>
    <t>ORTIZ PONTE MANUEL AUGUSTO</t>
  </si>
  <si>
    <t>montoSaldoDestino</t>
  </si>
  <si>
    <t>montoDescuentoDestino</t>
  </si>
  <si>
    <t>montoMultaDestino</t>
  </si>
  <si>
    <t>montoVencidoDestino</t>
  </si>
  <si>
    <t>montoInteresDestino</t>
  </si>
  <si>
    <t>montoReajusteDestino</t>
  </si>
  <si>
    <t>montoTotalDestino</t>
  </si>
  <si>
    <t>fechaVencimiento</t>
  </si>
  <si>
    <t>IDCONSULTA</t>
  </si>
  <si>
    <t>2008-09-03</t>
  </si>
  <si>
    <t>NUMERO_DOC</t>
  </si>
  <si>
    <t>PAGO_TOTAL_CUOTA</t>
  </si>
  <si>
    <t>MEDIO_PAGO</t>
  </si>
  <si>
    <t>EFECTIVO</t>
  </si>
  <si>
    <t>NUMERO_CUENTACARGO</t>
  </si>
  <si>
    <t>PAGOS_TIPOOPERACION</t>
  </si>
  <si>
    <t>MONTO</t>
  </si>
  <si>
    <t>DEUDA A PAGAR</t>
  </si>
  <si>
    <t>"recaudador":{"codigo":""},"convenio":{"codigo":"13"},"cliente":{"id":""},"moneda":"SOL","cantidadPagos":1,"agrupacion":false,"montoTotalDeuda":466.3,"montoTotalSaldo":0,"deudas":[{"datosAdicionales":[{"nombre":"Nombre","valor":"ORTIZ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</si>
  <si>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false</t>
  </si>
  <si>
    <t>0,""deudas"":[{""datosAdicionales"":[{""nombre"":""Nombre"",""valor"":""ORTIZ PONTE MANUEL AUGUSTO""},{""nombre"":""FecEmision"",""valor"":""20071119""},{""nombre"":""CODEBRANCH"",""valor"":""100""},{""nombre"":""TRNCODE"",""valor"":""1834""},{""nombre"":""TELLUSERID"",""valor"":""REDDIG""},{""nombre"":""Cod_RED"",""valor"":""02""},{""nombre"":""Cod_TRX"",""valor"":""290050""},{""nombre"":""Des_TRX"",""valor"":""""},{""nombre"":""Cod_Terminal"",""valor"":""80680102""},{""nombre"":""Cod_OperaTrace"",""valor"":""005516""},{""nombre"":""Cod_Autoriza"",""valor"":""""},{""nombre"":""Ubi_Terminal"",""valor"":""""},{""nombre"":""Nro_Cuenta"",""valor"":""""},{""nombre"":""Nro_Tarjeta"",""valor"":""""},{""nombre"":""Nro_Cuotas"",""valor"":""""},{""nombre"":""ID_Servicio"",""valor"":""105385""},{""nombre"":""ID_Recibo"",""valor"":""""},{""nombre"":""Nom_EmpServ"",""valor"":""""}],""fechaVencimiento"":""2008-09-03"",""cliente"":{""id"":""""},""idConsulta"":""7026558"",""servicios"":[{""id"":""109710""}],""montoSaldoDestino"":0,""montoDescuentoDestino"":0,""montoMultaDestino"":0,""montoVencidoDestino"":62.7,""montoInteresDestino"":0,""montoReajusteDestino"":0,""montoTotalDestino"":63.7,""documento"":{""numero"":""000000100194237""},""pagos"":[{""tipoOperacion"":""PAGO_TOTAL_CUOTA"",""medioPago"":""EFECTIVO"",""cuentaCargo"":{""numero"":""""},""monto"":63.7,""deudaAPagar"":63.7}]}]}</t>
  </si>
  <si>
    <t>APP-BPI</t>
  </si>
  <si>
    <t>Consultar Cliente</t>
  </si>
  <si>
    <t>https://api-transferencia-celular-l2p.uatapps.banbifapimarket.com.pe</t>
  </si>
  <si>
    <t>/api-transferencia-l2p/v1/clientes</t>
  </si>
  <si>
    <t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</si>
  <si>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Afiliar</t>
  </si>
  <si>
    <t>/api-transferencia-l2p/v1/afiliacion</t>
  </si>
  <si>
    <t xml:space="preserve"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</si>
  <si>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Consulta Afiliacion </t>
  </si>
  <si>
    <t>/api-transferencia-l2p/v1/infoAfiliacion</t>
  </si>
  <si>
    <t xml:space="preserve">Content-Type:application/json;codigoCanal:BANCA_POR_INTERNET;user_key:a18c5af8b2c12ec728cd219dbf8e3216;Authorization:Bearer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</si>
  <si>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>E012</t>
  </si>
  <si>
    <t>Consultar Contactos</t>
  </si>
  <si>
    <t>/api-transferencia-l2p/v1/contactos</t>
  </si>
  <si>
    <t>Consultar Saldos</t>
  </si>
  <si>
    <t>/api-transferencia-l2p/v1/saldo</t>
  </si>
  <si>
    <t>Consultar Productos</t>
  </si>
  <si>
    <t>/api-transferencia-l2p/v1/productos</t>
  </si>
  <si>
    <t>Success</t>
  </si>
  <si>
    <t>Error codigoCanal</t>
  </si>
  <si>
    <t>Content-Type:application/json;codigoCanal:BANCA;user_key:a18c5af8b2c12ec728cd219dbf8e3216;Authorization:Bearer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</si>
  <si>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codigoCanal vacio</t>
  </si>
  <si>
    <t>Content-Type:application/json;codigoCanal:;user_key:a18c5af8b2c12ec728cd219dbf8e3216;Authorization:Bearer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</si>
  <si>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 xml:space="preserve">Error tamaño codigoCanal </t>
  </si>
  <si>
    <t>Content-Type:application/json;codigoCanal:BANCA_POR_INTERNET_BANCA_POR_INTERNET;user_key:a18c5af8b2c12ec728cd219dbf8e3216;Authorization:Bearer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</si>
  <si>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Authorization</t>
  </si>
  <si>
    <t>Content-Type:application/json;codigoCanal:BANCA_POR_INTERNET;user_key:a18c5af8b2c12ec728cd219dbf8e3216;Authorization:eyJhbGciOiJIUzUxMiJ9.eyJDbGllbnRCYW5rSWRlbnRpZmllciI6IjEyMzgzMzEiLCJVc2VyTmFtZSI6IjE3OTM5ODUyIiwiQ3VycmVudERhdGUiOiIyMDIxMDExMzE4MDM0Mjg3NiJ9._agm5trDJ-C8MxIPcSLMl1hcHhff9D5YAbhpdWTxC3UHYBTBAkP096z_SOs4i21SbJVfgNqyiJwCdt7SEJfmlw</t>
  </si>
  <si>
    <t>Error Authorization vacio</t>
  </si>
  <si>
    <t>Content-Type:application/json;codigoCanal:BANCA_POR_INTERNET;user_key:a18c5af8b2c12ec728cd219dbf8e3216;Authorization:</t>
  </si>
  <si>
    <t xml:space="preserve">Error tamaño Authorization </t>
  </si>
  <si>
    <t>Error codigoIBS</t>
  </si>
  <si>
    <t>Error codigoIBS vacio</t>
  </si>
  <si>
    <t>Error tamaño codigoIBS</t>
  </si>
  <si>
    <t>Error TiposDocumentos</t>
  </si>
  <si>
    <t>Error TiposDocumentos vacio</t>
  </si>
  <si>
    <t>Error tamaño TiposDocumentos (Enum:String)</t>
  </si>
  <si>
    <t>Error numero DocumentoCliente (String 15)</t>
  </si>
  <si>
    <t>Error numero DocumentoCliente vacio</t>
  </si>
  <si>
    <t>Error tamaño numero DocumentoCliente</t>
  </si>
  <si>
    <t>Error  numero de Tarjeta</t>
  </si>
  <si>
    <t>Error numero de Tarjeta  vacio</t>
  </si>
  <si>
    <t>Error tamaño numero de Tarjeta (String 19)</t>
  </si>
  <si>
    <t>Error pin de Tarjeta</t>
  </si>
  <si>
    <t>Error pint de Tarjeta vacio</t>
  </si>
  <si>
    <t>Error tamaño pin de Tarjeta (String 16)</t>
  </si>
  <si>
    <t>Error telefonoResidencia de ContactoPersona</t>
  </si>
  <si>
    <t>Error telefonoResidencia de ContactoPersona vacio</t>
  </si>
  <si>
    <t>Error tamaño telefonoResidencia de ContactoPersona  (String 11)</t>
  </si>
  <si>
    <t>Error  telefonoTrabajo de ContactoPersona</t>
  </si>
  <si>
    <t>Error telefonoTrabajo de ContactoPersona vacio</t>
  </si>
  <si>
    <t>Error tamaño telefonoTrabajo de ContactoPersona (String 11)</t>
  </si>
  <si>
    <t>Error celular de ContactoPersona</t>
  </si>
  <si>
    <t>Error celular de ContactoPersona  vacio</t>
  </si>
  <si>
    <t>Error tamaño celular de ContactoPersona (String 11)</t>
  </si>
  <si>
    <t>Error email de ContactoPersona incorrecto</t>
  </si>
  <si>
    <t>Error email de ContactoPersona  vacio</t>
  </si>
  <si>
    <t>Error tamaño email de ContactoPersona (String 11)</t>
  </si>
  <si>
    <t>Error usuarioBancaInternet</t>
  </si>
  <si>
    <t>Error usuarioBancaInternet  vacio</t>
  </si>
  <si>
    <t>Error tamaño usuarioBancaInternet (String 10)</t>
  </si>
  <si>
    <t xml:space="preserve">Error user_Key </t>
  </si>
  <si>
    <t>Content-Type:application/json;codigoCanal:BANCA_POR_INTERNET;user_key:a18c5;Authorization:Bearer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</si>
  <si>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user_Key  vacio</t>
  </si>
  <si>
    <t>Content-Type:application/json;codigoCanal:BANCA_POR_INTERNET;user_key:;Authorization:Bearer eyJhbGciOiJIUzUxMiJ9.eyJDbGllbnRCYW5rSWRlbnRpZmllciI6IjEyMzgzMzEiLCJVc2VyTmFtZSI6IjE3OTM5ODUyIiwiQ3VycmVudERhdGUiOiIyMDIxMDExMzE4MDM0Mjg3NiJ9._agm5trDJ-C8MxIPcSLMl1hcHhff9D5YAbhpdWTxC3UHYBTBAkP096z_SOs4i21SbJVfgNqyiJwCdt7SEJfmlw</t>
  </si>
  <si>
    <t>Error tamaño user_Key</t>
  </si>
  <si>
    <t>Content-Type:application/json;codigoCanal:BANCA_POR_INTERNET;user_key:a18c5af8b2c12ec728cd219dbf8e3216AA12345678910;Authorization:Bearer eyJhbGciOiJIUzUxMiJ9.eyJDbGllbnRCYW5rSWRlbnRpZmllciI6IjEyMzgzMzEiLCJVc2VyTmFtZSI6IjE3OTM5ODUyIiwiQ3VycmVudERhdGUiOiIyMDIxMDExMzE4MDM0Mjg3NiJ9._agm5trDJ-C8MxIPcSLMl1hcHhff9D5YAbhpdWTxC3UHYBTBAkP096z_SOs4i21SbJVfgNqyiJwCdt7SEJfmlw</t>
  </si>
  <si>
    <t xml:space="preserve">Content-Type:application/json;codigoCanal:BANCA;user_key:a18c5af8b2c12ec728cd219dbf8e3216;Authorization:Bearer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</si>
  <si>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</si>
  <si>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</si>
  <si>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;Authorization: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</si>
  <si>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eyJhbGciOiJIUzUxMiJ9.eyJDbGllbnRCYW5rSWRlbnRpZmllciI6IjEyMzgzMzEiLCJVc2VyTmFtZSI6IjE3OTM5ODUyIiwiQ3VycmVudERhdGUiOiIyMDIxMDExMzE4MDM0Mjg3NiJ9._agm5trDJ-C8MxIPcSLMl1hcHhff9D5YAbhpdWTxC3UHYBTBAkP096z_SOs4i21SbJVfgNqyiJwCdt7SEJfmlw123456789 </t>
  </si>
  <si>
    <t xml:space="preserve">Content-Type:application/json;codigoCanal:BANCA_POR_INTERNET;user_key:;Authorization:Bearer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</si>
  <si>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Content-Type:application/json;codigoCanal:BANCA_POR_INTERNET;user_key:a18c5af8b2c12ec728cd219dbf8e3216_1234566789;Authorization:Bearer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</si>
  <si>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</si>
  <si>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</si>
  <si>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</si>
  <si>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a18c5af8b2c12ec728cd219dbf8e3216;Authorization:eyJ0eXAiOiJKV1QiLCJhbGciOiJIUzUxMiJ9.eyJDbGllbnRCYW5rSWRlbnRpZmllciI6IjIwMjY4NjgiLCJVc2VyTmFtZSI6IjQzNDUzMjg5IiwiQ3VycmVudERhdGUiOiIyMDIyMDIwNTE2NDMyNTcyNSJ9.RMcDXK3_guo4qKhxYgTvdqU9SP3uqIb1TnbYLiemMsgivyk92GFkFPdc9W-HgFRw_XG6OqAla1XPGQgQmsJajw </t>
  </si>
  <si>
    <t>Content-Type:application/json;codigoCanal:BANCA_POR_INTERNET;user_key:a18c5af8b2c12ec728cd219dbf8e3216;Authorization:Bearer eyJ0eXAiOiJKV1QiLCJhbGciOiJIUzUxMiJ9.eyJDbGllbnRCYW5rSWRlbnRpZmllciI6IjIwMjY4NjgiLCJVc2VyTmFtZSI6IjQzNDUzMjg5IiwiQ3VycmVudERhdGUiOiIyMDIyMDIwNTE2NDMyNTcyNSJ9.RMcDXK3_guo4qKhxYgTvdqU9SP3uqIb1TnbYLiemMsgivyk92GFkFPdc9W-HgFRw_XG6OqAla1XPGQgQmsJajw_123456789</t>
  </si>
  <si>
    <t xml:space="preserve">Content-Type:application/json;codigoCanal:BANCA_POR_INTERNET;user_key:a18c5;Authorization:Bearer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</si>
  <si>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</si>
  <si>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Content-Type:application/json;codigoCanal:BANCA_POR_INTERNET;user_key:a18c5af8b2c12ec728cd219dbf8e3216_123456789;Authorization:Bearer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</si>
  <si>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 xml:space="preserve">Content-Type:application/json;codigoCanal:BANCA_POR_INTERNET;user_key:a18c5af8b2c12ec728cd219dbf8e3216;Authorization:Bearer eyJ0eXAiOiJKV1QiLCJhbGciOiJIUzUxMiJ9.eyJDbGllbnRCYW5rSWRlbnRpZmllciI6IjIwMjY4NjgiLCJVc2VyTmFtZSI6IjQzNDUzMjg5IiwiQ3VycmVudERhdGUiOiIyMDIyMDIwNTE2NDMyNTcyNSJ9.RMcDXK3_guo4qKhxYgTvdqU9SP3uqIb1TnbYLiemMsgivyk92GFkFPdc9W-HgFRw_XG6OqAla1XPGQgQmsJajw_123456789 </t>
  </si>
  <si>
    <t xml:space="preserve">Content-Type:application/json;codigoCanal:BANCA_POR_INTERNET;user_key;Authorization:Bearer eyJ0eXAiOiJKV1QiLCJhbGciOiJIUzUxMiJ9.eyJDbGllbnRCYW5rSWRlbnRpZmllciI6IjIwMjY4NjgiLCJVc2VyTmFtZSI6IjQzNDUzMjg5IiwiQ3VycmVudERhdGUiOiIyMDIyMDIwNTE2NDMyNTcyNSJ9.RMcDXK3_guo4qKhxYgTvdqU9SP3uqIb1TnbYLiemMsgivyk92GFkFPdc9W-HgFRw_XG6OqAla1XPGQgQmsJajw </t>
  </si>
  <si>
    <t>Content-Type:application/json;codigoCanal:BANCA_POR_INTERNET;user_key:a18c5af8b2c12ec728cd219dbf8e3216_123456789;Authorization:Bearer eyJ0eXAiOiJKV1QiLCJhbGciOiJIUzUxMiJ9.eyJDbGllbnRCYW5rSWRlbnRpZmllciI6IjIwMjY4NjgiLCJVc2VyTmFtZSI6IjQzNDUzMjg5IiwiQ3VycmVudERhdGUiOiIyMDIyMDIwNTE2NDMyNTcyNSJ9.RMcDXK3_guo4qKhxYgTvdqU9SP3uqIb1TnbYLiemMsgivyk92GFkFPdc9W-HgFRw_XG6OqAla1XPGQgQmsJajw</t>
  </si>
  <si>
    <t>Content-Type:application/json;codigoCanal:BANCA_POR_INTERNET_;BANCA_POR_INTERNETuser_key:a18c5af8b2c12ec728cd219dbf8e3216;Authorization:Bearer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</si>
  <si>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>Content-Type:application/json;codigoCanal:BANCA_POR_INTERNET;user_key:a18c5af8b2c12ec728cd219dbf8e3216_123456789;Authorization:Bearer eyJhbGciOiJIUzUxMiJ9.eyJDbGllbnRCYW5rSWRlbnRpZmllciI6IjEyMzgzMzEiLCJVc2VyTmFtZSI6IjE3OTM5ODUyIiwiQ3VycmVudERhdGUiOiIyMDIxMDExMzE4MDM0Mjg3NiJ9._agm5trDJ-C8MxIPcSLMl1hcHhff9D5YAbhpdWTxC3UHYBTBAkP096z_SOs4i21SbJVfgNqyiJwCdt7SEJfmlw</t>
  </si>
  <si>
    <t>Content-Type:application/json;codigoCanal:BANCA_POR_INTERNET;user_key:a18c5af8b2c12ec728cd219dbf8e3216_:a18c5af8b2c12ec728cd219dbf8e3216;Authorization:Bearer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</t>
  </si>
  <si>
    <t xml:space="preserve">Content-Type:application/json;codigoCanal:BANCA_POR_INTERNET;user_key:a18c5af8b2c12ec728cd219dbf8e3216;Authorization:Bearer eyJhbGciOiJIUzUxMiJ9.eyJDbGllbnRCYW5rSWRlbnRpZmllciI6IjEyMzgzMzEiLCJVc2VyTmFtZSI6IjE3OTM5ODUyIiwiQ3VycmVudERhdGUiOiIyMDIxMDExMzE4MDM0Mjg3NiJ9._agm5trDJ-C8MxIPcSLMl1hcHhff9D5YAbhpdWTxC3UHYBTBAkP096z_SOs4i21SbJVfgNqyiJwCdt7SEJfmlw_123456789 </t>
  </si>
  <si>
    <t xml:space="preserve">Content-Type:application/json;codigoCanal:BANCA_POR_INTERNET;user_key:a18c5af8b2c12ec728cd219dbf8e3000;Authorization:Bearer eyJhbGciOiJIUzUxMiJ9.eyJDbGllbnRCYW5rSWRlbnRpZmllciI6IjEyMzgzMzEiLCJVc2VyTmFtZSI6IjE3OTM5ODUyIiwiQ3VycmVudERhdGUiOiIyMDIxMDExMzE4MDM0Mjg3NiJ9._agm5trDJ-C8MxIPcSLMl1hcHhff9D5YAbhpdWTxC3UHYBTBAkP096z_SOs4i21SbJVfgNqyiJwCdt7SEJfmlw </t>
  </si>
  <si>
    <t xml:space="preserve">Content-Type:application/json;codigoCanal:BANCA_POR_INTERNET;user_key:a18c5af8b2c12ec728cd219dbf8e3216_a18c5af8b2c12ec728cd219dbf8e3216;Authorization:Bearer eyJhbGciOiJIUzUxMiJ9.eyJDbGllbnRCYW5rSWRlbnRpZmllciI6IjEyMzgzMzEiLCJVc2VyTmFtZSI6IjE3OTM5ODUyIiwiQ3VycmVudERhdGUiOiIyMDIxMDExMzE4MDM0Mjg3NiJ9._agm5trDJ-C8MxIPcSLMl1hcHhff9D5YAbhpdWTxC3UHYBTBAkP096z_SOs4i21SbJVfgNqyiJwCdt7SEJfmlw </t>
  </si>
  <si>
    <t>APPEmp / APPers / BPI / SALEFORCE</t>
  </si>
  <si>
    <t>Obtiener datos Cliente</t>
  </si>
  <si>
    <t>https://disposicion-efectivo.uatapps.banbifapimarket.com.pe</t>
  </si>
  <si>
    <t>/api-disposicion-efectivo/v1/consultas/clientes</t>
  </si>
  <si>
    <t>{"codigoIBS":"001929689","usuarioBancaInternet":"tester"}</t>
  </si>
  <si>
    <t>Content-Type:application/json;codigoCanal:BANCA_POR_INTERNET;key:b1a325ac82098e94ab47b5fb21683985</t>
  </si>
  <si>
    <t>Validar Mancomuno</t>
  </si>
  <si>
    <t>https://api-ahorro-vuelto.uatapps.banbifapimarket.com.pe</t>
  </si>
  <si>
    <t>/api-configurar-cuenta/v1/validacionMancomuno</t>
  </si>
  <si>
    <t>{"cuentaOrigen":{"numero":"008015613108"},"cuentaDestino":{"numero":"008012757532"}}</t>
  </si>
  <si>
    <t>Content-Type:application/json;codigoCanal:BI;key:2b8321e10b026b15426bf84241965801</t>
  </si>
  <si>
    <t>Error  codigoIBS del cliente  (String 12)</t>
  </si>
  <si>
    <t>{"codigoIBS":"001929689$$","usuarioBancaInternet":"tester"}</t>
  </si>
  <si>
    <t>Error  tamaño codigoIBS del cliente (String 12)</t>
  </si>
  <si>
    <t>{"codigoIBS":"0019296891111","usuarioBancaInternet":"tester"}</t>
  </si>
  <si>
    <t>Error  campos vacios codigoIBS del cliente (String 12)</t>
  </si>
  <si>
    <t>Error usuarioBancaInternet (String 10)</t>
  </si>
  <si>
    <t>{"codigoIBS":"001929689","usuarioBancaInternet":"user"}</t>
  </si>
  <si>
    <t>{"codigoIBS":"001929689","usuarioBancaInternet":"tester12345"}</t>
  </si>
  <si>
    <t>Error campos vacios usuarioBancaInternet (String 10)</t>
  </si>
  <si>
    <t>Error TiposDocumentos de DocumentoCliente (DNI_LE, CARNET_DE_EXTRANJERIA, CARNET_MILITAR, PASAPORTE, TEMPORAL, REGISTRO_UNICO_DEL_CONTRIBUYENTE, AUTOGENERADO, FFPP, FFAA, CCD, COI, PN)</t>
  </si>
  <si>
    <t xml:space="preserve">Error tamaño TiposDocumentos de DocumentoCliente </t>
  </si>
  <si>
    <t xml:space="preserve">Error campo vacio TiposDocumentos de DocumentoCliente </t>
  </si>
  <si>
    <t>Error numero de documento (String 15)</t>
  </si>
  <si>
    <t>Error tamaño numero de documento (string 15)</t>
  </si>
  <si>
    <t>Error campo vacios numero de documento (string 15)</t>
  </si>
  <si>
    <t>Error numero de Tarjeta[]  (String 19)</t>
  </si>
  <si>
    <t>Error tamaño numero de Tarjeta[] (String 19)</t>
  </si>
  <si>
    <t>Error campo vacio numero de Tarjeta[] (String 19)</t>
  </si>
  <si>
    <t>Error pin de Tarjeta[] (String 16)</t>
  </si>
  <si>
    <t>Error tamaño pin de Tarjeta[] (String 16)</t>
  </si>
  <si>
    <t>Error campo vacio pin de Tarjeta[] (String 16)</t>
  </si>
  <si>
    <t>Error idTransaccion (String 32)</t>
  </si>
  <si>
    <t>Error  tamaño idTransaccion (String 32)</t>
  </si>
  <si>
    <t>Error  campo vacio idTransaccion (String 32)</t>
  </si>
  <si>
    <t>Error fechaHora de la petición (Datetime 15)</t>
  </si>
  <si>
    <t>Error tamaño fechaHora de la petición (Datetime 15)</t>
  </si>
  <si>
    <t>Error campo vacio fechaHora de la petición (Datetime 15)</t>
  </si>
  <si>
    <t>Error codigoCanal definido  (String  50)</t>
  </si>
  <si>
    <t>Error  tamaño codigoCanal definido  (String  50)</t>
  </si>
  <si>
    <t>Error  campo vacio codigoCanal definido  (String  50)</t>
  </si>
  <si>
    <t>Error numerPagina (Integer 11)</t>
  </si>
  <si>
    <t>Error tamaño numerPagina (Integer 11)</t>
  </si>
  <si>
    <t>Error campo vacio numerPagina (Integer 11)</t>
  </si>
  <si>
    <t>Error Authorization - Token (String 1000)</t>
  </si>
  <si>
    <t>Error tamaño Authorization- Token (String 1000)</t>
  </si>
  <si>
    <t>Error campo vacio Authorization- Token (String 1000)</t>
  </si>
  <si>
    <t>Content-Type:application/json;codigoCanal:BANCO;key:2b8321e10b026b15426bf84241965801</t>
  </si>
  <si>
    <t>Content-Type:application/json;codigoCanal:BANCO11111111111111111111111111111111111111111111;key:2b8321e10b026b15426bf84241965801</t>
  </si>
  <si>
    <t>Content-Type:application/json;codigoCanal:;key:2b8321e10b026b15426bf84241965801</t>
  </si>
  <si>
    <t>Error key</t>
  </si>
  <si>
    <t>Content-Type:application/json;codigoCanal:BI;key:2b8321e10b026b15426bf84241965000</t>
  </si>
  <si>
    <t>Error tamaño key</t>
  </si>
  <si>
    <t>Content-Type:application/json;codigoCanal:BI;key:2b8321e10b026b15426bf842419658012b8321e10b026b15426bf84241965801</t>
  </si>
  <si>
    <t>Error key  vacio</t>
  </si>
  <si>
    <t>Content-Type:application/json;codigoCanal:BI;key:</t>
  </si>
  <si>
    <t>Error numero de cuentaOrigen</t>
  </si>
  <si>
    <t>{"cuentaOrigen":{"numero":"018015613108"},"cuentaDestino":{"numero":"008012757532"}}</t>
  </si>
  <si>
    <t>Error tamaño numero de cuentaOrigen</t>
  </si>
  <si>
    <t>{"cuentaOrigen":{"numero":"008015613108008015613108"},"cuentaDestino":{"numero":"008012757532"}}</t>
  </si>
  <si>
    <t>Error numero de cuentaOrigen  vacio</t>
  </si>
  <si>
    <t>{"cuentaOrigen":{"numero":""},"cuentaDestino":{"numero":"008012757532"}}</t>
  </si>
  <si>
    <t>Error numero de cuentaDestino</t>
  </si>
  <si>
    <t>{"cuentaOrigen":{"numero":"008015613108"},"cuentaDestino":{"numero":"018012757532"}}</t>
  </si>
  <si>
    <t>Error tamaño numero de cuentaDestino</t>
  </si>
  <si>
    <t>{"cuentaOrigen":{"numero":"008015613108"},"cuentaDestino":{"numero":"008012757532008012757532"}}</t>
  </si>
  <si>
    <t>Error numero de cuentaDestino  vacio</t>
  </si>
  <si>
    <t>{"cuentaOrigen":{"numero":"008015613108"},"cuentaDestino":{"numero":""}}</t>
  </si>
  <si>
    <t>Content-Type:application/json;codigoCanal:BANCA;key:b1a325ac82098e94ab47b5fb21683985</t>
  </si>
  <si>
    <t>Content-Type:application/json;codigoCanal:BANCA_POR_INTERNET_BANCA_POR_INTERNET;key:b1a325ac82098e94ab47b5fb21683985</t>
  </si>
  <si>
    <t>Content-Type:application/json;codigoCanal:;key:b1a325ac82098e94ab47b5fb21683985</t>
  </si>
  <si>
    <t>Content-Type:application/json;codigoCanal:BANCA_POR_INTERNET;key:b1a325ac82098e94ab47b5fb21680000</t>
  </si>
  <si>
    <t>Content-Type:application/json;codigoCanal:BANCA_POR_INTERNET;key:b1a325ac82098e94ab47b5fb21683985_b1a325ac82098e94ab47b5fb21683985</t>
  </si>
  <si>
    <t>Content-Type:application/json;codigoCanal:BANCA_POR_INTERNET;key:</t>
  </si>
  <si>
    <t>{"codigoIBS":"001929111","usuarioBancaInternet":"tester"}</t>
  </si>
  <si>
    <t>{"codigoIBS":"001929689001929689","usuarioBancaInternet":"tester"}</t>
  </si>
  <si>
    <t>{"codigoIBS":"","usuarioBancaInternet":"tester"}</t>
  </si>
  <si>
    <t>{"codigoIBS":"001929689","usuarioBancaInternet":"dev"}</t>
  </si>
  <si>
    <t>{"codigoIBS":"001929689","usuarioBancaInternet":"developers"}</t>
  </si>
  <si>
    <t>{"codigoIBS":"001929689","usuarioBancaInternet":""}</t>
  </si>
  <si>
    <t>VALIDACION MANCOMUNO</t>
  </si>
  <si>
    <t>https://10.30.30.245</t>
  </si>
  <si>
    <t>/restthirdparty/api/GetExternalLink</t>
  </si>
  <si>
    <t>{"operation":6,"clientBankIdentifier":"20"}</t>
  </si>
  <si>
    <t>content-type:application/json</t>
  </si>
  <si>
    <t>CONSULTAR CLIENTE</t>
  </si>
  <si>
    <t>{"operation":4,"clientBankIdentifier":"20"}</t>
  </si>
  <si>
    <t>Content-Type:application/json;codigoCanal:BANCA_POR_INTERNET;numeroPagina:1;</t>
  </si>
  <si>
    <t>{"documento":{"tipo":"DNI_LE","numero":"30493318"},"rubro":{"codigo":"00}</t>
  </si>
  <si>
    <t>Consultar Movimiento Tarjetas</t>
  </si>
  <si>
    <t>/api-crm/v1/tenenciaProductos/movimientoTarjeta</t>
  </si>
  <si>
    <t>{"id":"000029311","tarjetas":[{"numero":"4147820000156650"}]}</t>
  </si>
  <si>
    <t>Consultar Movimiento Productos</t>
  </si>
  <si>
    <t>http://localhost:8085</t>
  </si>
  <si>
    <t>/api-crm/v1/tenenciaProductos/pasivosMovimientos</t>
  </si>
  <si>
    <t>{"id":"000029311","tarjetas":[{"cuenta":{"numero":"0000001000142508"}}],"fechaFiltro":{"fechaDesdeDia":"01","fechaDesdeMes":"01","fechaDesdeAnio":"19","fechaHastaDia":"01","fechaHastaMes":"02","fechaHastaAnio":"19"}}</t>
  </si>
  <si>
    <t>Consultar Cronograma</t>
  </si>
  <si>
    <t>/api-crm/v1/tenenciaProductos/cronogramaPagos</t>
  </si>
  <si>
    <t>{"id":"000269645","tarjetas":[{"cuenta":{"numero":"242130202457"}}]}</t>
  </si>
  <si>
    <t>Error  idTransaccion</t>
  </si>
  <si>
    <t xml:space="preserve">Error tamaño idTransaccion </t>
  </si>
  <si>
    <t>Error  codigoCanal definido</t>
  </si>
  <si>
    <t>Error codigoCanal definido  vacio</t>
  </si>
  <si>
    <t>Error tamaño codigoCanal definido</t>
  </si>
  <si>
    <t>Error id</t>
  </si>
  <si>
    <t>{"id":"000029311S","tarjetas":[{"numero":"4147820000156650"}]}</t>
  </si>
  <si>
    <t>{"id":"","tarjetas":[{"numero":"4147820000156650"}]}</t>
  </si>
  <si>
    <t xml:space="preserve">Error tamaño id </t>
  </si>
  <si>
    <t>{"id":"000080010092","tarjetas":[{"numero":"4147820000156650"}]}</t>
  </si>
  <si>
    <t>Error numero Tarjeta (String 16)</t>
  </si>
  <si>
    <t>{"id":"000029311","tarjetas":[{"numero":"4147820000156650S"}]}</t>
  </si>
  <si>
    <t>Error tamaño numero Tarjeta (String 16)</t>
  </si>
  <si>
    <t>{"id":"000029311","tarjetas":[{"numero":"4147820000156650123"}]}</t>
  </si>
  <si>
    <t>Error Authorization (token)  incorrecta</t>
  </si>
  <si>
    <t xml:space="preserve">Error Authorization (token) vacia  </t>
  </si>
  <si>
    <t>Error numero de cuenta Tarjeta (String)</t>
  </si>
  <si>
    <t>Error FechaDesdeDia incorrecto (Decimal 2)</t>
  </si>
  <si>
    <t xml:space="preserve">Error tamaño FechaDesdeDia  </t>
  </si>
  <si>
    <t>Error FechaDesdeMes incorrecto</t>
  </si>
  <si>
    <t xml:space="preserve">Error tamaño FechaDesdeMes  </t>
  </si>
  <si>
    <t>Error FechaDesdeAnio incorrecto</t>
  </si>
  <si>
    <t xml:space="preserve">Error tamaño FechaDesdeAnio  </t>
  </si>
  <si>
    <t>Error FechaHastaDia incorrecto</t>
  </si>
  <si>
    <t xml:space="preserve">Error tamaño FechaHastaDia  </t>
  </si>
  <si>
    <t>Error FechaHastaMes incorrecto</t>
  </si>
  <si>
    <t>Error tamaño FechaHastaMes</t>
  </si>
  <si>
    <t>Error FechaHastaAnio incorrecto</t>
  </si>
  <si>
    <t xml:space="preserve">Error tamaño FechaHastaAnio </t>
  </si>
  <si>
    <t>Error id  String</t>
  </si>
  <si>
    <t>Error tamaño id  String 9</t>
  </si>
  <si>
    <t>Error numero cuenta de Tarjeta (String 16)</t>
  </si>
  <si>
    <t>Error tamaño numero de cuenta de Tarjeta (String 16)</t>
  </si>
  <si>
    <t>Error codigoCanal  incorrecta</t>
  </si>
  <si>
    <t>Error codigoCanal  vacia</t>
  </si>
  <si>
    <t>Error tipo de documento vacio</t>
  </si>
  <si>
    <t xml:space="preserve">Error tamaño tipo de documentos </t>
  </si>
  <si>
    <t>Error numero de documento incorrecto (String 12)</t>
  </si>
  <si>
    <t xml:space="preserve">Error numero de documento vacio </t>
  </si>
  <si>
    <t>Error tamaño de numero de documento (String 12)</t>
  </si>
  <si>
    <t>Error codigo de rubro incorrecto (Decimal 2)</t>
  </si>
  <si>
    <t>Error codigo de rubro vacio</t>
  </si>
  <si>
    <t>Error tamaño codigo de rubro (Decimal 2)</t>
  </si>
  <si>
    <t>Error tamaño codigoCanal definido (String 50)</t>
  </si>
  <si>
    <t>Error tipo de documento incorrectos (String, DNI_LE)</t>
  </si>
  <si>
    <t>Error parametro cliente.codigo</t>
  </si>
  <si>
    <t>Error parametro cliente.codigo vacio</t>
  </si>
  <si>
    <t xml:space="preserve">Error tamaño parametro cliente.codigo </t>
  </si>
  <si>
    <t>Error parametro cliente.documento.tipo (String ejemplo dni)</t>
  </si>
  <si>
    <t>Error parametro cliente.documento.tipo vacio</t>
  </si>
  <si>
    <t>Error tamaño parametro cliente.documento.tipo</t>
  </si>
  <si>
    <t>Error parametro cliente.documento.numero (Decimal 2)</t>
  </si>
  <si>
    <t>Error parametro cliente.documento.numero vacio</t>
  </si>
  <si>
    <t>Error tamaño parametro cliente.documento.numero (Decimal 2)</t>
  </si>
  <si>
    <t>Error parametro codigo</t>
  </si>
  <si>
    <t>Error parametro codigo vacio</t>
  </si>
  <si>
    <t>Error tamaño parametro codigo  (number 6)</t>
  </si>
  <si>
    <t>{"empresa":{"codigo":"hh","razonSocial":"hh","servicio":{"id":"77777777777777777777777777777777777777777777777777777777777777777777h"}},"cliente":{"documento":{"tipo":"REGISTRO_UNICO_DEL_CONTRIBUYENTE","numero":"1002395839855555100239583985555510023958398pp55555qqweqweqwqweqwewqeqweeqwe"},"tributo":{"mesPeriodoTributario":"105555501055555010555550105555501055555010555550105555501055555010555550105555501055555010555550105555501055555010555550","yearPeriodoTributario":2020,"montoIngresosMes":50000,"montoComprasMes":10000,"montoCompensacionPagosEfectuados":"","montoCompensacionPercepciones":7.867867864565478e+111,"importePagar":7.867867864565478e+111,"declaratoria":"SI"}},"recaudadora":{"codigoCanal":"234WERWERWE234WERWERWE234WERWERWE234WERWERWE234WERWERWE234WERWERWE234WERWERWE234WERWERWE234WERWERWE","cajero":"234WERWE234WERWERWE234WERWERWE234WERWERWE234WERWERWE234WERWERWE234WERWERWE234WERWERWERWE","codigoTerminalCanal":"234WERWERWE234WERWERWE234WERWERWE234WERWERWE234WERWERWE234WERWERWE234WERWERWE234WERWERWE234WERWERWE","codigoOperadorTerminalCanal":"234WERWERWE234WERWERWE234WERWERWE234WERWERWE234WERWERWE234WERWERWE234WERWERWE234WERWERWE","numeroOperacionCanal":"111111111111111111111111111111111111111111111111111111111111111111111111111"},"fecha":"2019-10-25 15:49:17:12:12:!2:!2:12:12:12:12:12:12:12:12:12:12:12:12:12:12:12:12:12:12:12:12:12:12:12:12:12"}</t>
  </si>
  <si>
    <t>/api-recaudaciones/v1/convenios</t>
  </si>
  <si>
    <t>Content-Type:application/json;codigoCanal:BI</t>
  </si>
  <si>
    <t>HTTP</t>
  </si>
  <si>
    <t>Error Authorization (token)</t>
  </si>
  <si>
    <t>Authentication parameters missing</t>
  </si>
  <si>
    <t>Error codigoRecaudador que realiza la consulta</t>
  </si>
  <si>
    <t>CODIGORECAUDADOR</t>
  </si>
  <si>
    <t>Error tamaño codigoRecaudador que realiza la consulta</t>
  </si>
  <si>
    <t>Listar convenios</t>
  </si>
  <si>
    <t>codigoEmpresa=169028&amp;codigoRecaudador=BANBIF&amp;codigoProducto=HUBEMP</t>
  </si>
  <si>
    <t>Content-Type:application/json;codigoCanal:BI;cantidadRegistros:100</t>
  </si>
  <si>
    <t>EWS31</t>
  </si>
  <si>
    <t>codigoEmpresa=169028&amp;codigoRecaudador=""&amp;codigoProducto=HUBEMP</t>
  </si>
  <si>
    <t>EEG00</t>
  </si>
  <si>
    <t>codigoEmpresa=169028&amp;codigoRecaudador=BANBIF000000000000000&amp;codigoProducto=HUBEMP</t>
  </si>
  <si>
    <t>Error documentoEmpresa</t>
  </si>
  <si>
    <t>DOCUMENTOEMPRESA</t>
  </si>
  <si>
    <t>codigoEmpresa=""&amp;codigoRecaudador=BANBIF&amp;codigoProducto=HUBEMP</t>
  </si>
  <si>
    <t>Error tamaño documentoEmpresa</t>
  </si>
  <si>
    <t>codigoEmpresa=169028000000000000000000000000000000000000000000000000&amp;codigoRecaudador=BANBIF&amp;codigoProducto=HUBEMP</t>
  </si>
  <si>
    <t>Error codigoProducto asociado/habilitado a los convenios del recaudador</t>
  </si>
  <si>
    <t>CODIGOPRODUCTO</t>
  </si>
  <si>
    <t>codigoEmpresa=169028&amp;codigoRecaudador=BANBIF&amp;codigoProducto=""</t>
  </si>
  <si>
    <t>Error tamaño codigoProducto asociado/habilitado a los convenios del recaudador</t>
  </si>
  <si>
    <t>codigoEmpresa=169028&amp;codigoRecaudador=BANBIF&amp;codigoProducto=HUBEMP000000000000000000000000000000000000000000000000000</t>
  </si>
  <si>
    <t xml:space="preserve">Error Authorization (token)  </t>
  </si>
  <si>
    <t>Error codigo de rubro  (Decimal 2)</t>
  </si>
  <si>
    <t>Error numero de documento  (String 12)</t>
  </si>
  <si>
    <t>Error tipo de documento  (DNI_LE)</t>
  </si>
  <si>
    <t xml:space="preserve">Error codigoCanal  </t>
  </si>
  <si>
    <t>{"recaudador":{"codigo":"BANBIF"},"convenio":{"codigo":"13"},"cliente":{"id":""},"moneda":"SOL","cantidadPagos":1,"agrupacion":false,"montoTotalDeuda":466.3,"montoTotalSaldo":0,"deudas":[{"datosAdicionales":[{"nombre":"","valor":"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</si>
  <si>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</si>
  <si>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EWS14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</si>
  <si>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</si>
  <si>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""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</si>
  <si>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""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</si>
  <si>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EWS42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</si>
  <si>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""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</si>
  <si>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EWS50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</si>
  <si>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"","montoInteresDestino":0,"montoReajusteDestino":0,"montoTotalDestino":63.7,"documento":{"numero":"000000100194237"},"pagos":[{"tipoOperacion":"PAGO_TOTAL_CUOTA","medioPago":"EFECTIVO","cuentaCargo":{"numero":""},"monto":63.7,"deudaAPagar":63.7}]}]}</t>
  </si>
  <si>
    <t>EWS40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</si>
  <si>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"","montoReajusteDestino":0,"montoTotalDestino":63.7,"documento":{"numero":"000000100194237"},"pagos":[{"tipoOperacion":"PAGO_TOTAL_CUOTA","medioPago":"EFECTIVO","cuentaCargo":{"numero":""},"monto":63.7,"deudaAPagar":63.7}]}]}</t>
  </si>
  <si>
    <t>EWS46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</si>
  <si>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"","montoTotalDestino":63.7,"documento":{"numero":"000000100194237"},"pagos":[{"tipoOperacion":"PAGO_TOTAL_CUOTA","medioPago":"EFECTIVO","cuentaCargo":{"numero":""},"monto":63.7,"deudaAPagar":63.7}]}]}</t>
  </si>
  <si>
    <t>EWS48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</si>
  <si>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"","documento":{"numero":"000000100194237"},"pagos":[{"tipoOperacion":"PAGO_TOTAL_CUOTA","medioPago":"EFECTIVO","cuentaCargo":{"numero":""},"monto":63.7,"deudaAPagar":63.7}]}]}</t>
  </si>
  <si>
    <t>EWS44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</si>
  <si>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"},"pagos":[{"tipoOperacion":"PAGO_TOTAL_CUOTA","medioPago":"EFECTIVO","cuentaCargo":{"numero":""},"monto":63.7,"deudaAPagar":63.7}]}]}</t>
  </si>
  <si>
    <t>EWS36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</si>
  <si>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</si>
  <si>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"","deudaAPagar":63.7}]}]}</t>
  </si>
  <si>
    <t>EWS52</t>
  </si>
  <si>
    <t>{"recaudador":{"codigo":"BANBIF000000000000000"},"convenio":{"codigo":"13"},"cliente":{"id":""},"moneda":"SOL","cantidadPagos":1,"agrupacion":false,"montoTotalDeuda":466.3,"montoTotalSaldo":0,"deudas":[{"datosAdicionales":[{"nombre":"Nombre","valor":"ORTIZ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</si>
  <si>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{"recaudador":{"codigo":"BANBIF"},"convenio":{"codigo":"13000000000000000000"},"cliente":{"id":""},"moneda":"SOL","cantidadPagos":1,"agrupacion":false,"montoTotalDeuda":466.3,"montoTotalSaldo":0,"deudas":[{"datosAdicionales":[{"nombre":"Nombre","valor":"ORTIZ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</si>
  <si>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EEG02</t>
  </si>
  <si>
    <t>{"recaudador":{"codigo":"BANBIF"},"convenio":{"codigo":"13"},"cliente":{"id":""},"moneda":"SOLES","cantidadPagos":1,"agrupacion":false,"montoTotalDeuda":466.3,"montoTotalSaldo":0,"deudas":[{"datosAdicionales":[{"nombre":"Nombre","valor":"ORTIZ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</si>
  <si>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00000000000000000000000000000000000000000000000000000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</si>
  <si>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200711190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</si>
  <si>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1097100000000000000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</si>
  <si>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62.70000000000000000000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</si>
  <si>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63.70000000000000000000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</si>
  <si>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000000100194237000000100194237000000100194237000000100194237000000100194237000000100194237000000100194237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</si>
  <si>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_123456789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</si>
  <si>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12345678912345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</si>
  <si>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63.70000000000000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</si>
  <si>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63.7000000000000000000}]}]}</t>
  </si>
  <si>
    <t>{"recaudador":{"codigo":"BANBIF"},"convenio":{"codigo":"13"},"cliente":{"id":""},"moneda":"SOL","cantidadPagos":1,"agrupacion":false,"montoTotalDeuda":466.3,"montoTotalSaldo":100000000000000000000000000000000000000000000000000000000000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</si>
  <si>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100000000001000000000000000000000010000000000000000000000000000000000"}],"montoSaldoDestino":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</si>
  <si>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100000000001000000000000000000000010000000000000000000000100000000000000000000000000000000100000000001000000000000000000000010000000000000000000000100000000000000000000000000000000000000000000000000000000100000000001000000000000000000000010000000000000000000000100000000000000000000000000000000000000000000000000000000000000000000000000000000,"montoDescuentoDestino":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</si>
  <si>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1000000000000000000000000000100000000000000000000001001000000000010000000000000000000000100000000000000000000001000000000000000000000000000000000000000000000000000000001000000000010000000000000000000000100000000000000000000001000000000000000000000000000000000000000000000000000000000000000000000000000000000000000000000,"montoMultaDestino":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</si>
  <si>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10000000000000000000010000010000000000100000000000000000000001000000000000000000000010000000000000000000000000000000000000000000000000000000010000000000100000000000000000000001000000000000000000000010000000000000000000000000000000000000000000000000000000000000000000000000100000000000000000000001000000000000000000000000000000000000000000000,"montoVencidoDestino":62.7,"montoInteresDestino":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</si>
  <si>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10000000000000000000000000000000000,"montoReajusteDestino":0,"montoTotalDestino":63.7,"documento":{"numero":"000000100194237"},"pagos":[{"tipoOperacion":"PAGO_TOTAL_CUOTA","medioPago":"EFECTIVO","cuentaCargo":{"numero":""},"monto":63.7,"deudaAPagar":63.7}]}]}</t>
  </si>
  <si>
    <t>{"recaudador":{"codigo":"BANBIF"},"convenio":{"codigo":"13"},"cliente":{"id":""},"moneda":"SOL","cantidadPagos":1,"agrupacion":false,"montoTotalDeuda":466.3,"montoTotalSaldo":0,"deudas":[{"datosAdicionales":[{"nombre":"Nombre","valor":"ORTIZ PONTE MANUEL AUGUSTO"},{"nombre":"FecEmision","valor":"20071119"},{"nombre":"CODEBRANCH","valor":"100"},{"nombre":"TRNCODE","valor":"1834"},{"nombre":"TELLUSERID","valor":"REDDIG"},{"nombre":"Cod_RED","valor":"02"},{"nombre":"Cod_TRX","valor":"290050"},{"nombre":"Des_TRX","valor":""},{"nombre":"Cod_Terminal","valor":"80680102"},{"nombre":"Cod_OperaTrace","valor":"005516"},{"nombre":"Cod_Autoriza","valor":""},{"nombre":"Ubi_Terminal","valor":""},{"nombre":"Nro_Cuenta","valor":""},{"nombre":"Nro_Tarjeta","valor":""},{"nombre":"Nro_Cuotas","valor":""},{"nombre":"ID_Servicio","valor":"105385"},{"nombre":"ID_Recibo","valor":""},{"nombre":"Nom_EmpServ","valor":""}],"fechaVencimiento":"2008-09-03","cliente":{"id":""},"idConsulta":"7026558","servicios":[{"id":"109710"}],"montoSaldoDestino":0,"montoDescuentoDestino":0,"montoMultaDestino":0,"montoVencidoDestino":62.7,"montoInteresDestino":0,"montoReajusteDestino":100000000000000000000000000000000000000000,"montoTotalDestino":63.7,"documento":{"numero":"000000100194237"},"pagos":[{"tipoOperacion":"PAGO_TOTAL_CUOTA","medioPago":"EFECTIVO","cuentaCargo":{"numero":""},"monto":63.7,"deudaAPagar":63.7}]}]}</t>
  </si>
  <si>
    <t>codigoRecaudador=BANBIF</t>
  </si>
  <si>
    <t>codigoRecaudador=BANBIF000000000000000</t>
  </si>
  <si>
    <t xml:space="preserve">codigoRecaudador=                                                       </t>
  </si>
  <si>
    <t>EWS25</t>
  </si>
  <si>
    <t>id</t>
  </si>
  <si>
    <t>razon social</t>
  </si>
  <si>
    <t>{"empresa":{"codigo":"12345678901","razonSocial":"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</si>
  <si>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</si>
  <si>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 xml:space="preserve">error tipo </t>
  </si>
  <si>
    <t>erroryearPeriodoTributario</t>
  </si>
  <si>
    <t>errormesPeriodoTributario</t>
  </si>
  <si>
    <t>{"empresa":{"codigo":"12345678901","razonSocial":"RED DIGITAL","servicio":{"id":"12345678"}},"cliente":{"documento":{"tipo":"REGISTRO_UNICO_DEL_CONTRIBUYENTE","numero":"10023958398"},"tributo":{"mesPeriodoTributario":"","yearPeriodoTributario":"2019","montoIngresosMes":10000,"montoComprasMes":"5000"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</si>
  <si>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errormontoIngresoMes</t>
  </si>
  <si>
    <t>errormontoCompraMes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</si>
  <si>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""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</si>
  <si>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recaudador":{"codigo":"BANBIF"},"convenio":{"codigo":"86"},"cliente":{"id":""},"moneda":"SOL","cantidadPagos":1,"agrupacion":false,"montoTotalDeuda":816.5,"montoTotalSaldo":0,"deudas":[{"datosAdicionales":[{"nombre":"CODEBRANCH","valor":"100"},{"nombre":"TRNCODE","valor":"1834"},{"nombre":"TELLUSERID","valor":"REDDIG"},{"nombre":"Cod_RED","valor":"02"},{"nombre":"Cod_TRX","valor":"290050"},{"nombre":"Des_TRX","valor":""},{"nombre":"NOMBRE","valor":"POLO VDA ANGELES CEL"},{"nombre":"OLCAE","valor":"000000040239"},{"nombre":"ESTADODEUDOR","valor":"01"},{"nombre":"DESCRIPCIONDOCPAGO","valor":"RECIBO DE AGUA "},{"nombre":"IMPORTEORIGINALDEUDA","valor":"00000081650"},{"nombre":"FECHAEMISION","valor":"20191107"},{"nombre":"CANAL","valor":"54"}],"fechaVencimiento":"2019-11-23","cliente":{"id":"POLO VDA ANGELES CEL"},"idConsulta":"7028015","servicios":[{"id":"3166170"}],"montoSaldoDestino":0,"montoDescuentoDestino":0,"montoMultaDestino":0,"montoVencidoDestino":816.5,"montoInteresDestino":0,"montoReajusteDestino":0,"montoTotalDestino":816.5,"documento":{"numero":"3166170288"},"pagos":[{"tipoOperacion":"","medioPago":"EFECTIVO","cuentaCargo":{"numero":""},"monto":816.5,"deudaAPagar":816.5}]}]}</t>
  </si>
  <si>
    <t>{"recaudador":{"codigo":"BANBIF"},"convenio":{"codigo":"86"},"cliente":{"id":""},"moneda":"SOL","cantidadPagos":1,"agrupacion":false,"montoTotalDeuda":816.5,"montoTotalSaldo":0,"deudas":[{"datosAdicionales":[{"nombre":"CODEBRANCH","valor":"100"},{"nombre":"TRNCODE","valor":"1834"},{"nombre":"TELLUSERID","valor":"REDDIG"},{"nombre":"Cod_RED","valor":"02"},{"nombre":"Cod_TRX","valor":"290050"},{"nombre":"Des_TRX","valor":""},{"nombre":"NOMBRE","valor":"POLO VDA ANGELES CEL"},{"nombre":"OLCAE","valor":"000000040239"},{"nombre":"ESTADODEUDOR","valor":"01"},{"nombre":"DESCRIPCIONDOCPAGO","valor":"RECIBO DE AGUA "},{"nombre":"IMPORTEORIGINALDEUDA","valor":"00000081650"},{"nombre":"FECHAEMISION","valor":"20191107"},{"nombre":"CANAL","valor":"54"}],"fechaVencimiento":"2019-11-23","cliente":{"id":"POLO VDA ANGELES CEL"},"idConsulta":"7028015","servicios":[{"id":"3166170"}],"montoSaldoDestino":0,"montoDescuentoDestino":0,"montoMultaDestino":0,"montoVencidoDestino":816.5,"montoInteresDestino":0,"montoReajusteDestino":0,"montoTotalDestino":816.5,"documento":{"numero":"3166170288"},"pagos":[{"tipoOperacion":"PAGO_TOTAL_CUOTA","medioPago":"EFECTIVO","cuentaCargo":{"numero":""},"monto":816.5,"deudaAPagar":""}]}]}</t>
  </si>
  <si>
    <t>0017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</si>
  <si>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</si>
  <si>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","numeroOperacionCanal":"00000000"},"fecha":"2019-10-25 15:49:17"}</t>
  </si>
  <si>
    <t>error codigocanal</t>
  </si>
  <si>
    <t>error tamaño codigo 11</t>
  </si>
  <si>
    <t>error tamaño razonSocial 30</t>
  </si>
  <si>
    <t>error tamaño id 8</t>
  </si>
  <si>
    <t>error tamaño tipo 4</t>
  </si>
  <si>
    <t>error tamaño numero 11</t>
  </si>
  <si>
    <t>error tamaño mesPeriodoTributario 2</t>
  </si>
  <si>
    <t>error tamaño montoIngresosMes 15</t>
  </si>
  <si>
    <t>error tamaño montoComprasMes 15</t>
  </si>
  <si>
    <t>error tamaño montoCompensacionPagosEfectuados 15</t>
  </si>
  <si>
    <t>error tamaño declaratoria 1</t>
  </si>
  <si>
    <t>error tamaño importePagar 15</t>
  </si>
  <si>
    <t>error tamaño montoCompensacionPercepciones 15</t>
  </si>
  <si>
    <t>error tamaño codigoCanal 2</t>
  </si>
  <si>
    <t>error tamaño cajero 7</t>
  </si>
  <si>
    <t>error tamaño codigoTerminalCanal 20</t>
  </si>
  <si>
    <t>error tamaño codigoOperadorTerminalCanal 20</t>
  </si>
  <si>
    <t>error tamaño numeroOperacionCanal 20</t>
  </si>
  <si>
    <t>error tamaño fecha 20</t>
  </si>
  <si>
    <t>ESM02</t>
  </si>
  <si>
    <t>error tamaño Authorization 10000</t>
  </si>
  <si>
    <t>erro tamaño codigoCanal 11</t>
  </si>
  <si>
    <t>error Authorization</t>
  </si>
  <si>
    <t>{"empresa":{"codigo":"777777777777777777777777777777777777777777777777555555","razonSocial":"RED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</si>
  <si>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777777777777777777777777777777777777777777777777555555","servicio":{"id":"12345678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</si>
  <si>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777777777777777777777777777777777777777777777777555555"}},"cliente":{"documento":{"tipo":"REGISTRO_UNICO_DEL_CONTRIBUYENTE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</si>
  <si>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777777777777777777777777777777777777777777777777555555","numero":"10023958398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</si>
  <si>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777777777777777777777777777777777777777777777777555555"},"tributo":{"mesPeriodoTributario":"10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</si>
  <si>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0005</t>
  </si>
  <si>
    <t>{"empresa":{"codigo":"12345678901","razonSocial":"RED DIGITAL","servicio":{"id":"12345678"}},"cliente":{"documento":{"tipo":"REGISTRO_UNICO_DEL_CONTRIBUYENTE","numero":"10023958398"},"tributo":{"mesPeriodoTributario":"777777777777777777777777777777777777777777777777555555","yearPeriodoTributario":2019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</si>
  <si>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0007</t>
  </si>
  <si>
    <t>0008</t>
  </si>
  <si>
    <t>error tamaño  yearPeriodoTributario 4</t>
  </si>
  <si>
    <t>0061</t>
  </si>
  <si>
    <t>0062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</si>
  <si>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77777777777777777777777777777777777777777777753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</si>
  <si>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2019,"montoIngresosMes":10000,"montoComprasMes":5000,"montoCompensacionPagosEfectuados":77777777777777777777777777777777777777777777753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</si>
  <si>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{"empresa":{"codigo":"12345678901","razonSocial":"RED DIGITAL","servicio":{"id":"12345678"}},"cliente":{"documento":{"tipo":"REGISTRO_UNICO_DEL_CONTRIBUYENTE","numero":"10023958398"},"tributo":{"mesPeriodoTributario":"10","yearPeriodoTributario":7777777777777777777777777777777777777777777775353,"montoIngresosMes":10000,"montoComprasMes":5000,"montoCompensacionPagosEfectuados":0,"montoCompensacionPercepciones":0,"importePagar":2000,"declaratoria":"SI"}},"recaudadora":{"codigoCanal":"RD","cajero":"REDD01","codigoTerminalCanal":"TER01","codigoOperadorTerminalCanal":"RED01","numeroOperacionCanal":"00000000"},"fecha":"2019-10-25 15:49:17"}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</si>
  <si>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777777777777777777777777777777777777777777777777555555,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</si>
  <si>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777777777777777777777777777777777777777777777777555555,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</si>
  <si>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777777777777777777777777777777777777777777777777555555,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</si>
  <si>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"777777777777777777777777777777777777777777777777555555"
        }
    },
    "recaudadora": {
        "codigoCanal": "RD",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</si>
  <si>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"777777777777777777777777777777777777777777777777555555",
        "cajero": "REDD01",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</si>
  <si>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"777777777777777777777777777777777777777777777777555555",
        "codigoTerminalCanal": "TER01",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</si>
  <si>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"777777777777777777777777777777777777777777777777555555",
        "codigoOperadorTerminalCanal": "RED01",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</si>
  <si>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"777777777777777777777777777777777777777777777777555555",
        "numeroOperacionCanal": "00000000"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</si>
  <si>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"777777777777777777777777777777777777777777777777555555"
    },
    "fecha": "2019-10-25 15:49:17"
}</t>
  </si>
  <si>
    <t>{
    "empresa": {
        "codigo": "12345678901",
        "razonSocial": "RED DIGITAL",
        "servicio": {
            "id": "12345678"
        }
    },
    "cliente": {
        "documento": {
            "tipo": "REGISTRO_UNICO_DEL_CONTRIBUYENTE",
            "numero": "10023958398"
        },
        "tributo": {
            "mesPeriodoTributario": "10",
            "yearPeriodoTributario": 2019,
            "montoIngresosMes": 10000,
            "montoComprasMes": 5000,
            "montoCompensacionPagosEfectuados": 0,
            "montoCompensacionPercepciones": 0,
            "importePagar": 2000,
            "declaratoria": "SI"
        }
    },
    "recaudadora": {
        "codigoCanal": "RD",
        "cajero": "REDD01",
        "codigoTerminalCanal": "TER01",
        "codigoOperadorTerminalCanal": "RED01",
        "numeroOperacionCanal": "00000000"
    },
    "fecha": "2019-10-25 15:49:17 15:15:15 15:15:15 15:15:15 15:15:15 15:15:15 15:15:15 15:15:15 15:15:15 15:15:15 15:15:15 15:15:15"
}</t>
  </si>
  <si>
    <t>Content-Type:application/json;codigoCanal:777777777777777777777777777777777777777777777777555555;numeroPagina:17</t>
  </si>
  <si>
    <t>https://banbif-sunat-service.uatapps.banbifapimarket.com.pe:444</t>
  </si>
  <si>
    <t>https://banbif-sunat-service.uatapps.banbifapimarket.com.pe:445</t>
  </si>
  <si>
    <t>https://banbif-sunat-service.uatapps.banbifapimarket.com.pe:446</t>
  </si>
  <si>
    <t>https://banbif-sunat-service.uatapps.banbifapimarket.com.pe:447</t>
  </si>
  <si>
    <t>https://banbif-sunat-service.uatapps.banbifapimarket.com.pe:448</t>
  </si>
  <si>
    <t>https://banbif-sunat-service.uatapps.banbifapimarket.com.pe:449</t>
  </si>
  <si>
    <t>https://banbif-sunat-service.uatapps.banbifapimarket.com.pe:450</t>
  </si>
  <si>
    <t>https://banbif-sunat-service.uatapps.banbifapimarket.com.pe:451</t>
  </si>
  <si>
    <t>https://banbif-sunat-service.uatapps.banbifapimarket.com.pe:452</t>
  </si>
  <si>
    <t>https://banbif-sunat-service.uatapps.banbifapimarket.com.pe:453</t>
  </si>
  <si>
    <t>https://banbif-sunat-service.uatapps.banbifapimarket.com.pe:454</t>
  </si>
  <si>
    <t>https://banbif-sunat-service.uatapps.banbifapimarket.com.pe:455</t>
  </si>
  <si>
    <t>https://banbif-sunat-service.uatapps.banbifapimarket.com.pe:456</t>
  </si>
  <si>
    <t>https://banbif-sunat-service.uatapps.banbifapimarket.com.pe:457</t>
  </si>
  <si>
    <t>https://banbif-sunat-service.uatapps.banbifapimarket.com.pe:458</t>
  </si>
  <si>
    <t>https://banbif-sunat-service.uatapps.banbifapimarket.com.pe:459</t>
  </si>
  <si>
    <t>https://banbif-sunat-service.uatapps.banbifapimarket.com.pe:460</t>
  </si>
  <si>
    <t>https://banbif-sunat-service.uatapps.banbifapimarket.com.pe:461</t>
  </si>
  <si>
    <t>https://banbif-sunat-service.uatapps.banbifapimarket.com.pe:462</t>
  </si>
  <si>
    <t>https://banbif-sunat-service.uatapps.banbifapimarket.com.pe:463</t>
  </si>
  <si>
    <t>https://banbif-sunat-service.uatapps.banbifapimarket.com.pe:464</t>
  </si>
  <si>
    <t>https://banbif-sunat-service.uatapps.banbifapimarket.com.pe:465</t>
  </si>
  <si>
    <t>https://banbif-sunat-service.uatapps.banbifapimarket.com.pe:466</t>
  </si>
  <si>
    <t>https://banbif-sunat-service.uatapps.banbifapimarket.com.pe:467</t>
  </si>
  <si>
    <t>https://banbif-sunat-service.uatapps.banbifapimarket.com.pe:468</t>
  </si>
  <si>
    <t>https://banbif-sunat-service.uatapps.banbifapimarket.com.pe:469</t>
  </si>
  <si>
    <t>https://banbif-sunat-service.uatapps.banbifapimarket.com.pe:470</t>
  </si>
  <si>
    <t>https://banbif-sunat-service.uatapps.banbifapimarket.com.pe:471</t>
  </si>
  <si>
    <t>https://banbif-sunat-service.uatapps.banbifapimarket.com.pe:472</t>
  </si>
  <si>
    <t>https://banbif-sunat-service.uatapps.banbifapimarket.com.pe:473</t>
  </si>
  <si>
    <t>https://banbif-sunat-service.uatapps.banbifapimarket.com.pe:474</t>
  </si>
  <si>
    <t>https://banbif-sunat-service.uatapps.banbifapimarket.com.pe:475</t>
  </si>
  <si>
    <t>https://banbif-sunat-service.uatapps.banbifapimarket.com.pe:476</t>
  </si>
  <si>
    <t>{
    "empresa": {
        "codigo": "",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</si>
  <si>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9001</t>
  </si>
  <si>
    <t>{
    "empresa": {
        "codigo": "12345678901",
        "razonSocial": "",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</si>
  <si>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</si>
  <si>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</si>
  <si>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</si>
  <si>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</si>
  <si>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</si>
  <si>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</si>
  <si>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</si>
  <si>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"",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</si>
  <si>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</si>
  <si>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"",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</si>
  <si>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</si>
  <si>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"",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</si>
  <si>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"",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</si>
  <si>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"",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</si>
  <si>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"",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</si>
  <si>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"",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</si>
  <si>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"",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</si>
  <si>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"",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</si>
  <si>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"",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</si>
  <si>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</si>
  <si>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""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</si>
  <si>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</si>
  <si>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""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</si>
  <si>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</si>
  <si>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</si>
  <si>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""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</si>
  <si>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</si>
  <si>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</si>
  <si>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</si>
  <si>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</si>
  <si>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"3000",
            "montoComprasMes": "200",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""
    }
}</t>
  </si>
  <si>
    <t>{
    "empresa": {
        "codigo": "123456789123456789123456789123456789123456789",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</si>
  <si>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"123456789123456789123456789123456789123456789",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</si>
  <si>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"123456789123456789123456789123456789123456789"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</si>
  <si>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"123456789123456789123456789123456789123456789123456789",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</si>
  <si>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"123456789123456789123456789123456789123456789",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</si>
  <si>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"123456789123456789123456789123456789123456789"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</si>
  <si>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"123456789123456789123456789123456789123456789",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</si>
  <si>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"123456789123456789123456789123456789123456789123456789",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</si>
  <si>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"123456789123456789123456789123456789123456789123456789",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</si>
  <si>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123456789123456789123456789123456789123456789,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</si>
  <si>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 15:15:15 15:15:15 15:15:15 15:15:15 15:15:15 15:15:15 15:15:15 15:15:15 15:15:15 15:15:15 15:15:15",
            "montoIngresosMes": 3000, 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</si>
  <si>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3000201920192019201920192019201920192019201920192019201920192019,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</si>
  <si>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3000201920192019201920192019201920192019201920192019201920192019,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</si>
  <si>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3000201920192019201920192019201920192019201920192019201920192019,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</si>
  <si>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3000201920192019201920192019201920192019201920192019201920192019,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</si>
  <si>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3000201920192019201920192019201920192019201920192019201920192019,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</si>
  <si>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3000201920192019201920192019201920192019201920192019201920192019,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</si>
  <si>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3000201920192019201920192019201920192019201920192019201920192019,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</si>
  <si>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3000201920192019201920192019201920192019201920192019201920192019,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</si>
  <si>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3000201920192019201920192019201920192019201920192019201920192019,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</si>
  <si>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3000201920192019201920192019201920192019201920192019201920192019,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</si>
  <si>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"3000201920192019201920192019201920192019201920192019201920192019",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</si>
  <si>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3000201920192019201920192019201920192019201920192019201920192019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</si>
  <si>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"3000201920192019201920192019201920192019201920192019201920192019",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</si>
  <si>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3000201920192019201920192019201920192019201920192019201920192019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</si>
  <si>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"3000201920192019201920192019201920192019201920192019201920192019",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</si>
  <si>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"3000201920192019201920192019201920192019201920192019201920192019",
        "numeroCuotas": 0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</si>
  <si>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3000201920192019201920192019201920192019201920192019201920192019
    },
    "recaudadora": {
        "codigoCanal": "RD",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</si>
  <si>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"3000201920192019201920192019201920192019201920192019201920192019",
        "cajero": "REDD01",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</si>
  <si>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"3000201920192019201920192019201920192019201920192019201920192019",
        "codigoTerminalCanal": "TER01",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</si>
  <si>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"3000201920192019201920192019201920192019201920192019201920192019",
        "codigoOperadorTerminalCanal": "RED01",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</si>
  <si>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"3000201920192019201920192019201920192019201920192019201920192019",
        "numeroOperacionCanal": "00000000"
    }
}</t>
  </si>
  <si>
    <t>{
    "empresa": {
        "codigo": "12345678901",
        "razonSocial": "RED DIGITAL",
        "servicio": {
            "id": "12345678"
        }
    },
    "cliente": {
        "nombresCompletos": "BARAHONA CHURA EMILIO TORIBIO",
        "documento": {
            "tipo": "REGISTRO_UNICO_DEL_CONTRIBUYENTE",
            "numero": "10023958398"
        },
        "tributo": {
            "codigo": "4131",
            "nombre": "NUEVO RUS - CATEGORIA 1",
            "mesPeriodoTributario": "10",
            "yearPeriodoTributario": 2019,
            "fechaPago": "2019-10-25 15:49:17",
            "montoIngresosMes": 3000,
            "montoComprasMes": 200,
            "montoCompensacionPagosEfectuados": 0,
            "montoCompensacionPercepciones": 0,
            "importePagar": 2000,
            "cuotaMensual": 300,
            "interesMoratorio": 20,
            "saldoPendiente": 4500,
            "montoAplicadoInteres": 0,
            "importeTotalPagar": 200,
            "comisionTributo": {
                "monedaComisionCliente": "SOL",
                "importeComisionCliente": 100
            },
            "declaratoria": "SI",
            "categoria": 1
        }
    },
    "pagoTributo": {
        "formaPago": "EFECTIVO",
        "numeroTarjetaCuenta": "0000000000000000",
        "numeroCuotas": 0
    },
    "recaudadora": {
        "codigoCanal": "RD",
        "cajero": "REDD01",
        "codigoTerminalCanal": "TER01",
        "codigoOperadorTerminalCanal": "RED01",
        "numeroOperacionCanal": "3000201920192019201920192019201920192019201920192019201920192019"
    }
}</t>
  </si>
  <si>
    <t>https://banbif-sunat-service.uatapps.banbifapimarket.com.pe:477</t>
  </si>
  <si>
    <t>9002</t>
  </si>
  <si>
    <t>https://banbif-sunat-service.uatapps.banbifapimarket.com.pe:478</t>
  </si>
  <si>
    <t>Content-Type:application/json;codigoCanal:BANCA_POR_INTERNET;numeroPagina:36</t>
  </si>
  <si>
    <t>9003</t>
  </si>
  <si>
    <t>Content-Type:application/json;codigoCanal:BANCA_POR_INTERNETBANCA_POR_INTERNETBANCA_POR_INTERNETBANCA_POR_INTERNET;numeroPagina:34</t>
  </si>
  <si>
    <t>Content-Type:application/json;codigoCanal: ;numeroPagina:35</t>
  </si>
  <si>
    <t>{
    "recaudador": {
        "codigo": "BANBIF"
    },
    "convenio": {
        "codigo": "13"
    },
    "cliente": {
        "id": ""
    },
    "moneda": "SOL",
    "cantidadPagos": 11234567891123456789112345678911234567891123456789112345678911234567891123456789,
    "agrupacion": false,
	"montoTotalDeuda": 466.3,
    "montoTotalSaldo": 0.0,
    "deudas": [
        {
            "datosAdicionales": [
            	{
                    "nombre": "Nombre",
                    "valor": "ORTIZ PONTE MANUEL AUGUSTO"
                },
                {
                    "nombre": "FecEmision",
                    "valor": "20071119"
                },
                {
                    "nombre": "CODEBRANCH",
                    "valor": "100"
                },
                {
                    "nombre": "TRNCODE",
                    "valor": "1834"
                },
                {
                    "nombre": "TELLUSERID",
                    "valor": "REDDIG"
                },
                {
                  "nombre":"Cod_RED",
                  "valor":"02"
               },
               {
                  "nombre":"Cod_TRX",
                  "valor":"290050"
               },
               {
                  "nombre":"Des_TRX",
                  "valor":""
               },
               {
                  "nombre":"Cod_Terminal",
                  "valor":"80680102"
               },
               {
                  "nombre":"Cod_OperaTrace",
                  "valor":"005516"
               },
               {
                  "nombre":"Cod_Autoriza",
                  "valor":""
               },
               {
                  "nombre":"Ubi_Terminal",
                  "valor":""
               },
               {
                  "nombre":"Nro_Cuenta",
                  "valor":""
               },
               {
                  "nombre":"Nro_Tarjeta",
                  "valor":""
               },
               {
                  "nombre":"Nro_Cuotas",
                  "valor":""
               },
               {
                  "nombre":"ID_Servicio",
                  "valor":"105385"
               },
               {
                  "nombre":"ID_Recibo",
                  "valor":""
               },
               {
                  "nombre":"Nom_EmpServ",
                  "valor":""
               }
            ],
            "fechaVencimiento": "2008-09-03",
            "cliente": {
                "id": ""
            },
            "idConsulta": "7026558",
            "servicios": [
                {
                    "id": "109710"
                }
            ],
            "montoSaldoDestino": 0.0,
            "montoDescuentoDestino": 0,
            "montoMultaDestino": 0,
            "montoVencidoDestino": 62.7,
            "montoInteresDestino": 0,
            "montoReajusteDestino": 0,
            "montoTotalDestino": 63.7,
            "documento": {
                "numero": "000000100194237"
            },
            "pagos": [
                {
                    "tipoOperacion": "PAGO_TOTAL_CUOTA",
                    "medioPago": "EFECTIVO",
                    "cuentaCargo": {
                        "numero": ""
                    },
                    "monto": 63.7,
                    "deudaAPagar": 63.7
                }
            ]
        }
    ]
}</t>
  </si>
  <si>
    <t>EWS19</t>
  </si>
  <si>
    <t>{
    "recaudador": {
        "codigo": "BANBIF"
    },
    "convenio": {
        "codigo": "13"
    },
    "cliente": {
        "id": ""
    },
    "moneda": "SOL",
    "cantidadPagos": 1,
    "agrupacion": "",
	"montoTotalDeuda": 466.3,
    "montoTotalSaldo": 0.0,
    "deudas": [
        {
            "datosAdicionales": [
            	{
                    "nombre": "Nombre",
                    "valor": "ORTIZ PONTE MANUEL AUGUSTO"
                },
                {
                    "nombre": "FecEmision",
                    "valor": "20071119"
                },
                {
                    "nombre": "CODEBRANCH",
                    "valor": "100"
                },
                {
                    "nombre": "TRNCODE",
                    "valor": "1834"
                },
                {
                    "nombre": "TELLUSERID",
                    "valor": "REDDIG"
                },
                {
                  "nombre":"Cod_RED",
                  "valor":"02"
               },
               {
                  "nombre":"Cod_TRX",
                  "valor":"290050"
               },
               {
                  "nombre":"Des_TRX",
                  "valor":""
               },
               {
                  "nombre":"Cod_Terminal",
                  "valor":"80680102"
               },
               {
                  "nombre":"Cod_OperaTrace",
                  "valor":"005516"
               },
               {
                  "nombre":"Cod_Autoriza",
                  "valor":""
               },
               {
                  "nombre":"Ubi_Terminal",
                  "valor":""
               },
               {
                  "nombre":"Nro_Cuenta",
                  "valor":""
               },
               {
                  "nombre":"Nro_Tarjeta",
                  "valor":""
               },
               {
                  "nombre":"Nro_Cuotas",
                  "valor":""
               },
               {
                  "nombre":"ID_Servicio",
                  "valor":"105385"
               },
               {
                  "nombre":"ID_Recibo",
                  "valor":""
               },
               {
                  "nombre":"Nom_EmpServ",
                  "valor":""
               }
            ],
            "fechaVencimiento": "2008-09-03",
            "cliente": {
                "id": ""
            },
            "idConsulta": "7026558",
            "servicios": [
                {
                    "id": "109710"
                }
            ],
            "montoSaldoDestino": 0.0,
            "montoDescuentoDestino": 0,
            "montoMultaDestino": 0,
            "montoVencidoDestino": 62.7,
            "montoInteresDestino": 0,
            "montoReajusteDestino": 0,
            "montoTotalDestino": 63.7,
            "documento": {
                "numero": "000000100194237"
            },
            "pagos": [
                {
                    "tipoOperacion": "PAGO_TOTAL_CUOTA",
                    "medioPago": "EFECTIVO",
                    "cuentaCargo": {
                        "numero": ""
                    },
                    "monto": 63.7,
                    "deudaAPagar": 63.7
                }
            ]
        }
    ]
}</t>
  </si>
  <si>
    <t>{
    "recaudador": {
        "codigo": "BANBIF"
    },
    "convenio": {
        "codigo": "13"
    },
    "cliente": {
        "id": ""
    },
    "moneda": "SOL",
    "cantidadPagos": 1,
    "agrupacion": false,
	"montoTotalDeuda": "13245678913456789645231645978178897864512323654",
    "montoTotalSaldo": 0.0,
    "deudas": [
        {
            "datosAdicionales": [
            	{
                    "nombre": "Nombre",
                    "valor": "ORTIZ PONTE MANUEL AUGUSTO"
                },
                {
                    "nombre": "FecEmision",
                    "valor": "20071119"
                },
                {
                    "nombre": "CODEBRANCH",
                    "valor": "100"
                },
                {
                    "nombre": "TRNCODE",
                    "valor": "1834"
                },
                {
                    "nombre": "TELLUSERID",
                    "valor": "REDDIG"
                },
                {
                  "nombre":"Cod_RED",
                  "valor":"02"
               },
               {
                  "nombre":"Cod_TRX",
                  "valor":"290050"
               },
               {
                  "nombre":"Des_TRX",
                  "valor":""
               },
               {
                  "nombre":"Cod_Terminal",
                  "valor":"80680102"
               },
               {
                  "nombre":"Cod_OperaTrace",
                  "valor":"005516"
               },
               {
                  "nombre":"Cod_Autoriza",
                  "valor":""
               },
               {
                  "nombre":"Ubi_Terminal",
                  "valor":""
               },
               {
                  "nombre":"Nro_Cuenta",
                  "valor":""
               },
               {
                  "nombre":"Nro_Tarjeta",
                  "valor":""
               },
               {
                  "nombre":"Nro_Cuotas",
                  "valor":""
               },
               {
                  "nombre":"ID_Servicio",
                  "valor":"105385"
               },
               {
                  "nombre":"ID_Recibo",
                  "valor":""
               },
               {
                  "nombre":"Nom_EmpServ",
                  "valor":""
               }
            ],
            "fechaVencimiento": "2008-09-03",
            "cliente": {
                "id": ""
            },
            "idConsulta": "7026558",
            "servicios": [
                {
                    "id": "109710"
                }
            ],
            "montoSaldoDestino": 0.0,
            "montoDescuentoDestino": 0,
            "montoMultaDestino": 0,
            "montoVencidoDestino": 62.7,
            "montoInteresDestino": 0,
            "montoReajusteDestino": 0,
            "montoTotalDestino": 63.7,
            "documento": {
                "numero": "000000100194237"
            },
            "pagos": [
                {
                    "tipoOperacion": "PAGO_TOTAL_CUOTA",
                    "medioPago": "EFECTIVO",
                    "cuentaCargo": {
                        "numero": ""
                    },
                    "monto": 63.7,
                    "deudaAPagar": 63.7
                }
            ]
        }
    ]
}</t>
  </si>
  <si>
    <t>/api-recaudaciones/v1/convenios/13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</si>
</sst>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50505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85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0" borderId="0" xfId="1"/>
    <xf numFmtId="0" fontId="1" fillId="2" borderId="3" xfId="0" applyFont="1" applyFill="1" applyBorder="1"/>
    <xf numFmtId="0" fontId="3" fillId="3" borderId="0" xfId="0" applyFont="1" applyFill="1"/>
    <xf numFmtId="0" fontId="3" fillId="0" borderId="0" xfId="0" applyFont="1" applyFill="1"/>
    <xf numFmtId="0" fontId="6" fillId="0" borderId="0" xfId="0" applyFont="1"/>
    <xf numFmtId="0" fontId="3" fillId="0" borderId="0" xfId="0" applyFont="1" applyAlignment="1">
      <alignment horizontal="center"/>
    </xf>
    <xf numFmtId="0" fontId="4" fillId="3" borderId="0" xfId="1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2" borderId="4" xfId="0" applyFont="1" applyFill="1" applyBorder="1"/>
    <xf numFmtId="0" fontId="0" fillId="6" borderId="0" xfId="0" applyFill="1"/>
    <xf numFmtId="0" fontId="1" fillId="6" borderId="0" xfId="0" applyFont="1" applyFill="1"/>
    <xf numFmtId="0" fontId="9" fillId="0" borderId="0" xfId="0" applyFont="1"/>
    <xf numFmtId="0" fontId="1" fillId="5" borderId="0" xfId="0" applyFont="1" applyFill="1"/>
    <xf numFmtId="0" fontId="10" fillId="0" borderId="0" xfId="0" applyFont="1"/>
    <xf numFmtId="0" fontId="0" fillId="0" borderId="0" xfId="0" applyAlignment="1">
      <alignment horizontal="center" wrapText="1"/>
    </xf>
    <xf numFmtId="0" fontId="4" fillId="0" borderId="0" xfId="1" applyFill="1" applyBorder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0" fillId="0" borderId="0" xfId="0" applyFill="1"/>
    <xf numFmtId="0" fontId="10" fillId="3" borderId="0" xfId="0" applyFont="1" applyFill="1"/>
    <xf numFmtId="0" fontId="6" fillId="3" borderId="0" xfId="0" applyFont="1" applyFill="1"/>
    <xf numFmtId="0" fontId="7" fillId="3" borderId="0" xfId="1" applyFont="1" applyFill="1"/>
    <xf numFmtId="0" fontId="4" fillId="3" borderId="0" xfId="1" applyFill="1" applyBorder="1" applyAlignment="1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0" borderId="0" xfId="1"/>
    <xf numFmtId="0" fontId="3" fillId="3" borderId="0" xfId="0" applyFont="1" applyFill="1"/>
    <xf numFmtId="0" fontId="3" fillId="0" borderId="0" xfId="0" applyFont="1" applyFill="1"/>
    <xf numFmtId="0" fontId="6" fillId="0" borderId="0" xfId="0" applyFont="1"/>
    <xf numFmtId="0" fontId="4" fillId="3" borderId="0" xfId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0" borderId="0" xfId="0" applyFont="1" applyFill="1" applyBorder="1"/>
    <xf numFmtId="0" fontId="1" fillId="2" borderId="3" xfId="0" applyFont="1" applyFill="1" applyBorder="1" applyAlignment="1">
      <alignment horizontal="center"/>
    </xf>
    <xf numFmtId="0" fontId="10" fillId="0" borderId="0" xfId="0" applyFont="1"/>
    <xf numFmtId="0" fontId="3" fillId="0" borderId="0" xfId="0" applyFont="1" applyAlignment="1"/>
    <xf numFmtId="0" fontId="3" fillId="0" borderId="0" xfId="0" applyFont="1" applyFill="1" applyAlignment="1"/>
    <xf numFmtId="0" fontId="6" fillId="0" borderId="0" xfId="0" applyFont="1" applyAlignment="1"/>
    <xf numFmtId="0" fontId="4" fillId="4" borderId="0" xfId="1" applyFill="1"/>
    <xf numFmtId="0" fontId="4" fillId="0" borderId="0" xfId="1" applyFill="1"/>
    <xf numFmtId="0" fontId="3" fillId="5" borderId="0" xfId="0" applyFont="1" applyFill="1"/>
    <xf numFmtId="0" fontId="3" fillId="5" borderId="0" xfId="0" applyFont="1" applyFill="1" applyBorder="1"/>
    <xf numFmtId="0" fontId="4" fillId="5" borderId="0" xfId="1" applyFill="1"/>
    <xf numFmtId="0" fontId="3" fillId="5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49" fontId="3" fillId="4" borderId="0" xfId="0" applyNumberFormat="1" applyFont="1" applyFill="1"/>
    <xf numFmtId="49" fontId="3" fillId="3" borderId="0" xfId="0" applyNumberFormat="1" applyFont="1" applyFill="1"/>
    <xf numFmtId="49" fontId="3" fillId="0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49" fontId="3" fillId="5" borderId="0" xfId="0" applyNumberFormat="1" applyFont="1" applyFill="1" applyAlignment="1">
      <alignment wrapText="1"/>
    </xf>
    <xf numFmtId="49" fontId="3" fillId="5" borderId="0" xfId="0" applyNumberFormat="1" applyFont="1" applyFill="1"/>
    <xf numFmtId="49" fontId="3" fillId="5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wrapText="1"/>
    </xf>
    <xf numFmtId="0" fontId="3" fillId="4" borderId="0" xfId="0" applyFont="1" applyFill="1" applyAlignment="1"/>
    <xf numFmtId="0" fontId="6" fillId="4" borderId="0" xfId="0" applyFont="1" applyFill="1"/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/>
    <xf numFmtId="0" fontId="10" fillId="4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/>
    <xf numFmtId="0" fontId="3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>
      <alignment horizontal="center" vertical="center"/>
    </xf>
  </cellXfs>
  <cellStyles count="3">
    <cellStyle name="Hipervínculo" xfId="1" builtinId="8"/>
    <cellStyle name="Normal" xfId="0" builtinId="0"/>
    <cellStyle name="Normal 3" xfId="2" xr:uid="{D7C334A3-287C-40D4-A561-D010D2867B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-recaudaciones.uatapps.banbifapimarket.com.pe/" TargetMode="External"/><Relationship Id="rId1" Type="http://schemas.openxmlformats.org/officeDocument/2006/relationships/hyperlink" Target="https://banbif-sunat-service.uatapps.banbifapimarket.com.p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:8085/" TargetMode="External"/><Relationship Id="rId21" Type="http://schemas.openxmlformats.org/officeDocument/2006/relationships/hyperlink" Target="http://localhost:8085/" TargetMode="External"/><Relationship Id="rId42" Type="http://schemas.openxmlformats.org/officeDocument/2006/relationships/hyperlink" Target="https://api-3scale-crm-staging.uatapps.banbifapimarket.com.pe/" TargetMode="External"/><Relationship Id="rId47" Type="http://schemas.openxmlformats.org/officeDocument/2006/relationships/hyperlink" Target="https://api-3scale-crm-staging.uatapps.banbifapimarket.com.pe/" TargetMode="External"/><Relationship Id="rId63" Type="http://schemas.openxmlformats.org/officeDocument/2006/relationships/hyperlink" Target="https://api-3scale-crm-staging.uatapps.banbifapimarket.com.pe/" TargetMode="External"/><Relationship Id="rId68" Type="http://schemas.openxmlformats.org/officeDocument/2006/relationships/hyperlink" Target="https://api-3scale-crm-staging.uatapps.banbifapimarket.com.pe/" TargetMode="External"/><Relationship Id="rId7" Type="http://schemas.openxmlformats.org/officeDocument/2006/relationships/hyperlink" Target="https://api-3scale-crm-staging.uatapps.banbifapimarket.com.pe/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https://api-3scale-crm-staging.uatapps.banbifapimarket.com.pe/" TargetMode="External"/><Relationship Id="rId16" Type="http://schemas.openxmlformats.org/officeDocument/2006/relationships/hyperlink" Target="http://localhost:8085/" TargetMode="External"/><Relationship Id="rId29" Type="http://schemas.openxmlformats.org/officeDocument/2006/relationships/hyperlink" Target="https://api-3scale-crm-staging.uatapps.banbifapimarket.com.pe/" TargetMode="External"/><Relationship Id="rId11" Type="http://schemas.openxmlformats.org/officeDocument/2006/relationships/hyperlink" Target="http://localhost:8085/" TargetMode="External"/><Relationship Id="rId24" Type="http://schemas.openxmlformats.org/officeDocument/2006/relationships/hyperlink" Target="http://localhost:8085/" TargetMode="External"/><Relationship Id="rId32" Type="http://schemas.openxmlformats.org/officeDocument/2006/relationships/hyperlink" Target="https://api-3scale-crm-staging.uatapps.banbifapimarket.com.pe/" TargetMode="External"/><Relationship Id="rId37" Type="http://schemas.openxmlformats.org/officeDocument/2006/relationships/hyperlink" Target="https://api-3scale-crm-staging.uatapps.banbifapimarket.com.pe/" TargetMode="External"/><Relationship Id="rId40" Type="http://schemas.openxmlformats.org/officeDocument/2006/relationships/hyperlink" Target="https://api-3scale-crm-staging.uatapps.banbifapimarket.com.pe/" TargetMode="External"/><Relationship Id="rId45" Type="http://schemas.openxmlformats.org/officeDocument/2006/relationships/hyperlink" Target="https://api-3scale-crm-staging.uatapps.banbifapimarket.com.pe/" TargetMode="External"/><Relationship Id="rId53" Type="http://schemas.openxmlformats.org/officeDocument/2006/relationships/hyperlink" Target="https://api-3scale-crm-staging.uatapps.banbifapimarket.com.pe/" TargetMode="External"/><Relationship Id="rId58" Type="http://schemas.openxmlformats.org/officeDocument/2006/relationships/hyperlink" Target="https://api-3scale-crm-staging.uatapps.banbifapimarket.com.pe/" TargetMode="External"/><Relationship Id="rId66" Type="http://schemas.openxmlformats.org/officeDocument/2006/relationships/hyperlink" Target="https://api-3scale-crm-staging.uatapps.banbifapimarket.com.pe/" TargetMode="External"/><Relationship Id="rId5" Type="http://schemas.openxmlformats.org/officeDocument/2006/relationships/hyperlink" Target="https://api-3scale-crm-staging.uatapps.banbifapimarket.com.pe/" TargetMode="External"/><Relationship Id="rId61" Type="http://schemas.openxmlformats.org/officeDocument/2006/relationships/hyperlink" Target="https://api-3scale-crm-staging.uatapps.banbifapimarket.com.pe/" TargetMode="External"/><Relationship Id="rId19" Type="http://schemas.openxmlformats.org/officeDocument/2006/relationships/hyperlink" Target="http://localhost:8085/" TargetMode="External"/><Relationship Id="rId14" Type="http://schemas.openxmlformats.org/officeDocument/2006/relationships/hyperlink" Target="http://localhost:8085/" TargetMode="External"/><Relationship Id="rId22" Type="http://schemas.openxmlformats.org/officeDocument/2006/relationships/hyperlink" Target="http://localhost:8085/" TargetMode="External"/><Relationship Id="rId27" Type="http://schemas.openxmlformats.org/officeDocument/2006/relationships/hyperlink" Target="https://api-3scale-crm-staging.uatapps.banbifapimarket.com.pe/" TargetMode="External"/><Relationship Id="rId30" Type="http://schemas.openxmlformats.org/officeDocument/2006/relationships/hyperlink" Target="https://api-3scale-crm-staging.uatapps.banbifapimarket.com.pe/" TargetMode="External"/><Relationship Id="rId35" Type="http://schemas.openxmlformats.org/officeDocument/2006/relationships/hyperlink" Target="https://api-3scale-crm-staging.uatapps.banbifapimarket.com.pe/" TargetMode="External"/><Relationship Id="rId43" Type="http://schemas.openxmlformats.org/officeDocument/2006/relationships/hyperlink" Target="https://api-3scale-crm-staging.uatapps.banbifapimarket.com.pe/" TargetMode="External"/><Relationship Id="rId48" Type="http://schemas.openxmlformats.org/officeDocument/2006/relationships/hyperlink" Target="https://api-3scale-crm-staging.uatapps.banbifapimarket.com.pe/" TargetMode="External"/><Relationship Id="rId56" Type="http://schemas.openxmlformats.org/officeDocument/2006/relationships/hyperlink" Target="https://api-3scale-crm-staging.uatapps.banbifapimarket.com.pe/" TargetMode="External"/><Relationship Id="rId64" Type="http://schemas.openxmlformats.org/officeDocument/2006/relationships/hyperlink" Target="https://api-3scale-crm-staging.uatapps.banbifapimarket.com.pe/" TargetMode="External"/><Relationship Id="rId69" Type="http://schemas.openxmlformats.org/officeDocument/2006/relationships/hyperlink" Target="https://api-3scale-crm-staging.uatapps.banbifapimarket.com.pe/" TargetMode="External"/><Relationship Id="rId8" Type="http://schemas.openxmlformats.org/officeDocument/2006/relationships/hyperlink" Target="https://api-3scale-crm-staging.uatapps.banbifapimarket.com.pe/" TargetMode="External"/><Relationship Id="rId51" Type="http://schemas.openxmlformats.org/officeDocument/2006/relationships/hyperlink" Target="https://api-3scale-crm-staging.uatapps.banbifapimarket.com.pe/" TargetMode="External"/><Relationship Id="rId3" Type="http://schemas.openxmlformats.org/officeDocument/2006/relationships/hyperlink" Target="https://api-3scale-crm-staging.uatapps.banbifapimarket.com.pe/" TargetMode="External"/><Relationship Id="rId12" Type="http://schemas.openxmlformats.org/officeDocument/2006/relationships/hyperlink" Target="http://localhost:8085/" TargetMode="External"/><Relationship Id="rId17" Type="http://schemas.openxmlformats.org/officeDocument/2006/relationships/hyperlink" Target="http://localhost:8085/" TargetMode="External"/><Relationship Id="rId25" Type="http://schemas.openxmlformats.org/officeDocument/2006/relationships/hyperlink" Target="http://localhost:8085/" TargetMode="External"/><Relationship Id="rId33" Type="http://schemas.openxmlformats.org/officeDocument/2006/relationships/hyperlink" Target="https://api-3scale-crm-staging.uatapps.banbifapimarket.com.pe/" TargetMode="External"/><Relationship Id="rId38" Type="http://schemas.openxmlformats.org/officeDocument/2006/relationships/hyperlink" Target="https://api-3scale-crm-staging.uatapps.banbifapimarket.com.pe/" TargetMode="External"/><Relationship Id="rId46" Type="http://schemas.openxmlformats.org/officeDocument/2006/relationships/hyperlink" Target="https://api-3scale-crm-staging.uatapps.banbifapimarket.com.pe/" TargetMode="External"/><Relationship Id="rId59" Type="http://schemas.openxmlformats.org/officeDocument/2006/relationships/hyperlink" Target="https://api-3scale-crm-staging.uatapps.banbifapimarket.com.pe/" TargetMode="External"/><Relationship Id="rId67" Type="http://schemas.openxmlformats.org/officeDocument/2006/relationships/hyperlink" Target="https://api-3scale-crm-staging.uatapps.banbifapimarket.com.pe/" TargetMode="External"/><Relationship Id="rId20" Type="http://schemas.openxmlformats.org/officeDocument/2006/relationships/hyperlink" Target="http://localhost:8085/" TargetMode="External"/><Relationship Id="rId41" Type="http://schemas.openxmlformats.org/officeDocument/2006/relationships/hyperlink" Target="https://api-3scale-crm-staging.uatapps.banbifapimarket.com.pe/" TargetMode="External"/><Relationship Id="rId54" Type="http://schemas.openxmlformats.org/officeDocument/2006/relationships/hyperlink" Target="https://api-3scale-crm-staging.uatapps.banbifapimarket.com.pe/" TargetMode="External"/><Relationship Id="rId62" Type="http://schemas.openxmlformats.org/officeDocument/2006/relationships/hyperlink" Target="https://api-3scale-crm-staging.uatapps.banbifapimarket.com.pe/" TargetMode="External"/><Relationship Id="rId70" Type="http://schemas.openxmlformats.org/officeDocument/2006/relationships/hyperlink" Target="https://api-3scale-crm-staging.uatapps.banbifapimarket.com.pe/" TargetMode="External"/><Relationship Id="rId1" Type="http://schemas.openxmlformats.org/officeDocument/2006/relationships/hyperlink" Target="https://api-3scale-crm-staging.uatapps.banbifapimarket.com.pe/" TargetMode="External"/><Relationship Id="rId6" Type="http://schemas.openxmlformats.org/officeDocument/2006/relationships/hyperlink" Target="https://api-3scale-crm-staging.uatapps.banbifapimarket.com.pe/" TargetMode="External"/><Relationship Id="rId15" Type="http://schemas.openxmlformats.org/officeDocument/2006/relationships/hyperlink" Target="http://localhost:8085/" TargetMode="External"/><Relationship Id="rId23" Type="http://schemas.openxmlformats.org/officeDocument/2006/relationships/hyperlink" Target="http://localhost:8085/" TargetMode="External"/><Relationship Id="rId28" Type="http://schemas.openxmlformats.org/officeDocument/2006/relationships/hyperlink" Target="https://api-3scale-crm-staging.uatapps.banbifapimarket.com.pe/" TargetMode="External"/><Relationship Id="rId36" Type="http://schemas.openxmlformats.org/officeDocument/2006/relationships/hyperlink" Target="https://api-3scale-crm-staging.uatapps.banbifapimarket.com.pe/" TargetMode="External"/><Relationship Id="rId49" Type="http://schemas.openxmlformats.org/officeDocument/2006/relationships/hyperlink" Target="https://api-3scale-crm-staging.uatapps.banbifapimarket.com.pe/" TargetMode="External"/><Relationship Id="rId57" Type="http://schemas.openxmlformats.org/officeDocument/2006/relationships/hyperlink" Target="https://api-3scale-crm-staging.uatapps.banbifapimarket.com.pe/" TargetMode="External"/><Relationship Id="rId10" Type="http://schemas.openxmlformats.org/officeDocument/2006/relationships/hyperlink" Target="http://localhost:8085/" TargetMode="External"/><Relationship Id="rId31" Type="http://schemas.openxmlformats.org/officeDocument/2006/relationships/hyperlink" Target="https://api-3scale-crm-staging.uatapps.banbifapimarket.com.pe/" TargetMode="External"/><Relationship Id="rId44" Type="http://schemas.openxmlformats.org/officeDocument/2006/relationships/hyperlink" Target="https://api-3scale-crm-staging.uatapps.banbifapimarket.com.pe/" TargetMode="External"/><Relationship Id="rId52" Type="http://schemas.openxmlformats.org/officeDocument/2006/relationships/hyperlink" Target="https://api-3scale-crm-staging.uatapps.banbifapimarket.com.pe/" TargetMode="External"/><Relationship Id="rId60" Type="http://schemas.openxmlformats.org/officeDocument/2006/relationships/hyperlink" Target="https://api-3scale-crm-staging.uatapps.banbifapimarket.com.pe/" TargetMode="External"/><Relationship Id="rId65" Type="http://schemas.openxmlformats.org/officeDocument/2006/relationships/hyperlink" Target="https://api-3scale-crm-staging.uatapps.banbifapimarket.com.pe/" TargetMode="External"/><Relationship Id="rId4" Type="http://schemas.openxmlformats.org/officeDocument/2006/relationships/hyperlink" Target="http://localhost:8085/" TargetMode="External"/><Relationship Id="rId9" Type="http://schemas.openxmlformats.org/officeDocument/2006/relationships/hyperlink" Target="http://localhost:8085/" TargetMode="External"/><Relationship Id="rId13" Type="http://schemas.openxmlformats.org/officeDocument/2006/relationships/hyperlink" Target="http://localhost:8085/" TargetMode="External"/><Relationship Id="rId18" Type="http://schemas.openxmlformats.org/officeDocument/2006/relationships/hyperlink" Target="http://localhost:8085/" TargetMode="External"/><Relationship Id="rId39" Type="http://schemas.openxmlformats.org/officeDocument/2006/relationships/hyperlink" Target="https://api-3scale-crm-staging.uatapps.banbifapimarket.com.pe/" TargetMode="External"/><Relationship Id="rId34" Type="http://schemas.openxmlformats.org/officeDocument/2006/relationships/hyperlink" Target="https://api-3scale-crm-staging.uatapps.banbifapimarket.com.pe/" TargetMode="External"/><Relationship Id="rId50" Type="http://schemas.openxmlformats.org/officeDocument/2006/relationships/hyperlink" Target="https://api-3scale-crm-staging.uatapps.banbifapimarket.com.pe/" TargetMode="External"/><Relationship Id="rId55" Type="http://schemas.openxmlformats.org/officeDocument/2006/relationships/hyperlink" Target="https://api-3scale-crm-staging.uatapps.banbifapimarket.com.p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-ahorro-vuelto.uatapps.banbifapimarket.com.pe/" TargetMode="External"/><Relationship Id="rId13" Type="http://schemas.openxmlformats.org/officeDocument/2006/relationships/hyperlink" Target="https://api-ahorro-vuelto.uatapps.banbifapimarket.com.pe/" TargetMode="External"/><Relationship Id="rId3" Type="http://schemas.openxmlformats.org/officeDocument/2006/relationships/hyperlink" Target="https://api-ahorro-vuelto.uatapps.banbifapimarket.com.pe/" TargetMode="External"/><Relationship Id="rId7" Type="http://schemas.openxmlformats.org/officeDocument/2006/relationships/hyperlink" Target="https://api-ahorro-vuelto.uatapps.banbifapimarket.com.pe/" TargetMode="External"/><Relationship Id="rId12" Type="http://schemas.openxmlformats.org/officeDocument/2006/relationships/hyperlink" Target="https://api-ahorro-vuelto.uatapps.banbifapimarket.com.pe/" TargetMode="External"/><Relationship Id="rId17" Type="http://schemas.openxmlformats.org/officeDocument/2006/relationships/hyperlink" Target="https://api-ahorro-vuelto.uatapps.banbifapimarket.com.pe/" TargetMode="External"/><Relationship Id="rId2" Type="http://schemas.openxmlformats.org/officeDocument/2006/relationships/hyperlink" Target="https://api-ahorro-vuelto.uatapps.banbifapimarket.com.pe/" TargetMode="External"/><Relationship Id="rId16" Type="http://schemas.openxmlformats.org/officeDocument/2006/relationships/hyperlink" Target="https://api-ahorro-vuelto.uatapps.banbifapimarket.com.pe/" TargetMode="External"/><Relationship Id="rId1" Type="http://schemas.openxmlformats.org/officeDocument/2006/relationships/hyperlink" Target="https://api-ahorro-vuelto.uatapps.banbifapimarket.com.pe/" TargetMode="External"/><Relationship Id="rId6" Type="http://schemas.openxmlformats.org/officeDocument/2006/relationships/hyperlink" Target="https://api-ahorro-vuelto.uatapps.banbifapimarket.com.pe/" TargetMode="External"/><Relationship Id="rId11" Type="http://schemas.openxmlformats.org/officeDocument/2006/relationships/hyperlink" Target="https://api-ahorro-vuelto.uatapps.banbifapimarket.com.pe/" TargetMode="External"/><Relationship Id="rId5" Type="http://schemas.openxmlformats.org/officeDocument/2006/relationships/hyperlink" Target="https://api-ahorro-vuelto.uatapps.banbifapimarket.com.pe/" TargetMode="External"/><Relationship Id="rId15" Type="http://schemas.openxmlformats.org/officeDocument/2006/relationships/hyperlink" Target="https://api-ahorro-vuelto.uatapps.banbifapimarket.com.pe/" TargetMode="External"/><Relationship Id="rId10" Type="http://schemas.openxmlformats.org/officeDocument/2006/relationships/hyperlink" Target="https://api-ahorro-vuelto.uatapps.banbifapimarket.com.pe/" TargetMode="External"/><Relationship Id="rId4" Type="http://schemas.openxmlformats.org/officeDocument/2006/relationships/hyperlink" Target="https://api-ahorro-vuelto.uatapps.banbifapimarket.com.pe/" TargetMode="External"/><Relationship Id="rId9" Type="http://schemas.openxmlformats.org/officeDocument/2006/relationships/hyperlink" Target="https://api-ahorro-vuelto.uatapps.banbifapimarket.com.pe/" TargetMode="External"/><Relationship Id="rId14" Type="http://schemas.openxmlformats.org/officeDocument/2006/relationships/hyperlink" Target="https://api-ahorro-vuelto.uatapps.banbifapimarket.com.p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recaudaciones.uatapps.banbifapimarket.com.pe/" TargetMode="External"/><Relationship Id="rId2" Type="http://schemas.openxmlformats.org/officeDocument/2006/relationships/hyperlink" Target="https://api-recaudaciones.uatapps.banbifapimarket.com.pe/" TargetMode="External"/><Relationship Id="rId1" Type="http://schemas.openxmlformats.org/officeDocument/2006/relationships/hyperlink" Target="https://api-recaudaciones.uatapps.banbifapimarket.com.p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banbif-sunat-service.uatapps.banbifapimarket.com.pe/" TargetMode="External"/><Relationship Id="rId21" Type="http://schemas.openxmlformats.org/officeDocument/2006/relationships/hyperlink" Target="https://banbif-sunat-service.uatapps.banbifapimarket.com.pe/" TargetMode="External"/><Relationship Id="rId42" Type="http://schemas.openxmlformats.org/officeDocument/2006/relationships/hyperlink" Target="https://banbif-sunat-service.uatapps.banbifapimarket.com.pe/" TargetMode="External"/><Relationship Id="rId47" Type="http://schemas.openxmlformats.org/officeDocument/2006/relationships/hyperlink" Target="https://banbif-sunat-service.uatapps.banbifapimarket.com.pe/" TargetMode="External"/><Relationship Id="rId63" Type="http://schemas.openxmlformats.org/officeDocument/2006/relationships/hyperlink" Target="https://banbif-sunat-service.uatapps.banbifapimarket.com.pe/" TargetMode="External"/><Relationship Id="rId68" Type="http://schemas.openxmlformats.org/officeDocument/2006/relationships/hyperlink" Target="https://banbif-sunat-service.uatapps.banbifapimarket.com.pe/" TargetMode="External"/><Relationship Id="rId84" Type="http://schemas.openxmlformats.org/officeDocument/2006/relationships/hyperlink" Target="https://banbif-sunat-service.uatapps.banbifapimarket.com.pe/" TargetMode="External"/><Relationship Id="rId89" Type="http://schemas.openxmlformats.org/officeDocument/2006/relationships/hyperlink" Target="https://banbif-sunat-service.uatapps.banbifapimarket.com.pe/" TargetMode="External"/><Relationship Id="rId16" Type="http://schemas.openxmlformats.org/officeDocument/2006/relationships/hyperlink" Target="https://banbif-sunat-service.uatapps.banbifapimarket.com.pe/" TargetMode="External"/><Relationship Id="rId11" Type="http://schemas.openxmlformats.org/officeDocument/2006/relationships/hyperlink" Target="https://banbif-sunat-service.uatapps.banbifapimarket.com.pe/" TargetMode="External"/><Relationship Id="rId32" Type="http://schemas.openxmlformats.org/officeDocument/2006/relationships/hyperlink" Target="https://banbif-sunat-service.uatapps.banbifapimarket.com.pe/" TargetMode="External"/><Relationship Id="rId37" Type="http://schemas.openxmlformats.org/officeDocument/2006/relationships/hyperlink" Target="https://banbif-sunat-service.uatapps.banbifapimarket.com.pe/" TargetMode="External"/><Relationship Id="rId53" Type="http://schemas.openxmlformats.org/officeDocument/2006/relationships/hyperlink" Target="https://banbif-sunat-service.uatapps.banbifapimarket.com.pe/" TargetMode="External"/><Relationship Id="rId58" Type="http://schemas.openxmlformats.org/officeDocument/2006/relationships/hyperlink" Target="https://banbif-sunat-service.uatapps.banbifapimarket.com.pe/" TargetMode="External"/><Relationship Id="rId74" Type="http://schemas.openxmlformats.org/officeDocument/2006/relationships/hyperlink" Target="https://banbif-sunat-service.uatapps.banbifapimarket.com.pe/" TargetMode="External"/><Relationship Id="rId79" Type="http://schemas.openxmlformats.org/officeDocument/2006/relationships/hyperlink" Target="https://banbif-sunat-service.uatapps.banbifapimarket.com.pe/" TargetMode="External"/><Relationship Id="rId102" Type="http://schemas.openxmlformats.org/officeDocument/2006/relationships/printerSettings" Target="../printerSettings/printerSettings5.bin"/><Relationship Id="rId5" Type="http://schemas.openxmlformats.org/officeDocument/2006/relationships/hyperlink" Target="https://banbif-sunat-service.uatapps.banbifapimarket.com.pe/" TargetMode="External"/><Relationship Id="rId90" Type="http://schemas.openxmlformats.org/officeDocument/2006/relationships/hyperlink" Target="https://banbif-sunat-service.uatapps.banbifapimarket.com.pe/" TargetMode="External"/><Relationship Id="rId95" Type="http://schemas.openxmlformats.org/officeDocument/2006/relationships/hyperlink" Target="https://banbif-sunat-service.uatapps.banbifapimarket.com.pe/" TargetMode="External"/><Relationship Id="rId22" Type="http://schemas.openxmlformats.org/officeDocument/2006/relationships/hyperlink" Target="https://banbif-sunat-service.uatapps.banbifapimarket.com.pe/" TargetMode="External"/><Relationship Id="rId27" Type="http://schemas.openxmlformats.org/officeDocument/2006/relationships/hyperlink" Target="https://banbif-sunat-service.uatapps.banbifapimarket.com.pe/" TargetMode="External"/><Relationship Id="rId43" Type="http://schemas.openxmlformats.org/officeDocument/2006/relationships/hyperlink" Target="https://banbif-sunat-service.uatapps.banbifapimarket.com.pe/" TargetMode="External"/><Relationship Id="rId48" Type="http://schemas.openxmlformats.org/officeDocument/2006/relationships/hyperlink" Target="https://banbif-sunat-service.uatapps.banbifapimarket.com.pe/" TargetMode="External"/><Relationship Id="rId64" Type="http://schemas.openxmlformats.org/officeDocument/2006/relationships/hyperlink" Target="https://banbif-sunat-service.uatapps.banbifapimarket.com.pe/" TargetMode="External"/><Relationship Id="rId69" Type="http://schemas.openxmlformats.org/officeDocument/2006/relationships/hyperlink" Target="https://banbif-sunat-service.uatapps.banbifapimarket.com.pe/" TargetMode="External"/><Relationship Id="rId80" Type="http://schemas.openxmlformats.org/officeDocument/2006/relationships/hyperlink" Target="https://banbif-sunat-service.uatapps.banbifapimarket.com.pe/" TargetMode="External"/><Relationship Id="rId85" Type="http://schemas.openxmlformats.org/officeDocument/2006/relationships/hyperlink" Target="https://banbif-sunat-service.uatapps.banbifapimarket.com.pe/" TargetMode="External"/><Relationship Id="rId12" Type="http://schemas.openxmlformats.org/officeDocument/2006/relationships/hyperlink" Target="https://banbif-sunat-service.uatapps.banbifapimarket.com.pe/" TargetMode="External"/><Relationship Id="rId17" Type="http://schemas.openxmlformats.org/officeDocument/2006/relationships/hyperlink" Target="https://banbif-sunat-service.uatapps.banbifapimarket.com.pe/" TargetMode="External"/><Relationship Id="rId25" Type="http://schemas.openxmlformats.org/officeDocument/2006/relationships/hyperlink" Target="https://banbif-sunat-service.uatapps.banbifapimarket.com.pe/" TargetMode="External"/><Relationship Id="rId33" Type="http://schemas.openxmlformats.org/officeDocument/2006/relationships/hyperlink" Target="https://banbif-sunat-service.uatapps.banbifapimarket.com.pe/" TargetMode="External"/><Relationship Id="rId38" Type="http://schemas.openxmlformats.org/officeDocument/2006/relationships/hyperlink" Target="https://banbif-sunat-service.uatapps.banbifapimarket.com.pe/" TargetMode="External"/><Relationship Id="rId46" Type="http://schemas.openxmlformats.org/officeDocument/2006/relationships/hyperlink" Target="https://banbif-sunat-service.uatapps.banbifapimarket.com.pe/" TargetMode="External"/><Relationship Id="rId59" Type="http://schemas.openxmlformats.org/officeDocument/2006/relationships/hyperlink" Target="https://banbif-sunat-service.uatapps.banbifapimarket.com.pe/" TargetMode="External"/><Relationship Id="rId67" Type="http://schemas.openxmlformats.org/officeDocument/2006/relationships/hyperlink" Target="https://banbif-sunat-service.uatapps.banbifapimarket.com.pe/" TargetMode="External"/><Relationship Id="rId20" Type="http://schemas.openxmlformats.org/officeDocument/2006/relationships/hyperlink" Target="https://banbif-sunat-service.uatapps.banbifapimarket.com.pe/" TargetMode="External"/><Relationship Id="rId41" Type="http://schemas.openxmlformats.org/officeDocument/2006/relationships/hyperlink" Target="https://banbif-sunat-service.uatapps.banbifapimarket.com.pe/" TargetMode="External"/><Relationship Id="rId54" Type="http://schemas.openxmlformats.org/officeDocument/2006/relationships/hyperlink" Target="https://banbif-sunat-service.uatapps.banbifapimarket.com.pe/" TargetMode="External"/><Relationship Id="rId62" Type="http://schemas.openxmlformats.org/officeDocument/2006/relationships/hyperlink" Target="https://banbif-sunat-service.uatapps.banbifapimarket.com.pe/" TargetMode="External"/><Relationship Id="rId70" Type="http://schemas.openxmlformats.org/officeDocument/2006/relationships/hyperlink" Target="https://banbif-sunat-service.uatapps.banbifapimarket.com.pe/" TargetMode="External"/><Relationship Id="rId75" Type="http://schemas.openxmlformats.org/officeDocument/2006/relationships/hyperlink" Target="https://banbif-sunat-service.uatapps.banbifapimarket.com.pe/" TargetMode="External"/><Relationship Id="rId83" Type="http://schemas.openxmlformats.org/officeDocument/2006/relationships/hyperlink" Target="https://banbif-sunat-service.uatapps.banbifapimarket.com.pe/" TargetMode="External"/><Relationship Id="rId88" Type="http://schemas.openxmlformats.org/officeDocument/2006/relationships/hyperlink" Target="https://banbif-sunat-service.uatapps.banbifapimarket.com.pe/" TargetMode="External"/><Relationship Id="rId91" Type="http://schemas.openxmlformats.org/officeDocument/2006/relationships/hyperlink" Target="https://banbif-sunat-service.uatapps.banbifapimarket.com.pe/" TargetMode="External"/><Relationship Id="rId96" Type="http://schemas.openxmlformats.org/officeDocument/2006/relationships/hyperlink" Target="https://banbif-sunat-service.uatapps.banbifapimarket.com.pe/" TargetMode="External"/><Relationship Id="rId1" Type="http://schemas.openxmlformats.org/officeDocument/2006/relationships/hyperlink" Target="https://banbif-sunat-service.uatapps.banbifapimarket.com.pe/" TargetMode="External"/><Relationship Id="rId6" Type="http://schemas.openxmlformats.org/officeDocument/2006/relationships/hyperlink" Target="https://banbif-sunat-service.uatapps.banbifapimarket.com.pe/" TargetMode="External"/><Relationship Id="rId15" Type="http://schemas.openxmlformats.org/officeDocument/2006/relationships/hyperlink" Target="https://banbif-sunat-service.uatapps.banbifapimarket.com.pe/" TargetMode="External"/><Relationship Id="rId23" Type="http://schemas.openxmlformats.org/officeDocument/2006/relationships/hyperlink" Target="https://banbif-sunat-service.uatapps.banbifapimarket.com.pe/" TargetMode="External"/><Relationship Id="rId28" Type="http://schemas.openxmlformats.org/officeDocument/2006/relationships/hyperlink" Target="https://banbif-sunat-service.uatapps.banbifapimarket.com.pe/" TargetMode="External"/><Relationship Id="rId36" Type="http://schemas.openxmlformats.org/officeDocument/2006/relationships/hyperlink" Target="https://banbif-sunat-service.uatapps.banbifapimarket.com.pe/" TargetMode="External"/><Relationship Id="rId49" Type="http://schemas.openxmlformats.org/officeDocument/2006/relationships/hyperlink" Target="https://banbif-sunat-service.uatapps.banbifapimarket.com.pe/" TargetMode="External"/><Relationship Id="rId57" Type="http://schemas.openxmlformats.org/officeDocument/2006/relationships/hyperlink" Target="https://banbif-sunat-service.uatapps.banbifapimarket.com.pe/" TargetMode="External"/><Relationship Id="rId10" Type="http://schemas.openxmlformats.org/officeDocument/2006/relationships/hyperlink" Target="https://banbif-sunat-service.uatapps.banbifapimarket.com.pe/" TargetMode="External"/><Relationship Id="rId31" Type="http://schemas.openxmlformats.org/officeDocument/2006/relationships/hyperlink" Target="https://banbif-sunat-service.uatapps.banbifapimarket.com.pe/" TargetMode="External"/><Relationship Id="rId44" Type="http://schemas.openxmlformats.org/officeDocument/2006/relationships/hyperlink" Target="https://banbif-sunat-service.uatapps.banbifapimarket.com.pe/" TargetMode="External"/><Relationship Id="rId52" Type="http://schemas.openxmlformats.org/officeDocument/2006/relationships/hyperlink" Target="https://banbif-sunat-service.uatapps.banbifapimarket.com.pe/" TargetMode="External"/><Relationship Id="rId60" Type="http://schemas.openxmlformats.org/officeDocument/2006/relationships/hyperlink" Target="https://banbif-sunat-service.uatapps.banbifapimarket.com.pe/" TargetMode="External"/><Relationship Id="rId65" Type="http://schemas.openxmlformats.org/officeDocument/2006/relationships/hyperlink" Target="https://banbif-sunat-service.uatapps.banbifapimarket.com.pe/" TargetMode="External"/><Relationship Id="rId73" Type="http://schemas.openxmlformats.org/officeDocument/2006/relationships/hyperlink" Target="https://banbif-sunat-service.uatapps.banbifapimarket.com.pe/" TargetMode="External"/><Relationship Id="rId78" Type="http://schemas.openxmlformats.org/officeDocument/2006/relationships/hyperlink" Target="https://banbif-sunat-service.uatapps.banbifapimarket.com.pe/" TargetMode="External"/><Relationship Id="rId81" Type="http://schemas.openxmlformats.org/officeDocument/2006/relationships/hyperlink" Target="https://banbif-sunat-service.uatapps.banbifapimarket.com.pe/" TargetMode="External"/><Relationship Id="rId86" Type="http://schemas.openxmlformats.org/officeDocument/2006/relationships/hyperlink" Target="https://banbif-sunat-service.uatapps.banbifapimarket.com.pe/" TargetMode="External"/><Relationship Id="rId94" Type="http://schemas.openxmlformats.org/officeDocument/2006/relationships/hyperlink" Target="https://banbif-sunat-service.uatapps.banbifapimarket.com.pe/" TargetMode="External"/><Relationship Id="rId99" Type="http://schemas.openxmlformats.org/officeDocument/2006/relationships/hyperlink" Target="https://banbif-sunat-service.uatapps.banbifapimarket.com.pe/" TargetMode="External"/><Relationship Id="rId101" Type="http://schemas.openxmlformats.org/officeDocument/2006/relationships/hyperlink" Target="https://banbif-sunat-service.uatapps.banbifapimarket.com.pe/" TargetMode="External"/><Relationship Id="rId4" Type="http://schemas.openxmlformats.org/officeDocument/2006/relationships/hyperlink" Target="https://banbif-sunat-service.uatapps.banbifapimarket.com.pe/" TargetMode="External"/><Relationship Id="rId9" Type="http://schemas.openxmlformats.org/officeDocument/2006/relationships/hyperlink" Target="https://banbif-sunat-service.uatapps.banbifapimarket.com.pe/" TargetMode="External"/><Relationship Id="rId13" Type="http://schemas.openxmlformats.org/officeDocument/2006/relationships/hyperlink" Target="https://banbif-sunat-service.uatapps.banbifapimarket.com.pe/" TargetMode="External"/><Relationship Id="rId18" Type="http://schemas.openxmlformats.org/officeDocument/2006/relationships/hyperlink" Target="https://banbif-sunat-service.uatapps.banbifapimarket.com.pe/" TargetMode="External"/><Relationship Id="rId39" Type="http://schemas.openxmlformats.org/officeDocument/2006/relationships/hyperlink" Target="https://banbif-sunat-service.uatapps.banbifapimarket.com.pe/" TargetMode="External"/><Relationship Id="rId34" Type="http://schemas.openxmlformats.org/officeDocument/2006/relationships/hyperlink" Target="https://banbif-sunat-service.uatapps.banbifapimarket.com.pe/" TargetMode="External"/><Relationship Id="rId50" Type="http://schemas.openxmlformats.org/officeDocument/2006/relationships/hyperlink" Target="https://banbif-sunat-service.uatapps.banbifapimarket.com.pe/" TargetMode="External"/><Relationship Id="rId55" Type="http://schemas.openxmlformats.org/officeDocument/2006/relationships/hyperlink" Target="https://banbif-sunat-service.uatapps.banbifapimarket.com.pe/" TargetMode="External"/><Relationship Id="rId76" Type="http://schemas.openxmlformats.org/officeDocument/2006/relationships/hyperlink" Target="https://banbif-sunat-service.uatapps.banbifapimarket.com.pe/" TargetMode="External"/><Relationship Id="rId97" Type="http://schemas.openxmlformats.org/officeDocument/2006/relationships/hyperlink" Target="https://banbif-sunat-service.uatapps.banbifapimarket.com.pe/" TargetMode="External"/><Relationship Id="rId7" Type="http://schemas.openxmlformats.org/officeDocument/2006/relationships/hyperlink" Target="https://banbif-sunat-service.uatapps.banbifapimarket.com.pe/" TargetMode="External"/><Relationship Id="rId71" Type="http://schemas.openxmlformats.org/officeDocument/2006/relationships/hyperlink" Target="https://banbif-sunat-service.uatapps.banbifapimarket.com.pe/" TargetMode="External"/><Relationship Id="rId92" Type="http://schemas.openxmlformats.org/officeDocument/2006/relationships/hyperlink" Target="https://banbif-sunat-service.uatapps.banbifapimarket.com.pe/" TargetMode="External"/><Relationship Id="rId2" Type="http://schemas.openxmlformats.org/officeDocument/2006/relationships/hyperlink" Target="https://banbif-sunat-service.uatapps.banbifapimarket.com.pe/" TargetMode="External"/><Relationship Id="rId29" Type="http://schemas.openxmlformats.org/officeDocument/2006/relationships/hyperlink" Target="https://banbif-sunat-service.uatapps.banbifapimarket.com.pe/" TargetMode="External"/><Relationship Id="rId24" Type="http://schemas.openxmlformats.org/officeDocument/2006/relationships/hyperlink" Target="https://banbif-sunat-service.uatapps.banbifapimarket.com.pe/" TargetMode="External"/><Relationship Id="rId40" Type="http://schemas.openxmlformats.org/officeDocument/2006/relationships/hyperlink" Target="https://banbif-sunat-service.uatapps.banbifapimarket.com.pe/" TargetMode="External"/><Relationship Id="rId45" Type="http://schemas.openxmlformats.org/officeDocument/2006/relationships/hyperlink" Target="https://banbif-sunat-service.uatapps.banbifapimarket.com.pe/" TargetMode="External"/><Relationship Id="rId66" Type="http://schemas.openxmlformats.org/officeDocument/2006/relationships/hyperlink" Target="https://banbif-sunat-service.uatapps.banbifapimarket.com.pe/" TargetMode="External"/><Relationship Id="rId87" Type="http://schemas.openxmlformats.org/officeDocument/2006/relationships/hyperlink" Target="https://banbif-sunat-service.uatapps.banbifapimarket.com.pe/" TargetMode="External"/><Relationship Id="rId61" Type="http://schemas.openxmlformats.org/officeDocument/2006/relationships/hyperlink" Target="https://banbif-sunat-service.uatapps.banbifapimarket.com.pe/" TargetMode="External"/><Relationship Id="rId82" Type="http://schemas.openxmlformats.org/officeDocument/2006/relationships/hyperlink" Target="https://banbif-sunat-service.uatapps.banbifapimarket.com.pe/" TargetMode="External"/><Relationship Id="rId19" Type="http://schemas.openxmlformats.org/officeDocument/2006/relationships/hyperlink" Target="https://banbif-sunat-service.uatapps.banbifapimarket.com.pe/" TargetMode="External"/><Relationship Id="rId14" Type="http://schemas.openxmlformats.org/officeDocument/2006/relationships/hyperlink" Target="https://banbif-sunat-service.uatapps.banbifapimarket.com.pe/" TargetMode="External"/><Relationship Id="rId30" Type="http://schemas.openxmlformats.org/officeDocument/2006/relationships/hyperlink" Target="https://banbif-sunat-service.uatapps.banbifapimarket.com.pe/" TargetMode="External"/><Relationship Id="rId35" Type="http://schemas.openxmlformats.org/officeDocument/2006/relationships/hyperlink" Target="https://banbif-sunat-service.uatapps.banbifapimarket.com.pe/" TargetMode="External"/><Relationship Id="rId56" Type="http://schemas.openxmlformats.org/officeDocument/2006/relationships/hyperlink" Target="https://banbif-sunat-service.uatapps.banbifapimarket.com.pe/" TargetMode="External"/><Relationship Id="rId77" Type="http://schemas.openxmlformats.org/officeDocument/2006/relationships/hyperlink" Target="https://banbif-sunat-service.uatapps.banbifapimarket.com.pe/" TargetMode="External"/><Relationship Id="rId100" Type="http://schemas.openxmlformats.org/officeDocument/2006/relationships/hyperlink" Target="https://banbif-sunat-service.uatapps.banbifapimarket.com.pe/" TargetMode="External"/><Relationship Id="rId8" Type="http://schemas.openxmlformats.org/officeDocument/2006/relationships/hyperlink" Target="https://banbif-sunat-service.uatapps.banbifapimarket.com.pe/" TargetMode="External"/><Relationship Id="rId51" Type="http://schemas.openxmlformats.org/officeDocument/2006/relationships/hyperlink" Target="https://banbif-sunat-service.uatapps.banbifapimarket.com.pe/" TargetMode="External"/><Relationship Id="rId72" Type="http://schemas.openxmlformats.org/officeDocument/2006/relationships/hyperlink" Target="https://banbif-sunat-service.uatapps.banbifapimarket.com.pe/" TargetMode="External"/><Relationship Id="rId93" Type="http://schemas.openxmlformats.org/officeDocument/2006/relationships/hyperlink" Target="https://banbif-sunat-service.uatapps.banbifapimarket.com.pe/" TargetMode="External"/><Relationship Id="rId98" Type="http://schemas.openxmlformats.org/officeDocument/2006/relationships/hyperlink" Target="https://banbif-sunat-service.uatapps.banbifapimarket.com.pe/" TargetMode="External"/><Relationship Id="rId3" Type="http://schemas.openxmlformats.org/officeDocument/2006/relationships/hyperlink" Target="https://banbif-sunat-service.uatapps.banbifapimarket.com.pe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10.30.30.245/" TargetMode="External"/><Relationship Id="rId2" Type="http://schemas.openxmlformats.org/officeDocument/2006/relationships/hyperlink" Target="https://ssorh.uatapps.banbifapimarket.com.pe/" TargetMode="External"/><Relationship Id="rId1" Type="http://schemas.openxmlformats.org/officeDocument/2006/relationships/hyperlink" Target="https://ssorh.uatapps.banbifapimarket.com.pe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10.30.30.2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23D9-8DDA-4EB1-A1BA-3B03C6CC3BD0}">
  <dimension ref="A1:L6"/>
  <sheetViews>
    <sheetView workbookViewId="0">
      <selection activeCell="F35" sqref="F35"/>
    </sheetView>
  </sheetViews>
  <sheetFormatPr baseColWidth="10" defaultRowHeight="15"/>
  <cols>
    <col min="3" max="3" width="16.140625" bestFit="1" customWidth="1"/>
    <col min="4" max="4" width="16.140625" customWidth="1"/>
    <col min="5" max="5" width="61" bestFit="1" customWidth="1"/>
    <col min="6" max="6" width="61.42578125" bestFit="1" customWidth="1"/>
    <col min="7" max="7" width="37.140625" bestFit="1" customWidth="1"/>
    <col min="8" max="8" width="49.85546875" customWidth="1"/>
    <col min="9" max="9" width="75.28515625" customWidth="1"/>
    <col min="10" max="10" width="77.28515625" bestFit="1" customWidth="1"/>
    <col min="11" max="11" width="13.5703125" bestFit="1" customWidth="1"/>
  </cols>
  <sheetData>
    <row r="1" spans="1:12" ht="15.75" thickBot="1">
      <c r="A1" s="2" t="s">
        <v>0</v>
      </c>
      <c r="B1" s="3" t="s">
        <v>17</v>
      </c>
      <c r="C1" s="3" t="s">
        <v>15</v>
      </c>
      <c r="D1" s="3" t="s">
        <v>18</v>
      </c>
      <c r="E1" s="3" t="s">
        <v>1</v>
      </c>
      <c r="F1" s="3" t="s">
        <v>4</v>
      </c>
      <c r="G1" s="3" t="s">
        <v>35</v>
      </c>
      <c r="H1" s="3" t="s">
        <v>2</v>
      </c>
      <c r="I1" s="2" t="s">
        <v>3</v>
      </c>
      <c r="J1" s="2" t="s">
        <v>20</v>
      </c>
      <c r="K1" s="2" t="s">
        <v>21</v>
      </c>
      <c r="L1" s="6" t="s">
        <v>28</v>
      </c>
    </row>
    <row r="2" spans="1:12">
      <c r="A2" s="4"/>
      <c r="B2" s="4" t="s">
        <v>14</v>
      </c>
      <c r="C2" s="4" t="s">
        <v>16</v>
      </c>
      <c r="D2" s="4" t="s">
        <v>19</v>
      </c>
      <c r="E2" s="5" t="s">
        <v>5</v>
      </c>
      <c r="F2" s="4" t="s">
        <v>8</v>
      </c>
      <c r="G2" s="8"/>
      <c r="H2" s="4" t="s">
        <v>6</v>
      </c>
      <c r="I2" s="4" t="s">
        <v>7</v>
      </c>
      <c r="J2" s="4" t="s">
        <v>22</v>
      </c>
      <c r="K2" s="4">
        <v>200</v>
      </c>
      <c r="L2" s="7">
        <v>1</v>
      </c>
    </row>
    <row r="3" spans="1:12">
      <c r="A3" s="4"/>
      <c r="B3" s="4" t="s">
        <v>14</v>
      </c>
      <c r="C3" s="4" t="s">
        <v>33</v>
      </c>
      <c r="D3" s="4" t="s">
        <v>19</v>
      </c>
      <c r="E3" s="5" t="s">
        <v>5</v>
      </c>
      <c r="F3" s="4" t="s">
        <v>24</v>
      </c>
      <c r="G3" s="8"/>
      <c r="H3" s="4" t="s">
        <v>23</v>
      </c>
      <c r="I3" s="4" t="s">
        <v>7</v>
      </c>
      <c r="J3" s="4" t="s">
        <v>22</v>
      </c>
      <c r="K3" s="4">
        <v>200</v>
      </c>
      <c r="L3" s="7">
        <v>1</v>
      </c>
    </row>
    <row r="4" spans="1:12">
      <c r="A4" s="4"/>
      <c r="B4" s="4" t="s">
        <v>31</v>
      </c>
      <c r="C4" s="4" t="s">
        <v>32</v>
      </c>
      <c r="D4" s="4" t="s">
        <v>19</v>
      </c>
      <c r="E4" s="5" t="s">
        <v>25</v>
      </c>
      <c r="F4" s="4" t="s">
        <v>36</v>
      </c>
      <c r="G4" s="8" t="s">
        <v>37</v>
      </c>
      <c r="H4" s="4" t="s">
        <v>26</v>
      </c>
      <c r="I4" s="4" t="s">
        <v>27</v>
      </c>
      <c r="J4" s="4" t="s">
        <v>34</v>
      </c>
      <c r="K4" s="4">
        <v>200</v>
      </c>
      <c r="L4" s="7">
        <v>2</v>
      </c>
    </row>
    <row r="5" spans="1:12">
      <c r="A5" s="4"/>
      <c r="B5" s="4" t="s">
        <v>38</v>
      </c>
      <c r="C5" s="4" t="s">
        <v>39</v>
      </c>
      <c r="E5" s="5" t="s">
        <v>9</v>
      </c>
      <c r="F5" s="4" t="s">
        <v>10</v>
      </c>
      <c r="G5" s="4" t="s">
        <v>40</v>
      </c>
      <c r="I5" s="4" t="s">
        <v>29</v>
      </c>
    </row>
    <row r="6" spans="1:12">
      <c r="A6" s="1"/>
      <c r="B6" s="1"/>
      <c r="C6" s="1"/>
      <c r="D6" s="1"/>
    </row>
  </sheetData>
  <phoneticPr fontId="5" type="noConversion"/>
  <hyperlinks>
    <hyperlink ref="E2" r:id="rId1" xr:uid="{1EBF41C9-FC03-4763-A073-AA2DFB11FD0C}"/>
    <hyperlink ref="E4" r:id="rId2" xr:uid="{A597C3A2-6A8C-4B7F-B5D4-42D578F6C906}"/>
  </hyperlinks>
  <pageMargins left="0.7" right="0.7" top="0.75" bottom="0.75" header="0.3" footer="0.3"/>
  <pageSetup orientation="portrait" horizontalDpi="0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19F8-C198-4278-8298-35878673245C}">
  <dimension ref="A1:B145"/>
  <sheetViews>
    <sheetView workbookViewId="0">
      <selection activeCell="B100" sqref="B100:B145"/>
    </sheetView>
  </sheetViews>
  <sheetFormatPr baseColWidth="10" defaultRowHeight="15"/>
  <sheetData>
    <row r="1" spans="1:2">
      <c r="A1">
        <v>1</v>
      </c>
      <c r="B1" t="str">
        <f>_xlfn.CONCAT("|",A1,"           |")</f>
        <v>|1           |</v>
      </c>
    </row>
    <row r="2" spans="1:2">
      <c r="A2">
        <v>2</v>
      </c>
      <c r="B2" s="38" t="str">
        <f t="shared" ref="B2:B9" si="0">_xlfn.CONCAT("|",A2,"           |")</f>
        <v>|2           |</v>
      </c>
    </row>
    <row r="3" spans="1:2">
      <c r="A3" s="38">
        <v>3</v>
      </c>
      <c r="B3" s="38" t="str">
        <f t="shared" si="0"/>
        <v>|3           |</v>
      </c>
    </row>
    <row r="4" spans="1:2">
      <c r="A4" s="38">
        <v>4</v>
      </c>
      <c r="B4" s="38" t="str">
        <f t="shared" si="0"/>
        <v>|4           |</v>
      </c>
    </row>
    <row r="5" spans="1:2">
      <c r="A5" s="38">
        <v>5</v>
      </c>
      <c r="B5" s="38" t="str">
        <f t="shared" si="0"/>
        <v>|5           |</v>
      </c>
    </row>
    <row r="6" spans="1:2">
      <c r="A6" s="38">
        <v>6</v>
      </c>
      <c r="B6" s="38" t="str">
        <f t="shared" si="0"/>
        <v>|6           |</v>
      </c>
    </row>
    <row r="7" spans="1:2">
      <c r="A7" s="38">
        <v>7</v>
      </c>
      <c r="B7" s="38" t="str">
        <f t="shared" si="0"/>
        <v>|7           |</v>
      </c>
    </row>
    <row r="8" spans="1:2">
      <c r="A8" s="38">
        <v>8</v>
      </c>
      <c r="B8" s="38" t="str">
        <f t="shared" si="0"/>
        <v>|8           |</v>
      </c>
    </row>
    <row r="9" spans="1:2">
      <c r="A9" s="38">
        <v>9</v>
      </c>
      <c r="B9" s="38" t="str">
        <f t="shared" si="0"/>
        <v>|9           |</v>
      </c>
    </row>
    <row r="10" spans="1:2">
      <c r="A10" s="38">
        <v>10</v>
      </c>
      <c r="B10" s="38" t="str">
        <f>_xlfn.CONCAT("|",A10,"         |")</f>
        <v>|10         |</v>
      </c>
    </row>
    <row r="11" spans="1:2">
      <c r="A11" s="38">
        <v>11</v>
      </c>
      <c r="B11" s="38" t="str">
        <f t="shared" ref="B11:B74" si="1">_xlfn.CONCAT("|",A11,"         |")</f>
        <v>|11         |</v>
      </c>
    </row>
    <row r="12" spans="1:2">
      <c r="A12" s="38">
        <v>12</v>
      </c>
      <c r="B12" s="38" t="str">
        <f t="shared" si="1"/>
        <v>|12         |</v>
      </c>
    </row>
    <row r="13" spans="1:2">
      <c r="A13" s="38">
        <v>13</v>
      </c>
      <c r="B13" s="38" t="str">
        <f t="shared" si="1"/>
        <v>|13         |</v>
      </c>
    </row>
    <row r="14" spans="1:2">
      <c r="A14" s="38">
        <v>14</v>
      </c>
      <c r="B14" s="38" t="str">
        <f t="shared" si="1"/>
        <v>|14         |</v>
      </c>
    </row>
    <row r="15" spans="1:2">
      <c r="A15" s="38">
        <v>15</v>
      </c>
      <c r="B15" s="38" t="str">
        <f t="shared" si="1"/>
        <v>|15         |</v>
      </c>
    </row>
    <row r="16" spans="1:2">
      <c r="A16" s="38">
        <v>16</v>
      </c>
      <c r="B16" s="38" t="str">
        <f t="shared" si="1"/>
        <v>|16         |</v>
      </c>
    </row>
    <row r="17" spans="1:2">
      <c r="A17" s="38">
        <v>17</v>
      </c>
      <c r="B17" s="38" t="str">
        <f t="shared" si="1"/>
        <v>|17         |</v>
      </c>
    </row>
    <row r="18" spans="1:2">
      <c r="A18" s="38">
        <v>18</v>
      </c>
      <c r="B18" s="38" t="str">
        <f t="shared" si="1"/>
        <v>|18         |</v>
      </c>
    </row>
    <row r="19" spans="1:2">
      <c r="A19" s="38">
        <v>19</v>
      </c>
      <c r="B19" s="38" t="str">
        <f t="shared" si="1"/>
        <v>|19         |</v>
      </c>
    </row>
    <row r="20" spans="1:2">
      <c r="A20" s="38">
        <v>20</v>
      </c>
      <c r="B20" s="38" t="str">
        <f t="shared" si="1"/>
        <v>|20         |</v>
      </c>
    </row>
    <row r="21" spans="1:2">
      <c r="A21" s="38">
        <v>21</v>
      </c>
      <c r="B21" s="38" t="str">
        <f t="shared" si="1"/>
        <v>|21         |</v>
      </c>
    </row>
    <row r="22" spans="1:2">
      <c r="A22" s="38">
        <v>22</v>
      </c>
      <c r="B22" s="38" t="str">
        <f t="shared" si="1"/>
        <v>|22         |</v>
      </c>
    </row>
    <row r="23" spans="1:2">
      <c r="A23" s="38">
        <v>23</v>
      </c>
      <c r="B23" s="38" t="str">
        <f t="shared" si="1"/>
        <v>|23         |</v>
      </c>
    </row>
    <row r="24" spans="1:2">
      <c r="A24" s="38">
        <v>24</v>
      </c>
      <c r="B24" s="38" t="str">
        <f t="shared" si="1"/>
        <v>|24         |</v>
      </c>
    </row>
    <row r="25" spans="1:2">
      <c r="A25" s="38">
        <v>25</v>
      </c>
      <c r="B25" s="38" t="str">
        <f t="shared" si="1"/>
        <v>|25         |</v>
      </c>
    </row>
    <row r="26" spans="1:2">
      <c r="A26" s="38">
        <v>26</v>
      </c>
      <c r="B26" s="38" t="str">
        <f t="shared" si="1"/>
        <v>|26         |</v>
      </c>
    </row>
    <row r="27" spans="1:2">
      <c r="A27" s="38">
        <v>27</v>
      </c>
      <c r="B27" s="38" t="str">
        <f t="shared" si="1"/>
        <v>|27         |</v>
      </c>
    </row>
    <row r="28" spans="1:2">
      <c r="A28" s="38">
        <v>28</v>
      </c>
      <c r="B28" s="38" t="str">
        <f t="shared" si="1"/>
        <v>|28         |</v>
      </c>
    </row>
    <row r="29" spans="1:2">
      <c r="A29" s="38">
        <v>29</v>
      </c>
      <c r="B29" s="38" t="str">
        <f t="shared" si="1"/>
        <v>|29         |</v>
      </c>
    </row>
    <row r="30" spans="1:2">
      <c r="A30" s="38">
        <v>30</v>
      </c>
      <c r="B30" s="38" t="str">
        <f t="shared" si="1"/>
        <v>|30         |</v>
      </c>
    </row>
    <row r="31" spans="1:2">
      <c r="A31" s="38">
        <v>31</v>
      </c>
      <c r="B31" s="38" t="str">
        <f t="shared" si="1"/>
        <v>|31         |</v>
      </c>
    </row>
    <row r="32" spans="1:2">
      <c r="A32" s="38">
        <v>32</v>
      </c>
      <c r="B32" s="38" t="str">
        <f t="shared" si="1"/>
        <v>|32         |</v>
      </c>
    </row>
    <row r="33" spans="1:2">
      <c r="A33" s="38">
        <v>33</v>
      </c>
      <c r="B33" s="38" t="str">
        <f t="shared" si="1"/>
        <v>|33         |</v>
      </c>
    </row>
    <row r="34" spans="1:2">
      <c r="A34" s="38">
        <v>34</v>
      </c>
      <c r="B34" s="38" t="str">
        <f t="shared" si="1"/>
        <v>|34         |</v>
      </c>
    </row>
    <row r="35" spans="1:2">
      <c r="A35" s="38">
        <v>35</v>
      </c>
      <c r="B35" s="38" t="str">
        <f t="shared" si="1"/>
        <v>|35         |</v>
      </c>
    </row>
    <row r="36" spans="1:2">
      <c r="A36" s="38">
        <v>36</v>
      </c>
      <c r="B36" s="38" t="str">
        <f t="shared" si="1"/>
        <v>|36         |</v>
      </c>
    </row>
    <row r="37" spans="1:2">
      <c r="A37" s="38">
        <v>37</v>
      </c>
      <c r="B37" s="38" t="str">
        <f t="shared" si="1"/>
        <v>|37         |</v>
      </c>
    </row>
    <row r="38" spans="1:2">
      <c r="A38" s="38">
        <v>38</v>
      </c>
      <c r="B38" s="38" t="str">
        <f t="shared" si="1"/>
        <v>|38         |</v>
      </c>
    </row>
    <row r="39" spans="1:2">
      <c r="A39" s="38">
        <v>39</v>
      </c>
      <c r="B39" s="38" t="str">
        <f t="shared" si="1"/>
        <v>|39         |</v>
      </c>
    </row>
    <row r="40" spans="1:2">
      <c r="A40" s="38">
        <v>40</v>
      </c>
      <c r="B40" s="38" t="str">
        <f t="shared" si="1"/>
        <v>|40         |</v>
      </c>
    </row>
    <row r="41" spans="1:2">
      <c r="A41" s="38">
        <v>41</v>
      </c>
      <c r="B41" s="38" t="str">
        <f t="shared" si="1"/>
        <v>|41         |</v>
      </c>
    </row>
    <row r="42" spans="1:2">
      <c r="A42" s="38">
        <v>42</v>
      </c>
      <c r="B42" s="38" t="str">
        <f t="shared" si="1"/>
        <v>|42         |</v>
      </c>
    </row>
    <row r="43" spans="1:2">
      <c r="A43" s="38">
        <v>43</v>
      </c>
      <c r="B43" s="38" t="str">
        <f t="shared" si="1"/>
        <v>|43         |</v>
      </c>
    </row>
    <row r="44" spans="1:2">
      <c r="A44" s="38">
        <v>44</v>
      </c>
      <c r="B44" s="38" t="str">
        <f t="shared" si="1"/>
        <v>|44         |</v>
      </c>
    </row>
    <row r="45" spans="1:2">
      <c r="A45" s="38">
        <v>45</v>
      </c>
      <c r="B45" s="38" t="str">
        <f t="shared" si="1"/>
        <v>|45         |</v>
      </c>
    </row>
    <row r="46" spans="1:2">
      <c r="A46" s="38">
        <v>46</v>
      </c>
      <c r="B46" s="38" t="str">
        <f t="shared" si="1"/>
        <v>|46         |</v>
      </c>
    </row>
    <row r="47" spans="1:2">
      <c r="A47" s="38">
        <v>47</v>
      </c>
      <c r="B47" s="38" t="str">
        <f t="shared" si="1"/>
        <v>|47         |</v>
      </c>
    </row>
    <row r="48" spans="1:2">
      <c r="A48" s="38">
        <v>48</v>
      </c>
      <c r="B48" s="38" t="str">
        <f t="shared" si="1"/>
        <v>|48         |</v>
      </c>
    </row>
    <row r="49" spans="1:2">
      <c r="A49" s="38">
        <v>49</v>
      </c>
      <c r="B49" s="38" t="str">
        <f t="shared" si="1"/>
        <v>|49         |</v>
      </c>
    </row>
    <row r="50" spans="1:2">
      <c r="A50" s="38">
        <v>50</v>
      </c>
      <c r="B50" s="38" t="str">
        <f t="shared" si="1"/>
        <v>|50         |</v>
      </c>
    </row>
    <row r="51" spans="1:2">
      <c r="A51" s="38">
        <v>51</v>
      </c>
      <c r="B51" s="38" t="str">
        <f t="shared" si="1"/>
        <v>|51         |</v>
      </c>
    </row>
    <row r="52" spans="1:2">
      <c r="A52" s="38">
        <v>52</v>
      </c>
      <c r="B52" s="38" t="str">
        <f t="shared" si="1"/>
        <v>|52         |</v>
      </c>
    </row>
    <row r="53" spans="1:2">
      <c r="A53" s="38">
        <v>53</v>
      </c>
      <c r="B53" s="38" t="str">
        <f t="shared" si="1"/>
        <v>|53         |</v>
      </c>
    </row>
    <row r="54" spans="1:2">
      <c r="A54" s="38">
        <v>54</v>
      </c>
      <c r="B54" s="38" t="str">
        <f t="shared" si="1"/>
        <v>|54         |</v>
      </c>
    </row>
    <row r="55" spans="1:2">
      <c r="A55" s="38">
        <v>55</v>
      </c>
      <c r="B55" s="38" t="str">
        <f t="shared" si="1"/>
        <v>|55         |</v>
      </c>
    </row>
    <row r="56" spans="1:2">
      <c r="A56" s="38">
        <v>56</v>
      </c>
      <c r="B56" s="38" t="str">
        <f t="shared" si="1"/>
        <v>|56         |</v>
      </c>
    </row>
    <row r="57" spans="1:2">
      <c r="A57" s="38">
        <v>57</v>
      </c>
      <c r="B57" s="38" t="str">
        <f t="shared" si="1"/>
        <v>|57         |</v>
      </c>
    </row>
    <row r="58" spans="1:2">
      <c r="A58" s="38">
        <v>58</v>
      </c>
      <c r="B58" s="38" t="str">
        <f t="shared" si="1"/>
        <v>|58         |</v>
      </c>
    </row>
    <row r="59" spans="1:2">
      <c r="A59" s="38">
        <v>59</v>
      </c>
      <c r="B59" s="38" t="str">
        <f t="shared" si="1"/>
        <v>|59         |</v>
      </c>
    </row>
    <row r="60" spans="1:2">
      <c r="A60" s="38">
        <v>60</v>
      </c>
      <c r="B60" s="38" t="str">
        <f t="shared" si="1"/>
        <v>|60         |</v>
      </c>
    </row>
    <row r="61" spans="1:2">
      <c r="A61" s="38">
        <v>61</v>
      </c>
      <c r="B61" s="38" t="str">
        <f t="shared" si="1"/>
        <v>|61         |</v>
      </c>
    </row>
    <row r="62" spans="1:2">
      <c r="A62" s="38">
        <v>62</v>
      </c>
      <c r="B62" s="38" t="str">
        <f t="shared" si="1"/>
        <v>|62         |</v>
      </c>
    </row>
    <row r="63" spans="1:2">
      <c r="A63" s="38">
        <v>63</v>
      </c>
      <c r="B63" s="38" t="str">
        <f t="shared" si="1"/>
        <v>|63         |</v>
      </c>
    </row>
    <row r="64" spans="1:2">
      <c r="A64" s="38">
        <v>64</v>
      </c>
      <c r="B64" s="38" t="str">
        <f t="shared" si="1"/>
        <v>|64         |</v>
      </c>
    </row>
    <row r="65" spans="1:2">
      <c r="A65" s="38">
        <v>65</v>
      </c>
      <c r="B65" s="38" t="str">
        <f t="shared" si="1"/>
        <v>|65         |</v>
      </c>
    </row>
    <row r="66" spans="1:2">
      <c r="A66" s="38">
        <v>66</v>
      </c>
      <c r="B66" s="38" t="str">
        <f t="shared" si="1"/>
        <v>|66         |</v>
      </c>
    </row>
    <row r="67" spans="1:2">
      <c r="A67" s="38">
        <v>67</v>
      </c>
      <c r="B67" s="38" t="str">
        <f t="shared" si="1"/>
        <v>|67         |</v>
      </c>
    </row>
    <row r="68" spans="1:2">
      <c r="A68" s="38">
        <v>68</v>
      </c>
      <c r="B68" s="38" t="str">
        <f t="shared" si="1"/>
        <v>|68         |</v>
      </c>
    </row>
    <row r="69" spans="1:2">
      <c r="A69" s="38">
        <v>69</v>
      </c>
      <c r="B69" s="38" t="str">
        <f t="shared" si="1"/>
        <v>|69         |</v>
      </c>
    </row>
    <row r="70" spans="1:2">
      <c r="A70" s="38">
        <v>70</v>
      </c>
      <c r="B70" s="38" t="str">
        <f t="shared" si="1"/>
        <v>|70         |</v>
      </c>
    </row>
    <row r="71" spans="1:2">
      <c r="A71" s="38">
        <v>71</v>
      </c>
      <c r="B71" s="38" t="str">
        <f t="shared" si="1"/>
        <v>|71         |</v>
      </c>
    </row>
    <row r="72" spans="1:2">
      <c r="A72" s="38">
        <v>72</v>
      </c>
      <c r="B72" s="38" t="str">
        <f t="shared" si="1"/>
        <v>|72         |</v>
      </c>
    </row>
    <row r="73" spans="1:2">
      <c r="A73" s="38">
        <v>73</v>
      </c>
      <c r="B73" s="38" t="str">
        <f t="shared" si="1"/>
        <v>|73         |</v>
      </c>
    </row>
    <row r="74" spans="1:2">
      <c r="A74" s="38">
        <v>74</v>
      </c>
      <c r="B74" s="38" t="str">
        <f t="shared" si="1"/>
        <v>|74         |</v>
      </c>
    </row>
    <row r="75" spans="1:2">
      <c r="A75" s="38">
        <v>75</v>
      </c>
      <c r="B75" s="38" t="str">
        <f t="shared" ref="B75:B99" si="2">_xlfn.CONCAT("|",A75,"         |")</f>
        <v>|75         |</v>
      </c>
    </row>
    <row r="76" spans="1:2">
      <c r="A76" s="38">
        <v>76</v>
      </c>
      <c r="B76" s="38" t="str">
        <f t="shared" si="2"/>
        <v>|76         |</v>
      </c>
    </row>
    <row r="77" spans="1:2">
      <c r="A77" s="38">
        <v>77</v>
      </c>
      <c r="B77" s="38" t="str">
        <f t="shared" si="2"/>
        <v>|77         |</v>
      </c>
    </row>
    <row r="78" spans="1:2">
      <c r="A78" s="38">
        <v>78</v>
      </c>
      <c r="B78" s="38" t="str">
        <f t="shared" si="2"/>
        <v>|78         |</v>
      </c>
    </row>
    <row r="79" spans="1:2">
      <c r="A79" s="38">
        <v>79</v>
      </c>
      <c r="B79" s="38" t="str">
        <f t="shared" si="2"/>
        <v>|79         |</v>
      </c>
    </row>
    <row r="80" spans="1:2">
      <c r="A80" s="38">
        <v>80</v>
      </c>
      <c r="B80" s="38" t="str">
        <f t="shared" si="2"/>
        <v>|80         |</v>
      </c>
    </row>
    <row r="81" spans="1:2">
      <c r="A81" s="38">
        <v>81</v>
      </c>
      <c r="B81" s="38" t="str">
        <f t="shared" si="2"/>
        <v>|81         |</v>
      </c>
    </row>
    <row r="82" spans="1:2">
      <c r="A82" s="38">
        <v>82</v>
      </c>
      <c r="B82" s="38" t="str">
        <f t="shared" si="2"/>
        <v>|82         |</v>
      </c>
    </row>
    <row r="83" spans="1:2">
      <c r="A83" s="38">
        <v>83</v>
      </c>
      <c r="B83" s="38" t="str">
        <f t="shared" si="2"/>
        <v>|83         |</v>
      </c>
    </row>
    <row r="84" spans="1:2">
      <c r="A84" s="38">
        <v>84</v>
      </c>
      <c r="B84" s="38" t="str">
        <f t="shared" si="2"/>
        <v>|84         |</v>
      </c>
    </row>
    <row r="85" spans="1:2">
      <c r="A85" s="38">
        <v>85</v>
      </c>
      <c r="B85" s="38" t="str">
        <f t="shared" si="2"/>
        <v>|85         |</v>
      </c>
    </row>
    <row r="86" spans="1:2">
      <c r="A86" s="38">
        <v>86</v>
      </c>
      <c r="B86" s="38" t="str">
        <f t="shared" si="2"/>
        <v>|86         |</v>
      </c>
    </row>
    <row r="87" spans="1:2">
      <c r="A87" s="38">
        <v>87</v>
      </c>
      <c r="B87" s="38" t="str">
        <f t="shared" si="2"/>
        <v>|87         |</v>
      </c>
    </row>
    <row r="88" spans="1:2">
      <c r="A88" s="38">
        <v>88</v>
      </c>
      <c r="B88" s="38" t="str">
        <f t="shared" si="2"/>
        <v>|88         |</v>
      </c>
    </row>
    <row r="89" spans="1:2">
      <c r="A89" s="38">
        <v>89</v>
      </c>
      <c r="B89" s="38" t="str">
        <f t="shared" si="2"/>
        <v>|89         |</v>
      </c>
    </row>
    <row r="90" spans="1:2">
      <c r="A90" s="38">
        <v>90</v>
      </c>
      <c r="B90" s="38" t="str">
        <f t="shared" si="2"/>
        <v>|90         |</v>
      </c>
    </row>
    <row r="91" spans="1:2">
      <c r="A91" s="38">
        <v>91</v>
      </c>
      <c r="B91" s="38" t="str">
        <f t="shared" si="2"/>
        <v>|91         |</v>
      </c>
    </row>
    <row r="92" spans="1:2">
      <c r="A92" s="38">
        <v>92</v>
      </c>
      <c r="B92" s="38" t="str">
        <f t="shared" si="2"/>
        <v>|92         |</v>
      </c>
    </row>
    <row r="93" spans="1:2">
      <c r="A93" s="38">
        <v>93</v>
      </c>
      <c r="B93" s="38" t="str">
        <f t="shared" si="2"/>
        <v>|93         |</v>
      </c>
    </row>
    <row r="94" spans="1:2">
      <c r="A94" s="38">
        <v>94</v>
      </c>
      <c r="B94" s="38" t="str">
        <f t="shared" si="2"/>
        <v>|94         |</v>
      </c>
    </row>
    <row r="95" spans="1:2">
      <c r="A95" s="38">
        <v>95</v>
      </c>
      <c r="B95" s="38" t="str">
        <f t="shared" si="2"/>
        <v>|95         |</v>
      </c>
    </row>
    <row r="96" spans="1:2">
      <c r="A96" s="38">
        <v>96</v>
      </c>
      <c r="B96" s="38" t="str">
        <f t="shared" si="2"/>
        <v>|96         |</v>
      </c>
    </row>
    <row r="97" spans="1:2">
      <c r="A97" s="38">
        <v>97</v>
      </c>
      <c r="B97" s="38" t="str">
        <f t="shared" si="2"/>
        <v>|97         |</v>
      </c>
    </row>
    <row r="98" spans="1:2">
      <c r="A98" s="38">
        <v>98</v>
      </c>
      <c r="B98" s="38" t="str">
        <f t="shared" si="2"/>
        <v>|98         |</v>
      </c>
    </row>
    <row r="99" spans="1:2">
      <c r="A99" s="38">
        <v>99</v>
      </c>
      <c r="B99" s="38" t="str">
        <f t="shared" si="2"/>
        <v>|99         |</v>
      </c>
    </row>
    <row r="100" spans="1:2">
      <c r="A100" s="38">
        <v>100</v>
      </c>
      <c r="B100" s="38" t="str">
        <f>_xlfn.CONCAT("|",A100,"       |")</f>
        <v>|100       |</v>
      </c>
    </row>
    <row r="101" spans="1:2">
      <c r="A101" s="38">
        <v>101</v>
      </c>
      <c r="B101" s="38" t="str">
        <f t="shared" ref="B101:B145" si="3">_xlfn.CONCAT("|",A101,"       |")</f>
        <v>|101       |</v>
      </c>
    </row>
    <row r="102" spans="1:2">
      <c r="A102" s="38">
        <v>102</v>
      </c>
      <c r="B102" s="38" t="str">
        <f t="shared" si="3"/>
        <v>|102       |</v>
      </c>
    </row>
    <row r="103" spans="1:2">
      <c r="A103" s="38">
        <v>103</v>
      </c>
      <c r="B103" s="38" t="str">
        <f t="shared" si="3"/>
        <v>|103       |</v>
      </c>
    </row>
    <row r="104" spans="1:2">
      <c r="A104" s="38">
        <v>104</v>
      </c>
      <c r="B104" s="38" t="str">
        <f t="shared" si="3"/>
        <v>|104       |</v>
      </c>
    </row>
    <row r="105" spans="1:2">
      <c r="A105" s="38">
        <v>105</v>
      </c>
      <c r="B105" s="38" t="str">
        <f t="shared" si="3"/>
        <v>|105       |</v>
      </c>
    </row>
    <row r="106" spans="1:2">
      <c r="A106" s="38">
        <v>106</v>
      </c>
      <c r="B106" s="38" t="str">
        <f t="shared" si="3"/>
        <v>|106       |</v>
      </c>
    </row>
    <row r="107" spans="1:2">
      <c r="A107" s="38">
        <v>107</v>
      </c>
      <c r="B107" s="38" t="str">
        <f t="shared" si="3"/>
        <v>|107       |</v>
      </c>
    </row>
    <row r="108" spans="1:2">
      <c r="A108" s="38">
        <v>108</v>
      </c>
      <c r="B108" s="38" t="str">
        <f t="shared" si="3"/>
        <v>|108       |</v>
      </c>
    </row>
    <row r="109" spans="1:2">
      <c r="A109" s="38">
        <v>109</v>
      </c>
      <c r="B109" s="38" t="str">
        <f t="shared" si="3"/>
        <v>|109       |</v>
      </c>
    </row>
    <row r="110" spans="1:2">
      <c r="A110" s="38">
        <v>110</v>
      </c>
      <c r="B110" s="38" t="str">
        <f t="shared" si="3"/>
        <v>|110       |</v>
      </c>
    </row>
    <row r="111" spans="1:2">
      <c r="A111" s="38">
        <v>111</v>
      </c>
      <c r="B111" s="38" t="str">
        <f t="shared" si="3"/>
        <v>|111       |</v>
      </c>
    </row>
    <row r="112" spans="1:2">
      <c r="A112" s="38">
        <v>112</v>
      </c>
      <c r="B112" s="38" t="str">
        <f t="shared" si="3"/>
        <v>|112       |</v>
      </c>
    </row>
    <row r="113" spans="1:2">
      <c r="A113" s="38">
        <v>113</v>
      </c>
      <c r="B113" s="38" t="str">
        <f t="shared" si="3"/>
        <v>|113       |</v>
      </c>
    </row>
    <row r="114" spans="1:2">
      <c r="A114" s="38">
        <v>114</v>
      </c>
      <c r="B114" s="38" t="str">
        <f t="shared" si="3"/>
        <v>|114       |</v>
      </c>
    </row>
    <row r="115" spans="1:2">
      <c r="A115" s="38">
        <v>115</v>
      </c>
      <c r="B115" s="38" t="str">
        <f t="shared" si="3"/>
        <v>|115       |</v>
      </c>
    </row>
    <row r="116" spans="1:2">
      <c r="A116" s="38">
        <v>116</v>
      </c>
      <c r="B116" s="38" t="str">
        <f t="shared" si="3"/>
        <v>|116       |</v>
      </c>
    </row>
    <row r="117" spans="1:2">
      <c r="A117" s="38">
        <v>117</v>
      </c>
      <c r="B117" s="38" t="str">
        <f t="shared" si="3"/>
        <v>|117       |</v>
      </c>
    </row>
    <row r="118" spans="1:2">
      <c r="A118" s="38">
        <v>118</v>
      </c>
      <c r="B118" s="38" t="str">
        <f t="shared" si="3"/>
        <v>|118       |</v>
      </c>
    </row>
    <row r="119" spans="1:2">
      <c r="A119" s="38">
        <v>119</v>
      </c>
      <c r="B119" s="38" t="str">
        <f t="shared" si="3"/>
        <v>|119       |</v>
      </c>
    </row>
    <row r="120" spans="1:2">
      <c r="A120" s="38">
        <v>120</v>
      </c>
      <c r="B120" s="38" t="str">
        <f t="shared" si="3"/>
        <v>|120       |</v>
      </c>
    </row>
    <row r="121" spans="1:2">
      <c r="A121" s="38">
        <v>121</v>
      </c>
      <c r="B121" s="38" t="str">
        <f t="shared" si="3"/>
        <v>|121       |</v>
      </c>
    </row>
    <row r="122" spans="1:2">
      <c r="A122" s="38">
        <v>122</v>
      </c>
      <c r="B122" s="38" t="str">
        <f t="shared" si="3"/>
        <v>|122       |</v>
      </c>
    </row>
    <row r="123" spans="1:2">
      <c r="A123" s="38">
        <v>123</v>
      </c>
      <c r="B123" s="38" t="str">
        <f t="shared" si="3"/>
        <v>|123       |</v>
      </c>
    </row>
    <row r="124" spans="1:2">
      <c r="A124" s="38">
        <v>124</v>
      </c>
      <c r="B124" s="38" t="str">
        <f t="shared" si="3"/>
        <v>|124       |</v>
      </c>
    </row>
    <row r="125" spans="1:2">
      <c r="A125" s="38">
        <v>125</v>
      </c>
      <c r="B125" s="38" t="str">
        <f t="shared" si="3"/>
        <v>|125       |</v>
      </c>
    </row>
    <row r="126" spans="1:2">
      <c r="A126" s="38">
        <v>126</v>
      </c>
      <c r="B126" s="38" t="str">
        <f t="shared" si="3"/>
        <v>|126       |</v>
      </c>
    </row>
    <row r="127" spans="1:2">
      <c r="A127" s="38">
        <v>127</v>
      </c>
      <c r="B127" s="38" t="str">
        <f t="shared" si="3"/>
        <v>|127       |</v>
      </c>
    </row>
    <row r="128" spans="1:2">
      <c r="A128" s="38">
        <v>128</v>
      </c>
      <c r="B128" s="38" t="str">
        <f t="shared" si="3"/>
        <v>|128       |</v>
      </c>
    </row>
    <row r="129" spans="1:2">
      <c r="A129" s="38">
        <v>129</v>
      </c>
      <c r="B129" s="38" t="str">
        <f t="shared" si="3"/>
        <v>|129       |</v>
      </c>
    </row>
    <row r="130" spans="1:2">
      <c r="A130" s="38">
        <v>130</v>
      </c>
      <c r="B130" s="38" t="str">
        <f t="shared" si="3"/>
        <v>|130       |</v>
      </c>
    </row>
    <row r="131" spans="1:2">
      <c r="A131" s="38">
        <v>131</v>
      </c>
      <c r="B131" s="38" t="str">
        <f t="shared" si="3"/>
        <v>|131       |</v>
      </c>
    </row>
    <row r="132" spans="1:2">
      <c r="A132" s="38">
        <v>132</v>
      </c>
      <c r="B132" s="38" t="str">
        <f t="shared" si="3"/>
        <v>|132       |</v>
      </c>
    </row>
    <row r="133" spans="1:2">
      <c r="A133" s="38">
        <v>133</v>
      </c>
      <c r="B133" s="38" t="str">
        <f t="shared" si="3"/>
        <v>|133       |</v>
      </c>
    </row>
    <row r="134" spans="1:2">
      <c r="A134" s="38">
        <v>134</v>
      </c>
      <c r="B134" s="38" t="str">
        <f t="shared" si="3"/>
        <v>|134       |</v>
      </c>
    </row>
    <row r="135" spans="1:2">
      <c r="A135" s="38">
        <v>135</v>
      </c>
      <c r="B135" s="38" t="str">
        <f t="shared" si="3"/>
        <v>|135       |</v>
      </c>
    </row>
    <row r="136" spans="1:2">
      <c r="A136" s="38">
        <v>136</v>
      </c>
      <c r="B136" s="38" t="str">
        <f t="shared" si="3"/>
        <v>|136       |</v>
      </c>
    </row>
    <row r="137" spans="1:2">
      <c r="A137" s="38">
        <v>137</v>
      </c>
      <c r="B137" s="38" t="str">
        <f t="shared" si="3"/>
        <v>|137       |</v>
      </c>
    </row>
    <row r="138" spans="1:2">
      <c r="A138" s="38">
        <v>138</v>
      </c>
      <c r="B138" s="38" t="str">
        <f t="shared" si="3"/>
        <v>|138       |</v>
      </c>
    </row>
    <row r="139" spans="1:2">
      <c r="A139" s="38">
        <v>139</v>
      </c>
      <c r="B139" s="38" t="str">
        <f t="shared" si="3"/>
        <v>|139       |</v>
      </c>
    </row>
    <row r="140" spans="1:2">
      <c r="A140" s="38">
        <v>140</v>
      </c>
      <c r="B140" s="38" t="str">
        <f t="shared" si="3"/>
        <v>|140       |</v>
      </c>
    </row>
    <row r="141" spans="1:2">
      <c r="A141" s="38">
        <v>141</v>
      </c>
      <c r="B141" s="38" t="str">
        <f t="shared" si="3"/>
        <v>|141       |</v>
      </c>
    </row>
    <row r="142" spans="1:2">
      <c r="A142" s="38">
        <v>142</v>
      </c>
      <c r="B142" s="38" t="str">
        <f t="shared" si="3"/>
        <v>|142       |</v>
      </c>
    </row>
    <row r="143" spans="1:2">
      <c r="A143" s="38">
        <v>143</v>
      </c>
      <c r="B143" s="38" t="str">
        <f t="shared" si="3"/>
        <v>|143       |</v>
      </c>
    </row>
    <row r="144" spans="1:2">
      <c r="A144" s="38">
        <v>144</v>
      </c>
      <c r="B144" s="38" t="str">
        <f t="shared" si="3"/>
        <v>|144       |</v>
      </c>
    </row>
    <row r="145" spans="1:2">
      <c r="A145" s="38">
        <v>145</v>
      </c>
      <c r="B145" s="38" t="str">
        <f t="shared" si="3"/>
        <v>|145       |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7491-2511-476F-A58D-FB0492E6DF5C}">
  <dimension ref="A1:M93"/>
  <sheetViews>
    <sheetView workbookViewId="0">
      <selection activeCell="C39" sqref="C39"/>
    </sheetView>
  </sheetViews>
  <sheetFormatPr baseColWidth="10" defaultRowHeight="15"/>
  <cols>
    <col min="2" max="2" width="11.85546875" bestFit="1" customWidth="1"/>
    <col min="3" max="3" width="30.42578125" bestFit="1" customWidth="1"/>
    <col min="4" max="4" width="58.7109375" bestFit="1" customWidth="1"/>
    <col min="5" max="5" width="9.28515625" bestFit="1" customWidth="1"/>
    <col min="6" max="6" width="61" bestFit="1" customWidth="1"/>
    <col min="7" max="7" width="49" bestFit="1" customWidth="1"/>
    <col min="8" max="8" width="37.140625" bestFit="1" customWidth="1"/>
    <col min="9" max="9" width="49.85546875" customWidth="1"/>
    <col min="10" max="10" width="75.28515625" customWidth="1"/>
    <col min="11" max="11" width="9.28515625" bestFit="1" customWidth="1"/>
    <col min="12" max="12" width="13.5703125" bestFit="1" customWidth="1"/>
  </cols>
  <sheetData>
    <row r="1" spans="1:13" ht="15.75" thickBot="1">
      <c r="A1" s="2" t="s">
        <v>0</v>
      </c>
      <c r="B1" s="3" t="s">
        <v>17</v>
      </c>
      <c r="C1" s="3" t="s">
        <v>15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2" customFormat="1">
      <c r="A2" s="12">
        <v>1</v>
      </c>
      <c r="B2" s="7" t="s">
        <v>38</v>
      </c>
      <c r="C2" s="7" t="s">
        <v>41</v>
      </c>
      <c r="D2" s="7" t="s">
        <v>58</v>
      </c>
      <c r="E2" s="7" t="s">
        <v>19</v>
      </c>
      <c r="F2" s="35" t="s">
        <v>42</v>
      </c>
      <c r="G2" s="35" t="s">
        <v>43</v>
      </c>
      <c r="I2" s="35" t="s">
        <v>44</v>
      </c>
      <c r="J2" s="7" t="s">
        <v>7</v>
      </c>
      <c r="K2" s="7" t="s">
        <v>45</v>
      </c>
      <c r="L2" s="14">
        <v>200</v>
      </c>
      <c r="M2" s="7">
        <v>3</v>
      </c>
    </row>
    <row r="3" spans="1:13" s="12" customFormat="1">
      <c r="A3" s="12">
        <v>2</v>
      </c>
      <c r="B3" s="7" t="s">
        <v>38</v>
      </c>
      <c r="C3" s="7" t="s">
        <v>46</v>
      </c>
      <c r="D3" s="7" t="s">
        <v>58</v>
      </c>
      <c r="E3" s="7" t="s">
        <v>19</v>
      </c>
      <c r="F3" s="36" t="s">
        <v>42</v>
      </c>
      <c r="G3" s="35" t="s">
        <v>47</v>
      </c>
      <c r="I3" s="35" t="s">
        <v>48</v>
      </c>
      <c r="J3" s="7" t="s">
        <v>7</v>
      </c>
      <c r="K3" s="7" t="s">
        <v>45</v>
      </c>
      <c r="L3" s="14">
        <v>200</v>
      </c>
      <c r="M3" s="7">
        <v>3</v>
      </c>
    </row>
    <row r="4" spans="1:13" s="12" customFormat="1">
      <c r="A4" s="12">
        <v>3</v>
      </c>
      <c r="B4" s="7" t="s">
        <v>38</v>
      </c>
      <c r="C4" s="7" t="s">
        <v>49</v>
      </c>
      <c r="D4" s="7" t="s">
        <v>58</v>
      </c>
      <c r="E4" s="7" t="s">
        <v>50</v>
      </c>
      <c r="F4" s="35" t="s">
        <v>42</v>
      </c>
      <c r="G4" s="35" t="s">
        <v>51</v>
      </c>
      <c r="H4" s="7" t="s">
        <v>52</v>
      </c>
      <c r="I4" s="35"/>
      <c r="J4" s="7" t="s">
        <v>53</v>
      </c>
      <c r="K4" s="7" t="s">
        <v>45</v>
      </c>
      <c r="L4" s="14">
        <v>200</v>
      </c>
      <c r="M4" s="7">
        <v>3</v>
      </c>
    </row>
    <row r="5" spans="1:13" s="12" customFormat="1">
      <c r="A5" s="12">
        <v>4</v>
      </c>
      <c r="B5" s="7" t="s">
        <v>38</v>
      </c>
      <c r="C5" s="7" t="s">
        <v>41</v>
      </c>
      <c r="D5" s="7" t="s">
        <v>58</v>
      </c>
      <c r="E5" s="7" t="s">
        <v>19</v>
      </c>
      <c r="F5" s="11" t="s">
        <v>42</v>
      </c>
      <c r="G5" s="35" t="s">
        <v>43</v>
      </c>
      <c r="I5" s="12" t="s">
        <v>44</v>
      </c>
      <c r="J5" s="7" t="s">
        <v>428</v>
      </c>
      <c r="K5" s="7" t="s">
        <v>45</v>
      </c>
      <c r="L5" s="14">
        <v>200</v>
      </c>
      <c r="M5" s="7">
        <v>3</v>
      </c>
    </row>
    <row r="6" spans="1:13" s="12" customFormat="1">
      <c r="A6" s="12">
        <v>5</v>
      </c>
      <c r="B6" s="7" t="s">
        <v>38</v>
      </c>
      <c r="C6" s="7" t="s">
        <v>49</v>
      </c>
      <c r="D6" s="7" t="s">
        <v>58</v>
      </c>
      <c r="E6" s="7" t="s">
        <v>50</v>
      </c>
      <c r="F6" s="11" t="s">
        <v>42</v>
      </c>
      <c r="G6" s="35" t="s">
        <v>51</v>
      </c>
      <c r="H6" s="7" t="s">
        <v>52</v>
      </c>
      <c r="I6" s="7"/>
      <c r="J6" s="7" t="s">
        <v>53</v>
      </c>
      <c r="K6" s="7" t="s">
        <v>45</v>
      </c>
      <c r="L6" s="14">
        <v>200</v>
      </c>
      <c r="M6" s="7">
        <v>3</v>
      </c>
    </row>
    <row r="7" spans="1:13" s="12" customFormat="1">
      <c r="A7" s="12">
        <v>6</v>
      </c>
      <c r="B7" s="7" t="s">
        <v>38</v>
      </c>
      <c r="C7" s="7" t="s">
        <v>430</v>
      </c>
      <c r="D7" s="7" t="s">
        <v>58</v>
      </c>
      <c r="E7" s="7" t="s">
        <v>19</v>
      </c>
      <c r="F7" s="37" t="s">
        <v>42</v>
      </c>
      <c r="G7" s="12" t="s">
        <v>431</v>
      </c>
      <c r="I7" s="12" t="s">
        <v>432</v>
      </c>
      <c r="J7" s="7" t="s">
        <v>428</v>
      </c>
      <c r="K7" s="7" t="s">
        <v>45</v>
      </c>
      <c r="L7" s="14">
        <v>200</v>
      </c>
      <c r="M7" s="7">
        <v>3</v>
      </c>
    </row>
    <row r="8" spans="1:13" s="12" customFormat="1">
      <c r="A8" s="12">
        <v>7</v>
      </c>
      <c r="B8" s="7" t="s">
        <v>38</v>
      </c>
      <c r="C8" s="7" t="s">
        <v>433</v>
      </c>
      <c r="D8" s="7" t="s">
        <v>58</v>
      </c>
      <c r="E8" s="7" t="s">
        <v>19</v>
      </c>
      <c r="F8" s="11" t="s">
        <v>434</v>
      </c>
      <c r="G8" s="12" t="s">
        <v>435</v>
      </c>
      <c r="I8" s="12" t="s">
        <v>436</v>
      </c>
      <c r="J8" s="7" t="s">
        <v>428</v>
      </c>
      <c r="K8" s="7" t="s">
        <v>45</v>
      </c>
      <c r="L8" s="14">
        <v>200</v>
      </c>
      <c r="M8" s="7">
        <v>3</v>
      </c>
    </row>
    <row r="9" spans="1:13" s="12" customFormat="1">
      <c r="A9" s="12">
        <v>8</v>
      </c>
      <c r="B9" s="7" t="s">
        <v>38</v>
      </c>
      <c r="C9" s="7" t="s">
        <v>437</v>
      </c>
      <c r="D9" s="7" t="s">
        <v>58</v>
      </c>
      <c r="E9" s="7" t="s">
        <v>19</v>
      </c>
      <c r="F9" s="37" t="s">
        <v>42</v>
      </c>
      <c r="G9" s="12" t="s">
        <v>438</v>
      </c>
      <c r="I9" s="12" t="s">
        <v>439</v>
      </c>
      <c r="J9" s="7" t="s">
        <v>428</v>
      </c>
      <c r="K9" s="7" t="s">
        <v>45</v>
      </c>
      <c r="L9" s="14">
        <v>200</v>
      </c>
      <c r="M9" s="7">
        <v>3</v>
      </c>
    </row>
    <row r="10" spans="1:13">
      <c r="A10">
        <v>9</v>
      </c>
    </row>
    <row r="11" spans="1:13" s="24" customFormat="1">
      <c r="A11">
        <v>10</v>
      </c>
      <c r="D11" s="25" t="s">
        <v>430</v>
      </c>
    </row>
    <row r="12" spans="1:13">
      <c r="A12">
        <v>11</v>
      </c>
      <c r="B12" s="4" t="s">
        <v>38</v>
      </c>
      <c r="C12" s="4" t="s">
        <v>430</v>
      </c>
      <c r="D12" s="4" t="s">
        <v>58</v>
      </c>
      <c r="E12" s="4" t="s">
        <v>19</v>
      </c>
      <c r="F12" s="30" t="s">
        <v>42</v>
      </c>
      <c r="G12" t="s">
        <v>431</v>
      </c>
      <c r="I12" t="s">
        <v>432</v>
      </c>
      <c r="J12" s="4" t="s">
        <v>428</v>
      </c>
      <c r="K12" s="4" t="s">
        <v>45</v>
      </c>
      <c r="L12" s="10">
        <v>200</v>
      </c>
      <c r="M12" s="7">
        <v>3</v>
      </c>
    </row>
    <row r="13" spans="1:13">
      <c r="A13">
        <v>12</v>
      </c>
      <c r="B13" s="4" t="s">
        <v>38</v>
      </c>
      <c r="C13" s="4" t="s">
        <v>430</v>
      </c>
      <c r="D13" s="4" t="s">
        <v>440</v>
      </c>
      <c r="E13" s="4" t="s">
        <v>19</v>
      </c>
      <c r="F13" s="30" t="s">
        <v>42</v>
      </c>
      <c r="G13" t="s">
        <v>431</v>
      </c>
      <c r="I13" t="s">
        <v>447</v>
      </c>
      <c r="J13" s="4" t="s">
        <v>428</v>
      </c>
      <c r="K13" s="4">
        <v>118</v>
      </c>
      <c r="L13" s="10">
        <v>400</v>
      </c>
      <c r="M13" s="7">
        <v>3</v>
      </c>
    </row>
    <row r="14" spans="1:13">
      <c r="A14">
        <v>14</v>
      </c>
      <c r="B14" s="4" t="s">
        <v>38</v>
      </c>
      <c r="C14" s="4" t="s">
        <v>430</v>
      </c>
      <c r="D14" s="4" t="s">
        <v>441</v>
      </c>
      <c r="E14" s="4" t="s">
        <v>19</v>
      </c>
      <c r="F14" s="30" t="s">
        <v>42</v>
      </c>
      <c r="G14" t="s">
        <v>431</v>
      </c>
      <c r="I14" t="s">
        <v>432</v>
      </c>
      <c r="J14" s="4" t="s">
        <v>428</v>
      </c>
      <c r="K14" s="4" t="s">
        <v>45</v>
      </c>
      <c r="L14" s="10">
        <v>400</v>
      </c>
      <c r="M14" s="7">
        <v>3</v>
      </c>
    </row>
    <row r="15" spans="1:13">
      <c r="A15">
        <v>15</v>
      </c>
      <c r="B15" s="4" t="s">
        <v>38</v>
      </c>
      <c r="C15" s="4" t="s">
        <v>430</v>
      </c>
      <c r="D15" s="4" t="s">
        <v>442</v>
      </c>
      <c r="E15" s="4" t="s">
        <v>19</v>
      </c>
      <c r="F15" s="30" t="s">
        <v>42</v>
      </c>
      <c r="G15" t="s">
        <v>431</v>
      </c>
      <c r="I15" t="s">
        <v>432</v>
      </c>
      <c r="J15" s="4" t="s">
        <v>428</v>
      </c>
      <c r="K15" s="4" t="s">
        <v>45</v>
      </c>
      <c r="L15" s="10">
        <v>400</v>
      </c>
      <c r="M15" s="7">
        <v>3</v>
      </c>
    </row>
    <row r="16" spans="1:13">
      <c r="A16">
        <v>17</v>
      </c>
      <c r="B16" s="4" t="s">
        <v>38</v>
      </c>
      <c r="C16" s="4" t="s">
        <v>430</v>
      </c>
      <c r="D16" s="4" t="s">
        <v>444</v>
      </c>
      <c r="E16" s="4" t="s">
        <v>19</v>
      </c>
      <c r="F16" s="30" t="s">
        <v>42</v>
      </c>
      <c r="G16" t="s">
        <v>431</v>
      </c>
      <c r="I16" t="s">
        <v>432</v>
      </c>
      <c r="J16" s="4" t="s">
        <v>428</v>
      </c>
      <c r="K16" s="4" t="s">
        <v>45</v>
      </c>
      <c r="L16" s="10">
        <v>400</v>
      </c>
      <c r="M16" s="7">
        <v>3</v>
      </c>
    </row>
    <row r="17" spans="1:13">
      <c r="A17">
        <v>18</v>
      </c>
      <c r="B17" s="4" t="s">
        <v>38</v>
      </c>
      <c r="C17" s="4" t="s">
        <v>430</v>
      </c>
      <c r="D17" s="4" t="s">
        <v>445</v>
      </c>
      <c r="E17" s="4" t="s">
        <v>19</v>
      </c>
      <c r="F17" s="30" t="s">
        <v>42</v>
      </c>
      <c r="G17" t="s">
        <v>431</v>
      </c>
      <c r="I17" t="s">
        <v>446</v>
      </c>
      <c r="J17" s="4" t="s">
        <v>428</v>
      </c>
      <c r="K17" s="4" t="s">
        <v>45</v>
      </c>
      <c r="L17" s="10">
        <v>400</v>
      </c>
      <c r="M17" s="7">
        <v>3</v>
      </c>
    </row>
    <row r="18" spans="1:13">
      <c r="A18">
        <v>20</v>
      </c>
      <c r="B18" s="4" t="s">
        <v>38</v>
      </c>
      <c r="C18" s="4" t="s">
        <v>430</v>
      </c>
      <c r="D18" s="4" t="s">
        <v>448</v>
      </c>
      <c r="E18" s="4" t="s">
        <v>19</v>
      </c>
      <c r="F18" s="30" t="s">
        <v>42</v>
      </c>
      <c r="G18" t="s">
        <v>431</v>
      </c>
      <c r="I18" t="s">
        <v>449</v>
      </c>
      <c r="J18" s="4" t="s">
        <v>428</v>
      </c>
      <c r="K18" s="4" t="s">
        <v>45</v>
      </c>
      <c r="L18" s="10">
        <v>400</v>
      </c>
      <c r="M18" s="7">
        <v>3</v>
      </c>
    </row>
    <row r="19" spans="1:13">
      <c r="A19">
        <v>21</v>
      </c>
      <c r="B19" s="4" t="s">
        <v>38</v>
      </c>
      <c r="C19" s="4" t="s">
        <v>430</v>
      </c>
      <c r="D19" s="4" t="s">
        <v>450</v>
      </c>
      <c r="E19" s="4" t="s">
        <v>19</v>
      </c>
      <c r="F19" s="30" t="s">
        <v>42</v>
      </c>
      <c r="G19" t="s">
        <v>431</v>
      </c>
      <c r="I19" t="s">
        <v>451</v>
      </c>
      <c r="J19" s="4" t="s">
        <v>428</v>
      </c>
      <c r="K19" s="4" t="s">
        <v>45</v>
      </c>
      <c r="L19" s="10">
        <v>400</v>
      </c>
      <c r="M19" s="7">
        <v>3</v>
      </c>
    </row>
    <row r="20" spans="1:13">
      <c r="A20">
        <v>23</v>
      </c>
      <c r="B20" s="4" t="s">
        <v>38</v>
      </c>
      <c r="C20" s="4" t="s">
        <v>430</v>
      </c>
      <c r="D20" s="4" t="s">
        <v>452</v>
      </c>
      <c r="E20" s="4" t="s">
        <v>19</v>
      </c>
      <c r="F20" s="30" t="s">
        <v>42</v>
      </c>
      <c r="G20" t="s">
        <v>431</v>
      </c>
      <c r="I20" t="s">
        <v>453</v>
      </c>
      <c r="J20" s="4" t="s">
        <v>428</v>
      </c>
      <c r="K20" s="4" t="s">
        <v>45</v>
      </c>
      <c r="L20" s="10">
        <v>400</v>
      </c>
      <c r="M20" s="7">
        <v>3</v>
      </c>
    </row>
    <row r="21" spans="1:13">
      <c r="A21">
        <v>24</v>
      </c>
      <c r="B21" s="4" t="s">
        <v>38</v>
      </c>
      <c r="C21" s="4" t="s">
        <v>430</v>
      </c>
      <c r="D21" s="4" t="s">
        <v>454</v>
      </c>
      <c r="E21" s="4" t="s">
        <v>19</v>
      </c>
      <c r="F21" s="30" t="s">
        <v>42</v>
      </c>
      <c r="G21" t="s">
        <v>431</v>
      </c>
      <c r="I21" t="s">
        <v>432</v>
      </c>
      <c r="J21" s="4" t="s">
        <v>428</v>
      </c>
      <c r="K21" s="4" t="s">
        <v>45</v>
      </c>
      <c r="L21" s="10">
        <v>400</v>
      </c>
      <c r="M21" s="7">
        <v>2</v>
      </c>
    </row>
    <row r="22" spans="1:13" s="24" customFormat="1">
      <c r="A22">
        <v>26</v>
      </c>
      <c r="D22" s="25" t="s">
        <v>433</v>
      </c>
    </row>
    <row r="23" spans="1:13">
      <c r="A23">
        <v>27</v>
      </c>
      <c r="B23" s="4" t="s">
        <v>38</v>
      </c>
      <c r="C23" s="4" t="s">
        <v>433</v>
      </c>
      <c r="D23" s="4" t="s">
        <v>58</v>
      </c>
      <c r="E23" s="4" t="s">
        <v>19</v>
      </c>
      <c r="F23" s="5" t="s">
        <v>434</v>
      </c>
      <c r="G23" t="s">
        <v>435</v>
      </c>
      <c r="I23" t="s">
        <v>436</v>
      </c>
      <c r="J23" s="4" t="s">
        <v>428</v>
      </c>
      <c r="K23" s="4" t="s">
        <v>45</v>
      </c>
      <c r="L23" s="10">
        <v>200</v>
      </c>
      <c r="M23" s="7">
        <v>3</v>
      </c>
    </row>
    <row r="24" spans="1:13">
      <c r="A24">
        <v>28</v>
      </c>
      <c r="B24" s="4" t="s">
        <v>38</v>
      </c>
      <c r="C24" s="4" t="s">
        <v>433</v>
      </c>
      <c r="D24" t="s">
        <v>445</v>
      </c>
      <c r="E24" s="4" t="s">
        <v>19</v>
      </c>
      <c r="F24" s="5" t="s">
        <v>434</v>
      </c>
      <c r="G24" t="s">
        <v>435</v>
      </c>
      <c r="I24" t="s">
        <v>436</v>
      </c>
      <c r="J24" s="4" t="s">
        <v>428</v>
      </c>
      <c r="K24" s="4" t="s">
        <v>45</v>
      </c>
      <c r="L24" s="10">
        <v>400</v>
      </c>
      <c r="M24" s="7">
        <v>3</v>
      </c>
    </row>
    <row r="25" spans="1:13">
      <c r="A25">
        <v>30</v>
      </c>
      <c r="B25" s="4" t="s">
        <v>38</v>
      </c>
      <c r="C25" s="4" t="s">
        <v>433</v>
      </c>
      <c r="D25" t="s">
        <v>448</v>
      </c>
      <c r="E25" s="4" t="s">
        <v>19</v>
      </c>
      <c r="F25" s="5" t="s">
        <v>434</v>
      </c>
      <c r="G25" t="s">
        <v>435</v>
      </c>
      <c r="I25" t="s">
        <v>436</v>
      </c>
      <c r="J25" s="4" t="s">
        <v>428</v>
      </c>
      <c r="K25" s="4" t="s">
        <v>45</v>
      </c>
      <c r="L25" s="10">
        <v>400</v>
      </c>
      <c r="M25" s="7">
        <v>3</v>
      </c>
    </row>
    <row r="26" spans="1:13">
      <c r="A26">
        <v>31</v>
      </c>
      <c r="B26" s="4" t="s">
        <v>38</v>
      </c>
      <c r="C26" s="4" t="s">
        <v>433</v>
      </c>
      <c r="D26" t="s">
        <v>456</v>
      </c>
      <c r="E26" s="4" t="s">
        <v>19</v>
      </c>
      <c r="F26" s="5" t="s">
        <v>434</v>
      </c>
      <c r="G26" t="s">
        <v>435</v>
      </c>
      <c r="I26" t="s">
        <v>436</v>
      </c>
      <c r="J26" s="4" t="s">
        <v>428</v>
      </c>
      <c r="K26" s="4" t="s">
        <v>45</v>
      </c>
      <c r="L26" s="10">
        <v>400</v>
      </c>
      <c r="M26" s="7">
        <v>3</v>
      </c>
    </row>
    <row r="27" spans="1:13">
      <c r="A27">
        <v>32</v>
      </c>
      <c r="B27" s="4" t="s">
        <v>38</v>
      </c>
      <c r="C27" s="4" t="s">
        <v>433</v>
      </c>
      <c r="D27" t="s">
        <v>452</v>
      </c>
      <c r="E27" s="4" t="s">
        <v>19</v>
      </c>
      <c r="F27" s="5" t="s">
        <v>434</v>
      </c>
      <c r="G27" t="s">
        <v>435</v>
      </c>
      <c r="I27" t="s">
        <v>436</v>
      </c>
      <c r="J27" s="4" t="s">
        <v>428</v>
      </c>
      <c r="K27" s="4" t="s">
        <v>45</v>
      </c>
      <c r="L27" s="10">
        <v>400</v>
      </c>
      <c r="M27" s="7">
        <v>3</v>
      </c>
    </row>
    <row r="28" spans="1:13">
      <c r="A28">
        <v>34</v>
      </c>
      <c r="B28" s="4" t="s">
        <v>38</v>
      </c>
      <c r="C28" s="4" t="s">
        <v>433</v>
      </c>
      <c r="D28" t="s">
        <v>457</v>
      </c>
      <c r="E28" s="4" t="s">
        <v>19</v>
      </c>
      <c r="F28" s="5" t="s">
        <v>434</v>
      </c>
      <c r="G28" t="s">
        <v>435</v>
      </c>
      <c r="I28" t="s">
        <v>436</v>
      </c>
      <c r="J28" s="4" t="s">
        <v>428</v>
      </c>
      <c r="K28" s="4" t="s">
        <v>45</v>
      </c>
      <c r="L28" s="10">
        <v>400</v>
      </c>
      <c r="M28" s="7">
        <v>3</v>
      </c>
    </row>
    <row r="29" spans="1:13">
      <c r="A29">
        <v>36</v>
      </c>
      <c r="B29" s="4" t="s">
        <v>38</v>
      </c>
      <c r="C29" s="4" t="s">
        <v>433</v>
      </c>
      <c r="D29" t="s">
        <v>458</v>
      </c>
      <c r="E29" s="4" t="s">
        <v>19</v>
      </c>
      <c r="F29" s="5" t="s">
        <v>434</v>
      </c>
      <c r="G29" t="s">
        <v>435</v>
      </c>
      <c r="I29" t="s">
        <v>436</v>
      </c>
      <c r="J29" s="4" t="s">
        <v>428</v>
      </c>
      <c r="K29" s="4" t="s">
        <v>45</v>
      </c>
      <c r="L29" s="10">
        <v>400</v>
      </c>
      <c r="M29" s="7">
        <v>3</v>
      </c>
    </row>
    <row r="30" spans="1:13">
      <c r="A30">
        <v>37</v>
      </c>
      <c r="B30" s="4" t="s">
        <v>38</v>
      </c>
      <c r="C30" s="4" t="s">
        <v>433</v>
      </c>
      <c r="D30" t="s">
        <v>459</v>
      </c>
      <c r="E30" s="4" t="s">
        <v>19</v>
      </c>
      <c r="F30" s="5" t="s">
        <v>434</v>
      </c>
      <c r="G30" t="s">
        <v>435</v>
      </c>
      <c r="I30" t="s">
        <v>436</v>
      </c>
      <c r="J30" s="4" t="s">
        <v>428</v>
      </c>
      <c r="K30" s="4" t="s">
        <v>45</v>
      </c>
      <c r="L30" s="10">
        <v>400</v>
      </c>
      <c r="M30" s="7">
        <v>3</v>
      </c>
    </row>
    <row r="31" spans="1:13">
      <c r="A31">
        <v>39</v>
      </c>
      <c r="B31" s="4" t="s">
        <v>38</v>
      </c>
      <c r="C31" s="4" t="s">
        <v>433</v>
      </c>
      <c r="D31" t="s">
        <v>460</v>
      </c>
      <c r="E31" s="4" t="s">
        <v>19</v>
      </c>
      <c r="F31" s="5" t="s">
        <v>434</v>
      </c>
      <c r="G31" t="s">
        <v>435</v>
      </c>
      <c r="I31" t="s">
        <v>436</v>
      </c>
      <c r="J31" s="4" t="s">
        <v>428</v>
      </c>
      <c r="K31" s="4" t="s">
        <v>45</v>
      </c>
      <c r="L31" s="10">
        <v>400</v>
      </c>
      <c r="M31" s="7">
        <v>3</v>
      </c>
    </row>
    <row r="32" spans="1:13">
      <c r="A32">
        <v>40</v>
      </c>
      <c r="B32" s="4" t="s">
        <v>38</v>
      </c>
      <c r="C32" s="4" t="s">
        <v>433</v>
      </c>
      <c r="D32" t="s">
        <v>461</v>
      </c>
      <c r="E32" s="4" t="s">
        <v>19</v>
      </c>
      <c r="F32" s="5" t="s">
        <v>434</v>
      </c>
      <c r="G32" t="s">
        <v>435</v>
      </c>
      <c r="I32" t="s">
        <v>436</v>
      </c>
      <c r="J32" s="4" t="s">
        <v>428</v>
      </c>
      <c r="K32" s="4" t="s">
        <v>45</v>
      </c>
      <c r="L32" s="10">
        <v>400</v>
      </c>
      <c r="M32" s="7">
        <v>3</v>
      </c>
    </row>
    <row r="33" spans="1:13">
      <c r="A33">
        <v>42</v>
      </c>
      <c r="B33" s="4" t="s">
        <v>38</v>
      </c>
      <c r="C33" s="4" t="s">
        <v>433</v>
      </c>
      <c r="D33" t="s">
        <v>462</v>
      </c>
      <c r="E33" s="4" t="s">
        <v>19</v>
      </c>
      <c r="F33" s="5" t="s">
        <v>434</v>
      </c>
      <c r="G33" t="s">
        <v>435</v>
      </c>
      <c r="I33" t="s">
        <v>436</v>
      </c>
      <c r="J33" s="4" t="s">
        <v>428</v>
      </c>
      <c r="K33" s="4" t="s">
        <v>45</v>
      </c>
      <c r="L33" s="10">
        <v>400</v>
      </c>
      <c r="M33" s="7">
        <v>3</v>
      </c>
    </row>
    <row r="34" spans="1:13">
      <c r="A34">
        <v>43</v>
      </c>
      <c r="B34" s="4" t="s">
        <v>38</v>
      </c>
      <c r="C34" s="4" t="s">
        <v>433</v>
      </c>
      <c r="D34" t="s">
        <v>463</v>
      </c>
      <c r="E34" s="4" t="s">
        <v>19</v>
      </c>
      <c r="F34" s="5" t="s">
        <v>434</v>
      </c>
      <c r="G34" t="s">
        <v>435</v>
      </c>
      <c r="I34" t="s">
        <v>436</v>
      </c>
      <c r="J34" s="4" t="s">
        <v>428</v>
      </c>
      <c r="K34" s="4" t="s">
        <v>45</v>
      </c>
      <c r="L34" s="10">
        <v>400</v>
      </c>
      <c r="M34" s="7">
        <v>3</v>
      </c>
    </row>
    <row r="35" spans="1:13">
      <c r="A35">
        <v>45</v>
      </c>
      <c r="B35" s="4" t="s">
        <v>38</v>
      </c>
      <c r="C35" s="4" t="s">
        <v>433</v>
      </c>
      <c r="D35" t="s">
        <v>464</v>
      </c>
      <c r="E35" s="4" t="s">
        <v>19</v>
      </c>
      <c r="F35" s="5" t="s">
        <v>434</v>
      </c>
      <c r="G35" t="s">
        <v>435</v>
      </c>
      <c r="I35" t="s">
        <v>436</v>
      </c>
      <c r="J35" s="4" t="s">
        <v>428</v>
      </c>
      <c r="K35" s="4" t="s">
        <v>45</v>
      </c>
      <c r="L35" s="10">
        <v>400</v>
      </c>
      <c r="M35" s="7">
        <v>3</v>
      </c>
    </row>
    <row r="36" spans="1:13">
      <c r="A36">
        <v>46</v>
      </c>
      <c r="B36" s="4" t="s">
        <v>38</v>
      </c>
      <c r="C36" s="4" t="s">
        <v>433</v>
      </c>
      <c r="D36" t="s">
        <v>465</v>
      </c>
      <c r="E36" s="4" t="s">
        <v>19</v>
      </c>
      <c r="F36" s="5" t="s">
        <v>434</v>
      </c>
      <c r="G36" t="s">
        <v>435</v>
      </c>
      <c r="I36" t="s">
        <v>436</v>
      </c>
      <c r="J36" s="4" t="s">
        <v>428</v>
      </c>
      <c r="K36" s="4" t="s">
        <v>45</v>
      </c>
      <c r="L36" s="10">
        <v>400</v>
      </c>
      <c r="M36" s="7">
        <v>3</v>
      </c>
    </row>
    <row r="37" spans="1:13">
      <c r="A37">
        <v>48</v>
      </c>
      <c r="B37" s="4" t="s">
        <v>38</v>
      </c>
      <c r="C37" s="4" t="s">
        <v>433</v>
      </c>
      <c r="D37" t="s">
        <v>466</v>
      </c>
      <c r="E37" s="4" t="s">
        <v>19</v>
      </c>
      <c r="F37" s="5" t="s">
        <v>434</v>
      </c>
      <c r="G37" t="s">
        <v>435</v>
      </c>
      <c r="I37" t="s">
        <v>436</v>
      </c>
      <c r="J37" s="4" t="s">
        <v>428</v>
      </c>
      <c r="K37" s="4" t="s">
        <v>45</v>
      </c>
      <c r="L37" s="10">
        <v>400</v>
      </c>
      <c r="M37" s="7">
        <v>3</v>
      </c>
    </row>
    <row r="38" spans="1:13">
      <c r="A38">
        <v>49</v>
      </c>
      <c r="B38" s="4" t="s">
        <v>38</v>
      </c>
      <c r="C38" s="4" t="s">
        <v>433</v>
      </c>
      <c r="D38" t="s">
        <v>467</v>
      </c>
      <c r="E38" s="4" t="s">
        <v>19</v>
      </c>
      <c r="F38" s="5" t="s">
        <v>434</v>
      </c>
      <c r="G38" t="s">
        <v>435</v>
      </c>
      <c r="I38" t="s">
        <v>436</v>
      </c>
      <c r="J38" s="4" t="s">
        <v>428</v>
      </c>
      <c r="K38" s="4" t="s">
        <v>45</v>
      </c>
      <c r="L38" s="10">
        <v>400</v>
      </c>
      <c r="M38" s="7">
        <v>3</v>
      </c>
    </row>
    <row r="39" spans="1:13">
      <c r="A39">
        <v>51</v>
      </c>
      <c r="B39" s="4" t="s">
        <v>38</v>
      </c>
      <c r="C39" s="4" t="s">
        <v>433</v>
      </c>
      <c r="D39" t="s">
        <v>468</v>
      </c>
      <c r="E39" s="4" t="s">
        <v>19</v>
      </c>
      <c r="F39" s="5" t="s">
        <v>434</v>
      </c>
      <c r="G39" t="s">
        <v>435</v>
      </c>
      <c r="I39" t="s">
        <v>436</v>
      </c>
      <c r="J39" s="4" t="s">
        <v>428</v>
      </c>
      <c r="K39" s="4" t="s">
        <v>45</v>
      </c>
      <c r="L39" s="10">
        <v>400</v>
      </c>
      <c r="M39" s="7">
        <v>3</v>
      </c>
    </row>
    <row r="40" spans="1:13">
      <c r="A40">
        <v>52</v>
      </c>
      <c r="B40" s="4" t="s">
        <v>38</v>
      </c>
      <c r="C40" s="4" t="s">
        <v>433</v>
      </c>
      <c r="D40" t="s">
        <v>454</v>
      </c>
      <c r="E40" s="4" t="s">
        <v>19</v>
      </c>
      <c r="F40" s="5" t="s">
        <v>434</v>
      </c>
      <c r="G40" t="s">
        <v>435</v>
      </c>
      <c r="I40" t="s">
        <v>436</v>
      </c>
      <c r="J40" s="4" t="s">
        <v>428</v>
      </c>
      <c r="K40" s="4" t="s">
        <v>45</v>
      </c>
      <c r="L40" s="10">
        <v>400</v>
      </c>
      <c r="M40" s="7">
        <v>2</v>
      </c>
    </row>
    <row r="41" spans="1:13" s="24" customFormat="1">
      <c r="A41">
        <v>54</v>
      </c>
      <c r="D41" s="25" t="s">
        <v>437</v>
      </c>
    </row>
    <row r="42" spans="1:13">
      <c r="A42">
        <v>55</v>
      </c>
      <c r="B42" s="4" t="s">
        <v>38</v>
      </c>
      <c r="C42" s="4" t="s">
        <v>437</v>
      </c>
      <c r="D42" s="4" t="s">
        <v>58</v>
      </c>
      <c r="E42" s="4" t="s">
        <v>19</v>
      </c>
      <c r="F42" s="30" t="s">
        <v>42</v>
      </c>
      <c r="G42" t="s">
        <v>438</v>
      </c>
      <c r="I42" t="s">
        <v>439</v>
      </c>
      <c r="J42" s="4" t="s">
        <v>428</v>
      </c>
      <c r="K42" s="4" t="s">
        <v>45</v>
      </c>
      <c r="L42" s="10">
        <v>200</v>
      </c>
      <c r="M42" s="7">
        <v>3</v>
      </c>
    </row>
    <row r="43" spans="1:13">
      <c r="A43">
        <v>56</v>
      </c>
      <c r="B43" s="4" t="s">
        <v>38</v>
      </c>
      <c r="C43" s="4" t="s">
        <v>437</v>
      </c>
      <c r="D43" t="s">
        <v>469</v>
      </c>
      <c r="E43" s="4" t="s">
        <v>19</v>
      </c>
      <c r="F43" s="30" t="s">
        <v>42</v>
      </c>
      <c r="G43" t="s">
        <v>438</v>
      </c>
      <c r="I43" t="s">
        <v>439</v>
      </c>
      <c r="J43" s="4" t="s">
        <v>428</v>
      </c>
      <c r="K43" s="4" t="s">
        <v>45</v>
      </c>
      <c r="L43" s="10">
        <v>400</v>
      </c>
      <c r="M43" s="7">
        <v>3</v>
      </c>
    </row>
    <row r="44" spans="1:13">
      <c r="A44">
        <v>58</v>
      </c>
      <c r="B44" s="4" t="s">
        <v>38</v>
      </c>
      <c r="C44" s="4" t="s">
        <v>437</v>
      </c>
      <c r="D44" t="s">
        <v>470</v>
      </c>
      <c r="E44" s="4" t="s">
        <v>19</v>
      </c>
      <c r="F44" s="30" t="s">
        <v>42</v>
      </c>
      <c r="G44" t="s">
        <v>438</v>
      </c>
      <c r="I44" t="s">
        <v>439</v>
      </c>
      <c r="J44" s="4" t="s">
        <v>428</v>
      </c>
      <c r="K44" s="4" t="s">
        <v>45</v>
      </c>
      <c r="L44" s="10">
        <v>400</v>
      </c>
      <c r="M44" s="7">
        <v>3</v>
      </c>
    </row>
    <row r="45" spans="1:13">
      <c r="A45">
        <v>59</v>
      </c>
      <c r="B45" s="4" t="s">
        <v>38</v>
      </c>
      <c r="C45" s="4" t="s">
        <v>437</v>
      </c>
      <c r="D45" t="s">
        <v>471</v>
      </c>
      <c r="E45" s="4" t="s">
        <v>19</v>
      </c>
      <c r="F45" s="30" t="s">
        <v>42</v>
      </c>
      <c r="G45" t="s">
        <v>438</v>
      </c>
      <c r="I45" t="s">
        <v>439</v>
      </c>
      <c r="J45" s="4" t="s">
        <v>428</v>
      </c>
      <c r="K45" s="4" t="s">
        <v>45</v>
      </c>
      <c r="L45" s="10">
        <v>400</v>
      </c>
      <c r="M45" s="7">
        <v>3</v>
      </c>
    </row>
    <row r="46" spans="1:13">
      <c r="A46">
        <v>61</v>
      </c>
      <c r="B46" s="4" t="s">
        <v>38</v>
      </c>
      <c r="C46" s="4" t="s">
        <v>437</v>
      </c>
      <c r="D46" t="s">
        <v>472</v>
      </c>
      <c r="E46" s="4" t="s">
        <v>19</v>
      </c>
      <c r="F46" s="30" t="s">
        <v>42</v>
      </c>
      <c r="G46" t="s">
        <v>438</v>
      </c>
      <c r="I46" t="s">
        <v>439</v>
      </c>
      <c r="J46" s="4" t="s">
        <v>428</v>
      </c>
      <c r="K46" s="4" t="s">
        <v>45</v>
      </c>
      <c r="L46" s="10">
        <v>400</v>
      </c>
      <c r="M46" s="7">
        <v>3</v>
      </c>
    </row>
    <row r="47" spans="1:13">
      <c r="A47">
        <v>62</v>
      </c>
      <c r="B47" s="4" t="s">
        <v>38</v>
      </c>
      <c r="C47" s="4" t="s">
        <v>437</v>
      </c>
      <c r="D47" t="s">
        <v>454</v>
      </c>
      <c r="E47" s="4" t="s">
        <v>19</v>
      </c>
      <c r="F47" s="30" t="s">
        <v>42</v>
      </c>
      <c r="G47" t="s">
        <v>438</v>
      </c>
      <c r="I47" t="s">
        <v>439</v>
      </c>
      <c r="J47" s="4" t="s">
        <v>428</v>
      </c>
      <c r="K47" s="4" t="s">
        <v>45</v>
      </c>
      <c r="L47" s="10">
        <v>400</v>
      </c>
      <c r="M47" s="7">
        <v>2</v>
      </c>
    </row>
    <row r="48" spans="1:13">
      <c r="A48">
        <v>64</v>
      </c>
      <c r="B48" s="4" t="s">
        <v>38</v>
      </c>
      <c r="C48" s="4" t="s">
        <v>437</v>
      </c>
      <c r="D48" t="s">
        <v>473</v>
      </c>
      <c r="E48" s="4" t="s">
        <v>19</v>
      </c>
      <c r="F48" s="30" t="s">
        <v>42</v>
      </c>
      <c r="G48" t="s">
        <v>438</v>
      </c>
      <c r="I48" t="s">
        <v>439</v>
      </c>
      <c r="J48" s="4" t="s">
        <v>428</v>
      </c>
      <c r="K48" s="4" t="s">
        <v>45</v>
      </c>
      <c r="L48" s="10">
        <v>400</v>
      </c>
      <c r="M48" s="7">
        <v>2</v>
      </c>
    </row>
    <row r="49" spans="1:13" s="24" customFormat="1">
      <c r="A49">
        <v>66</v>
      </c>
      <c r="D49" s="25" t="s">
        <v>41</v>
      </c>
    </row>
    <row r="50" spans="1:13">
      <c r="A50">
        <v>67</v>
      </c>
      <c r="B50" s="4" t="s">
        <v>38</v>
      </c>
      <c r="C50" s="4" t="s">
        <v>41</v>
      </c>
      <c r="D50" s="4" t="s">
        <v>58</v>
      </c>
      <c r="E50" s="4" t="s">
        <v>19</v>
      </c>
      <c r="F50" t="s">
        <v>42</v>
      </c>
      <c r="G50" s="9" t="s">
        <v>43</v>
      </c>
      <c r="I50" t="s">
        <v>44</v>
      </c>
      <c r="J50" s="4" t="s">
        <v>428</v>
      </c>
      <c r="K50" s="4" t="s">
        <v>45</v>
      </c>
      <c r="L50" s="10">
        <v>200</v>
      </c>
      <c r="M50" s="7">
        <v>3</v>
      </c>
    </row>
    <row r="51" spans="1:13">
      <c r="A51">
        <v>68</v>
      </c>
      <c r="B51" s="4" t="s">
        <v>38</v>
      </c>
      <c r="C51" s="4" t="s">
        <v>41</v>
      </c>
      <c r="D51" t="s">
        <v>526</v>
      </c>
      <c r="E51" s="4" t="s">
        <v>19</v>
      </c>
      <c r="F51" t="s">
        <v>42</v>
      </c>
      <c r="G51" s="9" t="s">
        <v>43</v>
      </c>
      <c r="I51" t="s">
        <v>44</v>
      </c>
      <c r="J51" s="4" t="s">
        <v>428</v>
      </c>
      <c r="K51" s="4" t="s">
        <v>45</v>
      </c>
      <c r="L51" s="10">
        <v>400</v>
      </c>
      <c r="M51" s="7">
        <v>3</v>
      </c>
    </row>
    <row r="52" spans="1:13">
      <c r="A52">
        <v>70</v>
      </c>
      <c r="B52" s="4" t="s">
        <v>38</v>
      </c>
      <c r="C52" s="4" t="s">
        <v>41</v>
      </c>
      <c r="D52" t="s">
        <v>476</v>
      </c>
      <c r="E52" s="4" t="s">
        <v>19</v>
      </c>
      <c r="F52" t="s">
        <v>42</v>
      </c>
      <c r="G52" s="9" t="s">
        <v>43</v>
      </c>
      <c r="I52" t="s">
        <v>44</v>
      </c>
      <c r="J52" s="4" t="s">
        <v>428</v>
      </c>
      <c r="K52" s="4" t="s">
        <v>45</v>
      </c>
      <c r="L52" s="10">
        <v>400</v>
      </c>
      <c r="M52" s="7">
        <v>3</v>
      </c>
    </row>
    <row r="53" spans="1:13">
      <c r="A53">
        <v>71</v>
      </c>
      <c r="B53" s="4" t="s">
        <v>38</v>
      </c>
      <c r="C53" s="4" t="s">
        <v>41</v>
      </c>
      <c r="D53" t="s">
        <v>525</v>
      </c>
      <c r="E53" s="4" t="s">
        <v>19</v>
      </c>
      <c r="F53" t="s">
        <v>42</v>
      </c>
      <c r="G53" s="9" t="s">
        <v>43</v>
      </c>
      <c r="I53" t="s">
        <v>44</v>
      </c>
      <c r="J53" s="4" t="s">
        <v>428</v>
      </c>
      <c r="K53" s="4" t="s">
        <v>45</v>
      </c>
      <c r="L53" s="10">
        <v>400</v>
      </c>
      <c r="M53" s="7">
        <v>3</v>
      </c>
    </row>
    <row r="54" spans="1:13">
      <c r="A54">
        <v>73</v>
      </c>
      <c r="B54" s="4" t="s">
        <v>38</v>
      </c>
      <c r="C54" s="4" t="s">
        <v>41</v>
      </c>
      <c r="D54" t="s">
        <v>479</v>
      </c>
      <c r="E54" s="4" t="s">
        <v>19</v>
      </c>
      <c r="F54" t="s">
        <v>42</v>
      </c>
      <c r="G54" s="9" t="s">
        <v>43</v>
      </c>
      <c r="I54" t="s">
        <v>44</v>
      </c>
      <c r="J54" s="4" t="s">
        <v>428</v>
      </c>
      <c r="K54" s="4" t="s">
        <v>45</v>
      </c>
      <c r="L54" s="10">
        <v>400</v>
      </c>
      <c r="M54" s="7">
        <v>3</v>
      </c>
    </row>
    <row r="55" spans="1:13">
      <c r="A55">
        <v>74</v>
      </c>
      <c r="B55" s="4" t="s">
        <v>38</v>
      </c>
      <c r="C55" s="4" t="s">
        <v>41</v>
      </c>
      <c r="D55" t="s">
        <v>524</v>
      </c>
      <c r="E55" s="4" t="s">
        <v>19</v>
      </c>
      <c r="F55" t="s">
        <v>42</v>
      </c>
      <c r="G55" s="9" t="s">
        <v>43</v>
      </c>
      <c r="I55" t="s">
        <v>44</v>
      </c>
      <c r="J55" s="4" t="s">
        <v>428</v>
      </c>
      <c r="K55" s="4" t="s">
        <v>45</v>
      </c>
      <c r="L55" s="10">
        <v>400</v>
      </c>
      <c r="M55" s="7">
        <v>3</v>
      </c>
    </row>
    <row r="56" spans="1:13">
      <c r="A56">
        <v>76</v>
      </c>
      <c r="B56" s="4" t="s">
        <v>38</v>
      </c>
      <c r="C56" s="4" t="s">
        <v>41</v>
      </c>
      <c r="D56" t="s">
        <v>482</v>
      </c>
      <c r="E56" s="4" t="s">
        <v>19</v>
      </c>
      <c r="F56" t="s">
        <v>42</v>
      </c>
      <c r="G56" s="9" t="s">
        <v>43</v>
      </c>
      <c r="I56" t="s">
        <v>44</v>
      </c>
      <c r="J56" s="4" t="s">
        <v>428</v>
      </c>
      <c r="K56" s="4" t="s">
        <v>45</v>
      </c>
      <c r="L56" s="10">
        <v>400</v>
      </c>
      <c r="M56" s="7">
        <v>3</v>
      </c>
    </row>
    <row r="57" spans="1:13">
      <c r="A57">
        <v>77</v>
      </c>
      <c r="B57" s="4" t="s">
        <v>38</v>
      </c>
      <c r="C57" s="4" t="s">
        <v>41</v>
      </c>
      <c r="D57" t="s">
        <v>523</v>
      </c>
      <c r="E57" s="4" t="s">
        <v>19</v>
      </c>
      <c r="F57" t="s">
        <v>42</v>
      </c>
      <c r="G57" s="9" t="s">
        <v>43</v>
      </c>
      <c r="I57" t="s">
        <v>44</v>
      </c>
      <c r="J57" s="4" t="s">
        <v>428</v>
      </c>
      <c r="K57" s="4" t="s">
        <v>45</v>
      </c>
      <c r="L57" s="10">
        <v>400</v>
      </c>
      <c r="M57" s="7">
        <v>3</v>
      </c>
    </row>
    <row r="58" spans="1:13">
      <c r="A58">
        <v>79</v>
      </c>
      <c r="B58" s="4" t="s">
        <v>38</v>
      </c>
      <c r="C58" s="4" t="s">
        <v>41</v>
      </c>
      <c r="D58" t="s">
        <v>527</v>
      </c>
      <c r="E58" s="4" t="s">
        <v>19</v>
      </c>
      <c r="F58" t="s">
        <v>42</v>
      </c>
      <c r="G58" s="9" t="s">
        <v>43</v>
      </c>
      <c r="I58" t="s">
        <v>44</v>
      </c>
      <c r="J58" s="4" t="s">
        <v>428</v>
      </c>
      <c r="K58" s="4" t="s">
        <v>45</v>
      </c>
      <c r="L58" s="10">
        <v>400</v>
      </c>
      <c r="M58" s="7">
        <v>3</v>
      </c>
    </row>
    <row r="59" spans="1:13">
      <c r="A59">
        <v>80</v>
      </c>
      <c r="B59" s="4" t="s">
        <v>38</v>
      </c>
      <c r="C59" s="4" t="s">
        <v>41</v>
      </c>
      <c r="D59" t="s">
        <v>483</v>
      </c>
      <c r="E59" s="4" t="s">
        <v>19</v>
      </c>
      <c r="F59" t="s">
        <v>42</v>
      </c>
      <c r="G59" s="9" t="s">
        <v>43</v>
      </c>
      <c r="I59" t="s">
        <v>44</v>
      </c>
      <c r="J59" s="4" t="s">
        <v>428</v>
      </c>
      <c r="K59" s="4" t="s">
        <v>45</v>
      </c>
      <c r="L59" s="10">
        <v>400</v>
      </c>
      <c r="M59" s="7">
        <v>3</v>
      </c>
    </row>
    <row r="60" spans="1:13" s="24" customFormat="1">
      <c r="A60">
        <v>82</v>
      </c>
      <c r="D60" s="25" t="s">
        <v>46</v>
      </c>
    </row>
    <row r="61" spans="1:13">
      <c r="A61">
        <v>83</v>
      </c>
      <c r="B61" s="4" t="s">
        <v>38</v>
      </c>
      <c r="C61" s="4" t="s">
        <v>46</v>
      </c>
      <c r="D61" s="4" t="s">
        <v>58</v>
      </c>
      <c r="E61" s="4" t="s">
        <v>19</v>
      </c>
      <c r="F61" s="5" t="s">
        <v>42</v>
      </c>
      <c r="G61" s="9" t="s">
        <v>47</v>
      </c>
      <c r="I61" t="s">
        <v>429</v>
      </c>
      <c r="J61" s="4" t="s">
        <v>428</v>
      </c>
      <c r="K61" s="4" t="s">
        <v>45</v>
      </c>
      <c r="L61" s="10">
        <v>200</v>
      </c>
      <c r="M61" s="7">
        <v>3</v>
      </c>
    </row>
    <row r="62" spans="1:13">
      <c r="A62">
        <v>84</v>
      </c>
      <c r="B62" s="4" t="s">
        <v>38</v>
      </c>
      <c r="C62" s="4" t="s">
        <v>46</v>
      </c>
      <c r="D62" t="s">
        <v>484</v>
      </c>
      <c r="E62" s="4" t="s">
        <v>19</v>
      </c>
      <c r="F62" s="5" t="s">
        <v>42</v>
      </c>
      <c r="G62" s="9" t="s">
        <v>47</v>
      </c>
      <c r="I62" t="s">
        <v>429</v>
      </c>
      <c r="J62" s="4" t="s">
        <v>428</v>
      </c>
      <c r="K62" s="4" t="s">
        <v>45</v>
      </c>
      <c r="L62" s="10">
        <v>400</v>
      </c>
      <c r="M62" s="7">
        <v>3</v>
      </c>
    </row>
    <row r="63" spans="1:13">
      <c r="A63">
        <v>85</v>
      </c>
      <c r="B63" s="4" t="s">
        <v>38</v>
      </c>
      <c r="C63" s="4" t="s">
        <v>46</v>
      </c>
      <c r="D63" t="s">
        <v>475</v>
      </c>
      <c r="E63" s="4" t="s">
        <v>19</v>
      </c>
      <c r="F63" s="5" t="s">
        <v>42</v>
      </c>
      <c r="G63" s="9" t="s">
        <v>47</v>
      </c>
      <c r="I63" t="s">
        <v>429</v>
      </c>
      <c r="J63" s="4" t="s">
        <v>428</v>
      </c>
      <c r="K63" s="4" t="s">
        <v>45</v>
      </c>
      <c r="L63" s="10">
        <v>400</v>
      </c>
      <c r="M63" s="7">
        <v>3</v>
      </c>
    </row>
    <row r="64" spans="1:13">
      <c r="A64">
        <v>86</v>
      </c>
      <c r="B64" s="4" t="s">
        <v>38</v>
      </c>
      <c r="C64" s="4" t="s">
        <v>46</v>
      </c>
      <c r="D64" t="s">
        <v>476</v>
      </c>
      <c r="E64" s="4" t="s">
        <v>19</v>
      </c>
      <c r="F64" s="5" t="s">
        <v>42</v>
      </c>
      <c r="G64" s="9" t="s">
        <v>47</v>
      </c>
      <c r="I64" t="s">
        <v>429</v>
      </c>
      <c r="J64" s="4" t="s">
        <v>428</v>
      </c>
      <c r="K64" s="4" t="s">
        <v>45</v>
      </c>
      <c r="L64" s="10">
        <v>400</v>
      </c>
      <c r="M64" s="7">
        <v>3</v>
      </c>
    </row>
    <row r="65" spans="1:13">
      <c r="A65">
        <v>87</v>
      </c>
      <c r="B65" s="4" t="s">
        <v>38</v>
      </c>
      <c r="C65" s="4" t="s">
        <v>46</v>
      </c>
      <c r="D65" t="s">
        <v>477</v>
      </c>
      <c r="E65" s="4" t="s">
        <v>19</v>
      </c>
      <c r="F65" s="5" t="s">
        <v>42</v>
      </c>
      <c r="G65" s="9" t="s">
        <v>47</v>
      </c>
      <c r="I65" t="s">
        <v>429</v>
      </c>
      <c r="J65" s="4" t="s">
        <v>428</v>
      </c>
      <c r="K65" s="4" t="s">
        <v>45</v>
      </c>
      <c r="L65" s="10">
        <v>400</v>
      </c>
      <c r="M65" s="7">
        <v>3</v>
      </c>
    </row>
    <row r="66" spans="1:13">
      <c r="A66">
        <v>88</v>
      </c>
      <c r="B66" s="4" t="s">
        <v>38</v>
      </c>
      <c r="C66" s="4" t="s">
        <v>46</v>
      </c>
      <c r="D66" t="s">
        <v>478</v>
      </c>
      <c r="E66" s="4" t="s">
        <v>19</v>
      </c>
      <c r="F66" s="5" t="s">
        <v>42</v>
      </c>
      <c r="G66" s="9" t="s">
        <v>47</v>
      </c>
      <c r="I66" t="s">
        <v>429</v>
      </c>
      <c r="J66" s="4" t="s">
        <v>428</v>
      </c>
      <c r="K66" s="4" t="s">
        <v>45</v>
      </c>
      <c r="L66" s="10">
        <v>400</v>
      </c>
      <c r="M66" s="7">
        <v>3</v>
      </c>
    </row>
    <row r="67" spans="1:13">
      <c r="A67">
        <v>89</v>
      </c>
      <c r="B67" s="4" t="s">
        <v>38</v>
      </c>
      <c r="C67" s="4" t="s">
        <v>46</v>
      </c>
      <c r="D67" t="s">
        <v>479</v>
      </c>
      <c r="E67" s="4" t="s">
        <v>19</v>
      </c>
      <c r="F67" s="5" t="s">
        <v>42</v>
      </c>
      <c r="G67" s="9" t="s">
        <v>47</v>
      </c>
      <c r="I67" t="s">
        <v>429</v>
      </c>
      <c r="J67" s="4" t="s">
        <v>428</v>
      </c>
      <c r="K67" s="4" t="s">
        <v>45</v>
      </c>
      <c r="L67" s="10">
        <v>400</v>
      </c>
      <c r="M67" s="7">
        <v>3</v>
      </c>
    </row>
    <row r="68" spans="1:13">
      <c r="A68">
        <v>90</v>
      </c>
      <c r="B68" s="4" t="s">
        <v>38</v>
      </c>
      <c r="C68" s="4" t="s">
        <v>46</v>
      </c>
      <c r="D68" t="s">
        <v>480</v>
      </c>
      <c r="E68" s="4" t="s">
        <v>19</v>
      </c>
      <c r="F68" s="5" t="s">
        <v>42</v>
      </c>
      <c r="G68" s="9" t="s">
        <v>47</v>
      </c>
      <c r="I68" t="s">
        <v>429</v>
      </c>
      <c r="J68" s="4" t="s">
        <v>428</v>
      </c>
      <c r="K68" s="4" t="s">
        <v>45</v>
      </c>
      <c r="L68" s="10">
        <v>400</v>
      </c>
      <c r="M68" s="7">
        <v>3</v>
      </c>
    </row>
    <row r="69" spans="1:13">
      <c r="A69">
        <v>91</v>
      </c>
      <c r="B69" s="4" t="s">
        <v>38</v>
      </c>
      <c r="C69" s="4" t="s">
        <v>46</v>
      </c>
      <c r="D69" t="s">
        <v>481</v>
      </c>
      <c r="E69" s="4" t="s">
        <v>19</v>
      </c>
      <c r="F69" s="5" t="s">
        <v>42</v>
      </c>
      <c r="G69" s="9" t="s">
        <v>47</v>
      </c>
      <c r="I69" t="s">
        <v>429</v>
      </c>
      <c r="J69" s="4" t="s">
        <v>428</v>
      </c>
      <c r="K69" s="4" t="s">
        <v>45</v>
      </c>
      <c r="L69" s="10">
        <v>400</v>
      </c>
      <c r="M69" s="7">
        <v>3</v>
      </c>
    </row>
    <row r="70" spans="1:13">
      <c r="A70">
        <v>92</v>
      </c>
      <c r="B70" s="4" t="s">
        <v>38</v>
      </c>
      <c r="C70" s="4" t="s">
        <v>46</v>
      </c>
      <c r="D70" t="s">
        <v>482</v>
      </c>
      <c r="E70" s="4" t="s">
        <v>19</v>
      </c>
      <c r="F70" s="5" t="s">
        <v>42</v>
      </c>
      <c r="G70" s="9" t="s">
        <v>47</v>
      </c>
      <c r="I70" t="s">
        <v>429</v>
      </c>
      <c r="J70" s="4" t="s">
        <v>428</v>
      </c>
      <c r="K70" s="4" t="s">
        <v>45</v>
      </c>
      <c r="L70" s="10">
        <v>400</v>
      </c>
      <c r="M70" s="7">
        <v>3</v>
      </c>
    </row>
    <row r="71" spans="1:13">
      <c r="A71">
        <v>93</v>
      </c>
      <c r="B71" s="4" t="s">
        <v>38</v>
      </c>
      <c r="C71" s="4" t="s">
        <v>46</v>
      </c>
      <c r="D71" t="s">
        <v>454</v>
      </c>
      <c r="E71" s="4" t="s">
        <v>19</v>
      </c>
      <c r="F71" s="5" t="s">
        <v>42</v>
      </c>
      <c r="G71" s="9" t="s">
        <v>47</v>
      </c>
      <c r="I71" t="s">
        <v>429</v>
      </c>
      <c r="J71" s="4" t="s">
        <v>428</v>
      </c>
      <c r="K71" s="4" t="s">
        <v>45</v>
      </c>
      <c r="L71" s="10">
        <v>400</v>
      </c>
      <c r="M71" s="7">
        <v>3</v>
      </c>
    </row>
    <row r="72" spans="1:13">
      <c r="A72">
        <v>94</v>
      </c>
      <c r="B72" s="4" t="s">
        <v>38</v>
      </c>
      <c r="C72" s="4" t="s">
        <v>46</v>
      </c>
      <c r="D72" t="s">
        <v>455</v>
      </c>
      <c r="E72" s="4" t="s">
        <v>19</v>
      </c>
      <c r="F72" s="5" t="s">
        <v>42</v>
      </c>
      <c r="G72" s="9" t="s">
        <v>47</v>
      </c>
      <c r="I72" t="s">
        <v>429</v>
      </c>
      <c r="J72" s="4" t="s">
        <v>428</v>
      </c>
      <c r="K72" s="4" t="s">
        <v>45</v>
      </c>
      <c r="L72" s="10">
        <v>400</v>
      </c>
      <c r="M72" s="7">
        <v>3</v>
      </c>
    </row>
    <row r="73" spans="1:13">
      <c r="A73">
        <v>95</v>
      </c>
      <c r="B73" s="4" t="s">
        <v>38</v>
      </c>
      <c r="C73" s="4" t="s">
        <v>46</v>
      </c>
      <c r="D73" t="s">
        <v>442</v>
      </c>
      <c r="E73" s="4" t="s">
        <v>19</v>
      </c>
      <c r="F73" s="5" t="s">
        <v>42</v>
      </c>
      <c r="G73" s="9" t="s">
        <v>47</v>
      </c>
      <c r="I73" t="s">
        <v>429</v>
      </c>
      <c r="J73" s="4" t="s">
        <v>428</v>
      </c>
      <c r="K73" s="4" t="s">
        <v>45</v>
      </c>
      <c r="L73" s="10">
        <v>400</v>
      </c>
      <c r="M73" s="7">
        <v>3</v>
      </c>
    </row>
    <row r="74" spans="1:13">
      <c r="A74">
        <v>96</v>
      </c>
      <c r="B74" s="4" t="s">
        <v>38</v>
      </c>
      <c r="C74" s="4" t="s">
        <v>46</v>
      </c>
      <c r="D74" t="s">
        <v>443</v>
      </c>
      <c r="E74" s="4" t="s">
        <v>19</v>
      </c>
      <c r="F74" s="5" t="s">
        <v>42</v>
      </c>
      <c r="G74" s="9" t="s">
        <v>47</v>
      </c>
      <c r="I74" t="s">
        <v>429</v>
      </c>
      <c r="J74" s="4" t="s">
        <v>428</v>
      </c>
      <c r="K74" s="4" t="s">
        <v>45</v>
      </c>
      <c r="L74" s="10">
        <v>400</v>
      </c>
      <c r="M74" s="7">
        <v>3</v>
      </c>
    </row>
    <row r="75" spans="1:13">
      <c r="A75">
        <v>97</v>
      </c>
      <c r="B75" s="4" t="s">
        <v>38</v>
      </c>
      <c r="C75" s="4" t="s">
        <v>46</v>
      </c>
      <c r="D75" t="s">
        <v>483</v>
      </c>
      <c r="E75" s="4" t="s">
        <v>19</v>
      </c>
      <c r="F75" s="5" t="s">
        <v>42</v>
      </c>
      <c r="G75" s="9" t="s">
        <v>47</v>
      </c>
      <c r="I75" t="s">
        <v>429</v>
      </c>
      <c r="J75" s="4" t="s">
        <v>428</v>
      </c>
      <c r="K75" s="4" t="s">
        <v>45</v>
      </c>
      <c r="L75" s="10">
        <v>400</v>
      </c>
      <c r="M75" s="7">
        <v>3</v>
      </c>
    </row>
    <row r="76" spans="1:13" s="24" customFormat="1">
      <c r="A76">
        <v>98</v>
      </c>
      <c r="D76" s="25" t="s">
        <v>49</v>
      </c>
    </row>
    <row r="77" spans="1:13">
      <c r="A77">
        <v>99</v>
      </c>
      <c r="B77" s="4" t="s">
        <v>38</v>
      </c>
      <c r="C77" s="4" t="s">
        <v>49</v>
      </c>
      <c r="D77" s="4" t="s">
        <v>58</v>
      </c>
      <c r="E77" s="4" t="s">
        <v>50</v>
      </c>
      <c r="F77" s="5" t="s">
        <v>42</v>
      </c>
      <c r="G77" s="9" t="s">
        <v>51</v>
      </c>
      <c r="H77" s="4" t="s">
        <v>52</v>
      </c>
      <c r="I77" s="4"/>
      <c r="J77" s="4" t="s">
        <v>53</v>
      </c>
      <c r="K77" s="4" t="s">
        <v>45</v>
      </c>
      <c r="L77" s="10">
        <v>200</v>
      </c>
      <c r="M77" s="7">
        <v>3</v>
      </c>
    </row>
    <row r="78" spans="1:13">
      <c r="A78">
        <v>100</v>
      </c>
      <c r="B78" s="4" t="s">
        <v>38</v>
      </c>
      <c r="C78" s="4" t="s">
        <v>49</v>
      </c>
      <c r="D78" t="s">
        <v>485</v>
      </c>
      <c r="E78" s="4" t="s">
        <v>50</v>
      </c>
      <c r="F78" s="5" t="s">
        <v>42</v>
      </c>
      <c r="G78" s="9" t="s">
        <v>51</v>
      </c>
      <c r="H78" s="4" t="s">
        <v>52</v>
      </c>
      <c r="J78" s="4" t="s">
        <v>53</v>
      </c>
      <c r="K78" s="4" t="s">
        <v>45</v>
      </c>
      <c r="L78" s="10">
        <v>400</v>
      </c>
      <c r="M78" s="7">
        <v>3</v>
      </c>
    </row>
    <row r="79" spans="1:13">
      <c r="A79">
        <v>101</v>
      </c>
      <c r="B79" s="4" t="s">
        <v>38</v>
      </c>
      <c r="C79" s="4" t="s">
        <v>49</v>
      </c>
      <c r="D79" t="s">
        <v>486</v>
      </c>
      <c r="E79" s="4" t="s">
        <v>50</v>
      </c>
      <c r="F79" s="5" t="s">
        <v>42</v>
      </c>
      <c r="G79" s="9" t="s">
        <v>51</v>
      </c>
      <c r="H79" s="4" t="s">
        <v>52</v>
      </c>
      <c r="J79" s="4" t="s">
        <v>53</v>
      </c>
      <c r="K79" s="4" t="s">
        <v>45</v>
      </c>
      <c r="L79" s="10">
        <v>400</v>
      </c>
      <c r="M79" s="7">
        <v>3</v>
      </c>
    </row>
    <row r="80" spans="1:13">
      <c r="A80">
        <v>102</v>
      </c>
      <c r="B80" s="4" t="s">
        <v>38</v>
      </c>
      <c r="C80" s="4" t="s">
        <v>49</v>
      </c>
      <c r="D80" t="s">
        <v>487</v>
      </c>
      <c r="E80" s="4" t="s">
        <v>50</v>
      </c>
      <c r="F80" s="5" t="s">
        <v>42</v>
      </c>
      <c r="G80" s="9" t="s">
        <v>51</v>
      </c>
      <c r="H80" s="4" t="s">
        <v>52</v>
      </c>
      <c r="J80" s="4" t="s">
        <v>53</v>
      </c>
      <c r="K80" s="4" t="s">
        <v>45</v>
      </c>
      <c r="L80" s="10">
        <v>400</v>
      </c>
      <c r="M80" s="7">
        <v>3</v>
      </c>
    </row>
    <row r="81" spans="1:13">
      <c r="A81">
        <v>103</v>
      </c>
      <c r="B81" s="4" t="s">
        <v>38</v>
      </c>
      <c r="C81" s="4" t="s">
        <v>49</v>
      </c>
      <c r="D81" t="s">
        <v>488</v>
      </c>
      <c r="E81" s="4" t="s">
        <v>50</v>
      </c>
      <c r="F81" s="5" t="s">
        <v>42</v>
      </c>
      <c r="G81" s="9" t="s">
        <v>51</v>
      </c>
      <c r="H81" s="4" t="s">
        <v>52</v>
      </c>
      <c r="J81" s="4" t="s">
        <v>53</v>
      </c>
      <c r="K81" s="4" t="s">
        <v>45</v>
      </c>
      <c r="L81" s="10">
        <v>400</v>
      </c>
      <c r="M81" s="7">
        <v>3</v>
      </c>
    </row>
    <row r="82" spans="1:13">
      <c r="A82">
        <v>104</v>
      </c>
      <c r="B82" s="4" t="s">
        <v>38</v>
      </c>
      <c r="C82" s="4" t="s">
        <v>49</v>
      </c>
      <c r="D82" t="s">
        <v>489</v>
      </c>
      <c r="E82" s="4" t="s">
        <v>50</v>
      </c>
      <c r="F82" s="5" t="s">
        <v>42</v>
      </c>
      <c r="G82" s="9" t="s">
        <v>51</v>
      </c>
      <c r="H82" s="4" t="s">
        <v>52</v>
      </c>
      <c r="J82" s="4" t="s">
        <v>53</v>
      </c>
      <c r="K82" s="4" t="s">
        <v>45</v>
      </c>
      <c r="L82" s="10">
        <v>400</v>
      </c>
      <c r="M82" s="7">
        <v>3</v>
      </c>
    </row>
    <row r="83" spans="1:13">
      <c r="A83">
        <v>105</v>
      </c>
      <c r="B83" s="4" t="s">
        <v>38</v>
      </c>
      <c r="C83" s="4" t="s">
        <v>49</v>
      </c>
      <c r="D83" t="s">
        <v>490</v>
      </c>
      <c r="E83" s="4" t="s">
        <v>50</v>
      </c>
      <c r="F83" s="5" t="s">
        <v>42</v>
      </c>
      <c r="G83" s="9" t="s">
        <v>51</v>
      </c>
      <c r="H83" s="4" t="s">
        <v>52</v>
      </c>
      <c r="J83" s="4" t="s">
        <v>53</v>
      </c>
      <c r="K83" s="4" t="s">
        <v>45</v>
      </c>
      <c r="L83" s="10">
        <v>400</v>
      </c>
      <c r="M83" s="7">
        <v>3</v>
      </c>
    </row>
    <row r="84" spans="1:13">
      <c r="A84">
        <v>106</v>
      </c>
      <c r="B84" s="4" t="s">
        <v>38</v>
      </c>
      <c r="C84" s="4" t="s">
        <v>49</v>
      </c>
      <c r="D84" t="s">
        <v>491</v>
      </c>
      <c r="E84" s="4" t="s">
        <v>50</v>
      </c>
      <c r="F84" s="5" t="s">
        <v>42</v>
      </c>
      <c r="G84" s="9" t="s">
        <v>51</v>
      </c>
      <c r="H84" s="4" t="s">
        <v>52</v>
      </c>
      <c r="J84" s="4" t="s">
        <v>53</v>
      </c>
      <c r="K84" s="4" t="s">
        <v>45</v>
      </c>
      <c r="L84" s="10">
        <v>400</v>
      </c>
      <c r="M84" s="7">
        <v>3</v>
      </c>
    </row>
    <row r="85" spans="1:13">
      <c r="A85">
        <v>107</v>
      </c>
      <c r="B85" s="4" t="s">
        <v>38</v>
      </c>
      <c r="C85" s="4" t="s">
        <v>49</v>
      </c>
      <c r="D85" t="s">
        <v>492</v>
      </c>
      <c r="E85" s="4" t="s">
        <v>50</v>
      </c>
      <c r="F85" s="5" t="s">
        <v>42</v>
      </c>
      <c r="G85" s="9" t="s">
        <v>51</v>
      </c>
      <c r="H85" s="4" t="s">
        <v>52</v>
      </c>
      <c r="J85" s="4" t="s">
        <v>53</v>
      </c>
      <c r="K85" s="4" t="s">
        <v>45</v>
      </c>
      <c r="L85" s="10">
        <v>400</v>
      </c>
      <c r="M85" s="7">
        <v>3</v>
      </c>
    </row>
    <row r="86" spans="1:13">
      <c r="A86">
        <v>108</v>
      </c>
      <c r="B86" s="4" t="s">
        <v>38</v>
      </c>
      <c r="C86" s="4" t="s">
        <v>49</v>
      </c>
      <c r="D86" t="s">
        <v>493</v>
      </c>
      <c r="E86" s="4" t="s">
        <v>50</v>
      </c>
      <c r="F86" s="5" t="s">
        <v>42</v>
      </c>
      <c r="G86" s="9" t="s">
        <v>51</v>
      </c>
      <c r="H86" s="4" t="s">
        <v>52</v>
      </c>
      <c r="J86" s="4" t="s">
        <v>53</v>
      </c>
      <c r="K86" s="4" t="s">
        <v>45</v>
      </c>
      <c r="L86" s="10">
        <v>400</v>
      </c>
      <c r="M86" s="7">
        <v>3</v>
      </c>
    </row>
    <row r="87" spans="1:13">
      <c r="A87">
        <v>109</v>
      </c>
      <c r="B87" s="4" t="s">
        <v>38</v>
      </c>
      <c r="C87" s="4" t="s">
        <v>49</v>
      </c>
      <c r="D87" t="s">
        <v>494</v>
      </c>
      <c r="E87" s="4" t="s">
        <v>50</v>
      </c>
      <c r="F87" s="5" t="s">
        <v>42</v>
      </c>
      <c r="G87" s="9" t="s">
        <v>51</v>
      </c>
      <c r="H87" s="4" t="s">
        <v>52</v>
      </c>
      <c r="J87" s="4" t="s">
        <v>53</v>
      </c>
      <c r="K87" s="4" t="s">
        <v>45</v>
      </c>
      <c r="L87" s="10">
        <v>400</v>
      </c>
      <c r="M87" s="7">
        <v>3</v>
      </c>
    </row>
    <row r="88" spans="1:13">
      <c r="A88">
        <v>110</v>
      </c>
      <c r="B88" s="4" t="s">
        <v>38</v>
      </c>
      <c r="C88" s="4" t="s">
        <v>49</v>
      </c>
      <c r="D88" t="s">
        <v>495</v>
      </c>
      <c r="E88" s="4" t="s">
        <v>50</v>
      </c>
      <c r="F88" s="5" t="s">
        <v>42</v>
      </c>
      <c r="G88" s="9" t="s">
        <v>51</v>
      </c>
      <c r="H88" s="4" t="s">
        <v>52</v>
      </c>
      <c r="J88" s="4" t="s">
        <v>53</v>
      </c>
      <c r="K88" s="4" t="s">
        <v>45</v>
      </c>
      <c r="L88" s="10">
        <v>400</v>
      </c>
      <c r="M88" s="7">
        <v>3</v>
      </c>
    </row>
    <row r="89" spans="1:13">
      <c r="A89">
        <v>111</v>
      </c>
      <c r="B89" s="4" t="s">
        <v>38</v>
      </c>
      <c r="C89" s="4" t="s">
        <v>49</v>
      </c>
      <c r="D89" t="s">
        <v>496</v>
      </c>
      <c r="E89" s="4" t="s">
        <v>50</v>
      </c>
      <c r="F89" s="5" t="s">
        <v>42</v>
      </c>
      <c r="G89" s="9" t="s">
        <v>51</v>
      </c>
      <c r="H89" s="4" t="s">
        <v>52</v>
      </c>
      <c r="J89" s="4" t="s">
        <v>53</v>
      </c>
      <c r="K89" s="4" t="s">
        <v>45</v>
      </c>
      <c r="L89" s="10">
        <v>400</v>
      </c>
      <c r="M89" s="7">
        <v>3</v>
      </c>
    </row>
    <row r="90" spans="1:13">
      <c r="A90">
        <v>112</v>
      </c>
      <c r="B90" s="4" t="s">
        <v>38</v>
      </c>
      <c r="C90" s="4" t="s">
        <v>49</v>
      </c>
      <c r="D90" t="s">
        <v>454</v>
      </c>
      <c r="E90" s="4" t="s">
        <v>50</v>
      </c>
      <c r="F90" s="5" t="s">
        <v>42</v>
      </c>
      <c r="G90" s="9" t="s">
        <v>51</v>
      </c>
      <c r="H90" s="4" t="s">
        <v>52</v>
      </c>
      <c r="J90" s="4" t="s">
        <v>53</v>
      </c>
      <c r="K90" s="4" t="s">
        <v>45</v>
      </c>
      <c r="L90" s="10">
        <v>400</v>
      </c>
      <c r="M90" s="7">
        <v>3</v>
      </c>
    </row>
    <row r="91" spans="1:13">
      <c r="A91">
        <v>113</v>
      </c>
      <c r="B91" s="4" t="s">
        <v>38</v>
      </c>
      <c r="C91" s="4" t="s">
        <v>49</v>
      </c>
      <c r="D91" t="s">
        <v>455</v>
      </c>
      <c r="E91" s="4" t="s">
        <v>50</v>
      </c>
      <c r="F91" s="5" t="s">
        <v>42</v>
      </c>
      <c r="G91" s="9" t="s">
        <v>51</v>
      </c>
      <c r="H91" s="4" t="s">
        <v>52</v>
      </c>
      <c r="J91" s="4" t="s">
        <v>53</v>
      </c>
      <c r="K91" s="4" t="s">
        <v>45</v>
      </c>
      <c r="L91" s="10">
        <v>400</v>
      </c>
      <c r="M91" s="7">
        <v>3</v>
      </c>
    </row>
    <row r="92" spans="1:13">
      <c r="A92">
        <v>114</v>
      </c>
      <c r="B92" s="4" t="s">
        <v>38</v>
      </c>
      <c r="C92" s="4" t="s">
        <v>49</v>
      </c>
      <c r="D92" t="s">
        <v>473</v>
      </c>
      <c r="E92" s="4" t="s">
        <v>50</v>
      </c>
      <c r="F92" s="5" t="s">
        <v>42</v>
      </c>
      <c r="G92" s="9" t="s">
        <v>51</v>
      </c>
      <c r="H92" s="4" t="s">
        <v>52</v>
      </c>
      <c r="J92" s="4" t="s">
        <v>53</v>
      </c>
      <c r="K92" s="4" t="s">
        <v>45</v>
      </c>
      <c r="L92" s="10">
        <v>400</v>
      </c>
      <c r="M92" s="7">
        <v>3</v>
      </c>
    </row>
    <row r="93" spans="1:13">
      <c r="A93">
        <v>115</v>
      </c>
      <c r="B93" s="4" t="s">
        <v>38</v>
      </c>
      <c r="C93" s="4" t="s">
        <v>49</v>
      </c>
      <c r="D93" t="s">
        <v>474</v>
      </c>
      <c r="E93" s="4" t="s">
        <v>50</v>
      </c>
      <c r="F93" s="5" t="s">
        <v>42</v>
      </c>
      <c r="G93" s="9" t="s">
        <v>51</v>
      </c>
      <c r="H93" s="4" t="s">
        <v>52</v>
      </c>
      <c r="J93" s="4" t="s">
        <v>53</v>
      </c>
      <c r="K93" s="4" t="s">
        <v>45</v>
      </c>
      <c r="L93" s="10">
        <v>400</v>
      </c>
      <c r="M93" s="7">
        <v>3</v>
      </c>
    </row>
  </sheetData>
  <hyperlinks>
    <hyperlink ref="F3" r:id="rId1" xr:uid="{A80806F2-2DC0-4589-9569-06F1FEF7D305}"/>
    <hyperlink ref="F6" r:id="rId2" xr:uid="{77CC7EAC-9887-49E0-BA86-7F90F7933C52}"/>
    <hyperlink ref="F7" r:id="rId3" xr:uid="{1DFEA4BE-F415-41F9-8DD0-67F1C70CC803}"/>
    <hyperlink ref="F8" r:id="rId4" xr:uid="{9B50E8A1-9BF3-49F6-8880-1D35DCB2D155}"/>
    <hyperlink ref="F9" r:id="rId5" xr:uid="{6613FE18-C874-4686-AC7E-55127EB61925}"/>
    <hyperlink ref="F12" r:id="rId6" xr:uid="{C7A61273-C1F5-4A84-873D-68870D307E85}"/>
    <hyperlink ref="F17:F20" r:id="rId7" display="https://api-3scale-crm-staging.uatapps.banbifapimarket.com.pe" xr:uid="{32B29E5D-C719-41B6-83A5-EA2A10A407B8}"/>
    <hyperlink ref="F21" r:id="rId8" xr:uid="{E9A435F8-F79B-479E-8B40-9E7175E13D4A}"/>
    <hyperlink ref="F23" r:id="rId9" xr:uid="{1A4CAA6D-9C75-486B-8777-8E1D4DE2C081}"/>
    <hyperlink ref="F24" r:id="rId10" xr:uid="{1C4E07C7-9B23-4294-8E8D-07BB05D40A92}"/>
    <hyperlink ref="F26" r:id="rId11" xr:uid="{B772FE87-97A9-4519-9E41-FE97B94DF8C5}"/>
    <hyperlink ref="F30" r:id="rId12" xr:uid="{22B4E3A2-23BD-47EF-89D0-3A4F4BF9AC6E}"/>
    <hyperlink ref="F31" r:id="rId13" xr:uid="{81DD0984-5CF5-4AD5-AB4A-B7BBEA578DE0}"/>
    <hyperlink ref="F34" r:id="rId14" xr:uid="{258CAD6A-45C2-49F9-B70E-A2D80AF0509A}"/>
    <hyperlink ref="F35" r:id="rId15" xr:uid="{A05805EF-C7D5-415C-9806-2C257A3ADEF6}"/>
    <hyperlink ref="F38" r:id="rId16" xr:uid="{9933549C-ED85-4361-8EBB-B9F2C65ABEED}"/>
    <hyperlink ref="F39" r:id="rId17" xr:uid="{AEEB9EDE-9685-49D8-B489-4066A793FF9F}"/>
    <hyperlink ref="F25" r:id="rId18" xr:uid="{D5A70F12-C1C9-4B5D-AD1B-D721CEA95A72}"/>
    <hyperlink ref="F27" r:id="rId19" xr:uid="{F85BC836-0959-49D8-8B48-F868305D5C48}"/>
    <hyperlink ref="F28" r:id="rId20" xr:uid="{D0D6970C-E209-4D08-B9BC-AC44066108A0}"/>
    <hyperlink ref="F29" r:id="rId21" xr:uid="{A538714D-D0B4-486E-AD2D-B7080D31997A}"/>
    <hyperlink ref="F32" r:id="rId22" xr:uid="{5A8A00C2-9381-4E3F-8895-531094FC00CC}"/>
    <hyperlink ref="F33" r:id="rId23" xr:uid="{7C70594F-420B-4F77-9EE3-DAAE8A5D10BF}"/>
    <hyperlink ref="F36" r:id="rId24" xr:uid="{7AC280F2-E6A1-4C80-9F3A-26A6785BFF0F}"/>
    <hyperlink ref="F37" r:id="rId25" xr:uid="{75E5B95F-60A4-487D-8CD5-2F9B5A070362}"/>
    <hyperlink ref="F40" r:id="rId26" xr:uid="{4841C493-BE08-445D-9D03-1FD608276A46}"/>
    <hyperlink ref="F42" r:id="rId27" xr:uid="{D7125D86-8659-4843-92A7-5578EAB7C330}"/>
    <hyperlink ref="F61" r:id="rId28" xr:uid="{C22063BA-0A11-4BD6-B37A-84BF5A70F023}"/>
    <hyperlink ref="F62" r:id="rId29" xr:uid="{503E07DE-FD73-4787-BA85-4D193CF199DF}"/>
    <hyperlink ref="F63" r:id="rId30" xr:uid="{54384C4A-964A-41A5-B6CA-7AF8C530683C}"/>
    <hyperlink ref="F65" r:id="rId31" xr:uid="{F670DCC4-A424-4C8A-955A-0B2A12E00C29}"/>
    <hyperlink ref="F67" r:id="rId32" xr:uid="{6DCEDA21-6EE3-430B-8C2B-5437FF382CF2}"/>
    <hyperlink ref="F69" r:id="rId33" xr:uid="{B055F775-F3A5-4680-96DD-ADF5A4655108}"/>
    <hyperlink ref="F71" r:id="rId34" xr:uid="{E3601EBE-1031-4FFF-9ECE-8BAD2F4EF07F}"/>
    <hyperlink ref="F73" r:id="rId35" xr:uid="{33B1376C-3B94-4A62-9507-7D007831B48A}"/>
    <hyperlink ref="F64" r:id="rId36" xr:uid="{E8E151E6-0331-4D92-8543-70B119A831A2}"/>
    <hyperlink ref="F66" r:id="rId37" xr:uid="{BE7CD8A1-AFAA-42B4-8F11-D88AF5BA0631}"/>
    <hyperlink ref="F68" r:id="rId38" xr:uid="{54B2B581-FDCF-4C7F-A983-C437229C5768}"/>
    <hyperlink ref="F70" r:id="rId39" xr:uid="{2FE6A052-9377-4C7E-AF71-AB502F5C6210}"/>
    <hyperlink ref="F72" r:id="rId40" xr:uid="{5F99FACF-EEF9-43C4-9260-3F0A48BFF42E}"/>
    <hyperlink ref="F77" r:id="rId41" xr:uid="{8A4C2483-F75C-4CFD-9E38-027B0DBAD8E0}"/>
    <hyperlink ref="F78" r:id="rId42" xr:uid="{945E91B1-5511-4BCB-AC1A-F598E0C85B54}"/>
    <hyperlink ref="F79" r:id="rId43" xr:uid="{8D9F4769-936B-4409-B105-09925A4DB886}"/>
    <hyperlink ref="F81" r:id="rId44" xr:uid="{37AE2CF2-7878-4055-975D-9AC3FEABDD52}"/>
    <hyperlink ref="F83" r:id="rId45" xr:uid="{340E6C38-B5DF-4C86-87B9-EAF5B7E12C24}"/>
    <hyperlink ref="F85" r:id="rId46" xr:uid="{B89E2E85-8C64-48CD-A75C-3382DF634E87}"/>
    <hyperlink ref="F87" r:id="rId47" xr:uid="{FD1D7D75-8893-487B-91DA-054A6FE5107E}"/>
    <hyperlink ref="F89" r:id="rId48" xr:uid="{3A447F01-296D-4B55-BE67-863AD7A70E55}"/>
    <hyperlink ref="F91" r:id="rId49" xr:uid="{D292CCB3-0683-49D7-A647-C296A4E00BD3}"/>
    <hyperlink ref="F93" r:id="rId50" xr:uid="{2B82718E-F305-4C07-8021-6C6B864353D1}"/>
    <hyperlink ref="F80" r:id="rId51" xr:uid="{7619A904-2214-4B77-91C0-C94E77DF10A3}"/>
    <hyperlink ref="F82" r:id="rId52" xr:uid="{0C31E221-CB11-4780-86D7-6CF81F0C22FA}"/>
    <hyperlink ref="F84" r:id="rId53" xr:uid="{141371F4-BB73-4EF9-AC24-8067CBD328E0}"/>
    <hyperlink ref="F86" r:id="rId54" xr:uid="{6653829C-B4A3-4DE8-9127-70FD718E13E4}"/>
    <hyperlink ref="F88" r:id="rId55" xr:uid="{1B90FC70-5F2B-47EA-9B4A-B76093672BED}"/>
    <hyperlink ref="F90" r:id="rId56" xr:uid="{B23243F4-0205-4AD7-B546-CAF712E58D1F}"/>
    <hyperlink ref="F92" r:id="rId57" xr:uid="{D893D928-9972-4ED6-99F4-4054547C75ED}"/>
    <hyperlink ref="F75" r:id="rId58" xr:uid="{BAE3B68A-ECB2-49DC-B864-C970F01A199A}"/>
    <hyperlink ref="F5" r:id="rId59" xr:uid="{F7B25B91-986A-43EC-8DE5-ABB4DFF53BEF}"/>
    <hyperlink ref="F13" r:id="rId60" xr:uid="{D4879FD8-8F34-4A26-AE85-8B1319812F5C}"/>
    <hyperlink ref="F15" r:id="rId61" xr:uid="{9FD1365D-8BDB-49B6-84F5-5E904A580F14}"/>
    <hyperlink ref="F16" r:id="rId62" xr:uid="{442B56AC-CCD1-48D3-A7A5-F18EE7F7BE58}"/>
    <hyperlink ref="F14" r:id="rId63" xr:uid="{454626D4-80E0-4C88-8AF1-7C5E364A4DE5}"/>
    <hyperlink ref="F74" r:id="rId64" xr:uid="{A1FE3103-1397-4A90-AFEA-420F7B994CCC}"/>
    <hyperlink ref="F43" r:id="rId65" xr:uid="{7767A4BC-9B9D-4B9F-B261-FE0BF413DD7B}"/>
    <hyperlink ref="F45" r:id="rId66" xr:uid="{5FDBAF28-6E3F-4BCD-9496-1DAF264AD599}"/>
    <hyperlink ref="F46" r:id="rId67" xr:uid="{A24A5AF3-FD43-4D4B-B5DD-77AE9CA771AC}"/>
    <hyperlink ref="F44" r:id="rId68" xr:uid="{BA5AA96A-A530-4E0C-B1D8-670AC63C946B}"/>
    <hyperlink ref="F47" r:id="rId69" xr:uid="{8D391D46-EB56-4023-AD9F-41FC849E0982}"/>
    <hyperlink ref="F48" r:id="rId70" xr:uid="{40B847D1-54EF-4BCE-9DE9-BE12A1B5AC5B}"/>
  </hyperlinks>
  <pageMargins left="0.7" right="0.7" top="0.75" bottom="0.75" header="0.3" footer="0.3"/>
  <pageSetup orientation="portrait" horizontalDpi="0" verticalDpi="0"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6F88-D9D0-4CA2-9164-3EB81D4EEF31}">
  <dimension ref="A1:M113"/>
  <sheetViews>
    <sheetView workbookViewId="0">
      <selection activeCell="A2" sqref="A2:XFD8"/>
    </sheetView>
  </sheetViews>
  <sheetFormatPr baseColWidth="10" defaultRowHeight="15"/>
  <cols>
    <col min="3" max="3" width="57.42578125" customWidth="1"/>
    <col min="4" max="4" width="36.7109375" customWidth="1"/>
    <col min="5" max="5" width="22.85546875" customWidth="1"/>
    <col min="6" max="6" width="61" customWidth="1"/>
    <col min="7" max="7" width="31.85546875" customWidth="1"/>
    <col min="8" max="8" width="8.28515625" customWidth="1"/>
    <col min="9" max="9" width="89.85546875" customWidth="1"/>
    <col min="10" max="10" width="66" customWidth="1"/>
    <col min="11" max="11" width="23.85546875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159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2" customFormat="1">
      <c r="A2" s="7">
        <v>1</v>
      </c>
      <c r="B2" s="7" t="s">
        <v>56</v>
      </c>
      <c r="C2" s="7" t="s">
        <v>41</v>
      </c>
      <c r="D2" s="7" t="s">
        <v>160</v>
      </c>
      <c r="E2" s="7" t="s">
        <v>19</v>
      </c>
      <c r="F2" s="35" t="s">
        <v>42</v>
      </c>
      <c r="G2" s="35" t="s">
        <v>43</v>
      </c>
      <c r="I2" s="35" t="s">
        <v>44</v>
      </c>
      <c r="J2" s="7" t="s">
        <v>7</v>
      </c>
      <c r="K2" s="7" t="s">
        <v>45</v>
      </c>
      <c r="L2" s="14">
        <v>200</v>
      </c>
      <c r="M2" s="7">
        <v>3</v>
      </c>
    </row>
    <row r="3" spans="1:13" s="12" customFormat="1">
      <c r="A3" s="7">
        <v>2</v>
      </c>
      <c r="B3" s="7" t="s">
        <v>251</v>
      </c>
      <c r="C3" s="7" t="s">
        <v>252</v>
      </c>
      <c r="D3" s="7" t="s">
        <v>160</v>
      </c>
      <c r="E3" s="7" t="s">
        <v>50</v>
      </c>
      <c r="F3" s="35" t="s">
        <v>253</v>
      </c>
      <c r="G3" s="12" t="s">
        <v>254</v>
      </c>
      <c r="J3" s="7" t="s">
        <v>255</v>
      </c>
      <c r="K3" s="7" t="s">
        <v>45</v>
      </c>
      <c r="L3" s="14">
        <v>200</v>
      </c>
    </row>
    <row r="4" spans="1:13" s="12" customFormat="1">
      <c r="A4" s="7">
        <v>3</v>
      </c>
      <c r="B4" s="7" t="s">
        <v>251</v>
      </c>
      <c r="C4" s="7" t="s">
        <v>256</v>
      </c>
      <c r="D4" s="7" t="s">
        <v>160</v>
      </c>
      <c r="E4" s="7" t="s">
        <v>50</v>
      </c>
      <c r="F4" s="35" t="s">
        <v>253</v>
      </c>
      <c r="G4" s="12" t="s">
        <v>257</v>
      </c>
      <c r="J4" s="7" t="s">
        <v>258</v>
      </c>
      <c r="K4" s="7" t="s">
        <v>45</v>
      </c>
      <c r="L4" s="14">
        <v>200</v>
      </c>
    </row>
    <row r="5" spans="1:13" s="12" customFormat="1">
      <c r="A5" s="7">
        <v>4</v>
      </c>
      <c r="B5" s="7" t="s">
        <v>251</v>
      </c>
      <c r="C5" s="7" t="s">
        <v>259</v>
      </c>
      <c r="D5" s="7" t="s">
        <v>160</v>
      </c>
      <c r="E5" s="7" t="s">
        <v>50</v>
      </c>
      <c r="F5" s="35" t="s">
        <v>253</v>
      </c>
      <c r="G5" s="7" t="s">
        <v>260</v>
      </c>
      <c r="J5" s="7" t="s">
        <v>261</v>
      </c>
      <c r="K5" s="7" t="s">
        <v>262</v>
      </c>
      <c r="L5" s="14">
        <v>400</v>
      </c>
    </row>
    <row r="6" spans="1:13" s="12" customFormat="1">
      <c r="A6" s="7">
        <v>5</v>
      </c>
      <c r="B6" s="7" t="s">
        <v>251</v>
      </c>
      <c r="C6" s="7" t="s">
        <v>263</v>
      </c>
      <c r="D6" s="7" t="s">
        <v>160</v>
      </c>
      <c r="E6" s="7" t="s">
        <v>50</v>
      </c>
      <c r="F6" s="35" t="s">
        <v>253</v>
      </c>
      <c r="G6" s="12" t="s">
        <v>264</v>
      </c>
      <c r="J6" s="7" t="s">
        <v>261</v>
      </c>
      <c r="K6" s="7" t="s">
        <v>45</v>
      </c>
      <c r="L6" s="14">
        <v>200</v>
      </c>
    </row>
    <row r="7" spans="1:13" s="12" customFormat="1">
      <c r="A7" s="7">
        <v>6</v>
      </c>
      <c r="B7" s="7" t="s">
        <v>251</v>
      </c>
      <c r="C7" s="7" t="s">
        <v>265</v>
      </c>
      <c r="D7" s="7" t="s">
        <v>160</v>
      </c>
      <c r="E7" s="7" t="s">
        <v>50</v>
      </c>
      <c r="F7" s="35" t="s">
        <v>253</v>
      </c>
      <c r="G7" s="12" t="s">
        <v>266</v>
      </c>
      <c r="J7" s="7" t="s">
        <v>255</v>
      </c>
      <c r="K7" s="7" t="s">
        <v>262</v>
      </c>
      <c r="L7" s="14">
        <v>200</v>
      </c>
    </row>
    <row r="8" spans="1:13" s="12" customFormat="1">
      <c r="A8" s="7">
        <v>7</v>
      </c>
      <c r="B8" s="7" t="s">
        <v>251</v>
      </c>
      <c r="C8" s="7" t="s">
        <v>267</v>
      </c>
      <c r="D8" s="7" t="s">
        <v>160</v>
      </c>
      <c r="E8" s="7" t="s">
        <v>50</v>
      </c>
      <c r="F8" s="35" t="s">
        <v>253</v>
      </c>
      <c r="G8" s="12" t="s">
        <v>268</v>
      </c>
      <c r="J8" s="7" t="s">
        <v>258</v>
      </c>
      <c r="K8" s="7" t="s">
        <v>45</v>
      </c>
      <c r="L8" s="14">
        <v>200</v>
      </c>
    </row>
    <row r="9" spans="1:13">
      <c r="A9" s="4">
        <v>8</v>
      </c>
    </row>
    <row r="10" spans="1:13">
      <c r="A10" s="4">
        <v>9</v>
      </c>
      <c r="B10" s="24"/>
      <c r="C10" s="25" t="s">
        <v>252</v>
      </c>
      <c r="D10" s="24"/>
      <c r="E10" s="24"/>
      <c r="F10" s="24"/>
      <c r="G10" s="24"/>
      <c r="H10" s="24"/>
      <c r="I10" s="24"/>
      <c r="J10" s="24"/>
      <c r="K10" s="24"/>
      <c r="L10" s="24"/>
    </row>
    <row r="11" spans="1:13">
      <c r="A11" s="4">
        <v>10</v>
      </c>
      <c r="B11" s="4" t="s">
        <v>251</v>
      </c>
      <c r="C11" s="4" t="s">
        <v>269</v>
      </c>
      <c r="D11" s="4" t="s">
        <v>160</v>
      </c>
      <c r="E11" s="4" t="s">
        <v>50</v>
      </c>
      <c r="F11" s="9" t="s">
        <v>253</v>
      </c>
      <c r="G11" t="s">
        <v>254</v>
      </c>
      <c r="J11" s="4" t="s">
        <v>255</v>
      </c>
      <c r="K11" s="4" t="s">
        <v>45</v>
      </c>
      <c r="L11" s="10">
        <v>200</v>
      </c>
    </row>
    <row r="12" spans="1:13">
      <c r="A12" s="4">
        <v>11</v>
      </c>
      <c r="B12" s="4" t="s">
        <v>251</v>
      </c>
      <c r="C12" s="4" t="s">
        <v>270</v>
      </c>
      <c r="D12" s="4" t="s">
        <v>174</v>
      </c>
      <c r="E12" s="4" t="s">
        <v>50</v>
      </c>
      <c r="F12" s="9" t="s">
        <v>253</v>
      </c>
      <c r="G12" t="s">
        <v>254</v>
      </c>
      <c r="J12" s="4" t="s">
        <v>271</v>
      </c>
      <c r="K12" s="4" t="s">
        <v>45</v>
      </c>
      <c r="L12" s="10">
        <v>400</v>
      </c>
    </row>
    <row r="13" spans="1:13">
      <c r="A13" s="4">
        <v>12</v>
      </c>
      <c r="B13" s="4" t="s">
        <v>251</v>
      </c>
      <c r="C13" s="4" t="s">
        <v>272</v>
      </c>
      <c r="D13" s="4" t="s">
        <v>174</v>
      </c>
      <c r="E13" s="4" t="s">
        <v>50</v>
      </c>
      <c r="F13" s="9" t="s">
        <v>253</v>
      </c>
      <c r="G13" t="s">
        <v>254</v>
      </c>
      <c r="J13" s="4" t="s">
        <v>273</v>
      </c>
      <c r="K13" s="4" t="s">
        <v>45</v>
      </c>
      <c r="L13" s="10">
        <v>400</v>
      </c>
    </row>
    <row r="14" spans="1:13">
      <c r="A14" s="4">
        <v>13</v>
      </c>
      <c r="B14" s="4" t="s">
        <v>251</v>
      </c>
      <c r="C14" s="4" t="s">
        <v>274</v>
      </c>
      <c r="D14" s="4" t="s">
        <v>174</v>
      </c>
      <c r="E14" s="4" t="s">
        <v>50</v>
      </c>
      <c r="F14" s="9" t="s">
        <v>253</v>
      </c>
      <c r="G14" t="s">
        <v>254</v>
      </c>
      <c r="J14" s="4" t="s">
        <v>275</v>
      </c>
      <c r="K14" s="4" t="s">
        <v>45</v>
      </c>
      <c r="L14" s="10">
        <v>400</v>
      </c>
    </row>
    <row r="15" spans="1:13">
      <c r="A15" s="4">
        <v>14</v>
      </c>
      <c r="B15" s="4" t="s">
        <v>251</v>
      </c>
      <c r="C15" s="4" t="s">
        <v>276</v>
      </c>
      <c r="D15" s="4" t="s">
        <v>174</v>
      </c>
      <c r="E15" s="4" t="s">
        <v>50</v>
      </c>
      <c r="F15" s="9" t="s">
        <v>253</v>
      </c>
      <c r="G15" t="s">
        <v>254</v>
      </c>
      <c r="J15" s="4" t="s">
        <v>277</v>
      </c>
      <c r="K15" s="4" t="s">
        <v>45</v>
      </c>
      <c r="L15" s="10">
        <v>400</v>
      </c>
    </row>
    <row r="16" spans="1:13">
      <c r="A16" s="4">
        <v>15</v>
      </c>
      <c r="B16" s="4" t="s">
        <v>251</v>
      </c>
      <c r="C16" s="4" t="s">
        <v>278</v>
      </c>
      <c r="D16" s="4" t="s">
        <v>174</v>
      </c>
      <c r="E16" s="4" t="s">
        <v>50</v>
      </c>
      <c r="F16" s="9" t="s">
        <v>253</v>
      </c>
      <c r="G16" t="s">
        <v>254</v>
      </c>
      <c r="J16" s="4" t="s">
        <v>279</v>
      </c>
      <c r="K16" s="4" t="s">
        <v>45</v>
      </c>
      <c r="L16" s="10">
        <v>400</v>
      </c>
    </row>
    <row r="17" spans="1:12">
      <c r="A17" s="4">
        <v>16</v>
      </c>
      <c r="B17" s="4" t="s">
        <v>251</v>
      </c>
      <c r="C17" s="4" t="s">
        <v>280</v>
      </c>
      <c r="D17" s="4" t="s">
        <v>174</v>
      </c>
      <c r="E17" s="4" t="s">
        <v>50</v>
      </c>
      <c r="F17" s="9" t="s">
        <v>253</v>
      </c>
      <c r="G17" t="s">
        <v>254</v>
      </c>
      <c r="J17" s="4" t="s">
        <v>255</v>
      </c>
      <c r="K17" s="4" t="s">
        <v>45</v>
      </c>
      <c r="L17" s="10">
        <v>400</v>
      </c>
    </row>
    <row r="18" spans="1:12">
      <c r="A18" s="4">
        <v>17</v>
      </c>
      <c r="B18" s="4" t="s">
        <v>251</v>
      </c>
      <c r="C18" s="4" t="s">
        <v>281</v>
      </c>
      <c r="D18" s="4" t="s">
        <v>174</v>
      </c>
      <c r="E18" s="4" t="s">
        <v>50</v>
      </c>
      <c r="F18" s="9" t="s">
        <v>253</v>
      </c>
      <c r="G18" t="s">
        <v>254</v>
      </c>
      <c r="J18" s="4" t="s">
        <v>255</v>
      </c>
      <c r="K18" s="4" t="s">
        <v>45</v>
      </c>
      <c r="L18" s="10">
        <v>400</v>
      </c>
    </row>
    <row r="19" spans="1:12">
      <c r="A19" s="4">
        <v>18</v>
      </c>
      <c r="B19" s="4" t="s">
        <v>251</v>
      </c>
      <c r="C19" s="4" t="s">
        <v>282</v>
      </c>
      <c r="D19" s="4" t="s">
        <v>174</v>
      </c>
      <c r="E19" s="4" t="s">
        <v>50</v>
      </c>
      <c r="F19" s="9" t="s">
        <v>253</v>
      </c>
      <c r="G19" t="s">
        <v>254</v>
      </c>
      <c r="J19" s="4" t="s">
        <v>255</v>
      </c>
      <c r="K19" s="4" t="s">
        <v>45</v>
      </c>
      <c r="L19" s="10">
        <v>400</v>
      </c>
    </row>
    <row r="20" spans="1:12">
      <c r="A20" s="4">
        <v>19</v>
      </c>
      <c r="B20" s="4" t="s">
        <v>251</v>
      </c>
      <c r="C20" s="4" t="s">
        <v>283</v>
      </c>
      <c r="D20" s="4" t="s">
        <v>174</v>
      </c>
      <c r="E20" s="4" t="s">
        <v>50</v>
      </c>
      <c r="F20" s="9" t="s">
        <v>253</v>
      </c>
      <c r="G20" t="s">
        <v>254</v>
      </c>
      <c r="J20" s="4" t="s">
        <v>255</v>
      </c>
      <c r="K20" s="4" t="s">
        <v>45</v>
      </c>
      <c r="L20" s="10">
        <v>400</v>
      </c>
    </row>
    <row r="21" spans="1:12">
      <c r="A21" s="4">
        <v>20</v>
      </c>
      <c r="B21" s="4" t="s">
        <v>251</v>
      </c>
      <c r="C21" s="4" t="s">
        <v>284</v>
      </c>
      <c r="D21" s="4" t="s">
        <v>174</v>
      </c>
      <c r="E21" s="4" t="s">
        <v>50</v>
      </c>
      <c r="F21" s="9" t="s">
        <v>253</v>
      </c>
      <c r="G21" t="s">
        <v>254</v>
      </c>
      <c r="J21" s="4" t="s">
        <v>255</v>
      </c>
      <c r="K21" s="4" t="s">
        <v>45</v>
      </c>
      <c r="L21" s="10">
        <v>400</v>
      </c>
    </row>
    <row r="22" spans="1:12">
      <c r="A22" s="4">
        <v>21</v>
      </c>
      <c r="B22" s="4" t="s">
        <v>251</v>
      </c>
      <c r="C22" s="4" t="s">
        <v>285</v>
      </c>
      <c r="D22" s="4" t="s">
        <v>174</v>
      </c>
      <c r="E22" s="4" t="s">
        <v>50</v>
      </c>
      <c r="F22" s="9" t="s">
        <v>253</v>
      </c>
      <c r="G22" t="s">
        <v>254</v>
      </c>
      <c r="J22" s="4" t="s">
        <v>255</v>
      </c>
      <c r="K22" s="4" t="s">
        <v>45</v>
      </c>
      <c r="L22" s="10">
        <v>400</v>
      </c>
    </row>
    <row r="23" spans="1:12">
      <c r="A23" s="4">
        <v>22</v>
      </c>
      <c r="B23" s="4" t="s">
        <v>251</v>
      </c>
      <c r="C23" s="4" t="s">
        <v>286</v>
      </c>
      <c r="D23" s="4" t="s">
        <v>174</v>
      </c>
      <c r="E23" s="4" t="s">
        <v>50</v>
      </c>
      <c r="F23" s="9" t="s">
        <v>253</v>
      </c>
      <c r="G23" t="s">
        <v>254</v>
      </c>
      <c r="J23" s="4" t="s">
        <v>255</v>
      </c>
      <c r="K23" s="4" t="s">
        <v>45</v>
      </c>
      <c r="L23" s="10">
        <v>400</v>
      </c>
    </row>
    <row r="24" spans="1:12">
      <c r="A24" s="4">
        <v>23</v>
      </c>
      <c r="B24" s="4" t="s">
        <v>251</v>
      </c>
      <c r="C24" s="4" t="s">
        <v>287</v>
      </c>
      <c r="D24" s="4" t="s">
        <v>174</v>
      </c>
      <c r="E24" s="4" t="s">
        <v>50</v>
      </c>
      <c r="F24" s="9" t="s">
        <v>253</v>
      </c>
      <c r="G24" t="s">
        <v>254</v>
      </c>
      <c r="J24" s="4" t="s">
        <v>255</v>
      </c>
      <c r="K24" s="4" t="s">
        <v>45</v>
      </c>
      <c r="L24" s="10">
        <v>400</v>
      </c>
    </row>
    <row r="25" spans="1:12">
      <c r="A25" s="4">
        <v>24</v>
      </c>
      <c r="B25" s="4" t="s">
        <v>251</v>
      </c>
      <c r="C25" s="4" t="s">
        <v>288</v>
      </c>
      <c r="D25" s="4" t="s">
        <v>174</v>
      </c>
      <c r="E25" s="4" t="s">
        <v>50</v>
      </c>
      <c r="F25" s="9" t="s">
        <v>253</v>
      </c>
      <c r="G25" t="s">
        <v>254</v>
      </c>
      <c r="J25" s="4" t="s">
        <v>255</v>
      </c>
      <c r="K25" s="4" t="s">
        <v>45</v>
      </c>
      <c r="L25" s="10">
        <v>400</v>
      </c>
    </row>
    <row r="26" spans="1:12">
      <c r="A26" s="4">
        <v>25</v>
      </c>
      <c r="B26" s="4" t="s">
        <v>251</v>
      </c>
      <c r="C26" s="4" t="s">
        <v>289</v>
      </c>
      <c r="D26" s="4" t="s">
        <v>174</v>
      </c>
      <c r="E26" s="4" t="s">
        <v>50</v>
      </c>
      <c r="F26" s="9" t="s">
        <v>253</v>
      </c>
      <c r="G26" t="s">
        <v>254</v>
      </c>
      <c r="J26" s="4" t="s">
        <v>255</v>
      </c>
      <c r="K26" s="4" t="s">
        <v>45</v>
      </c>
      <c r="L26" s="10">
        <v>400</v>
      </c>
    </row>
    <row r="27" spans="1:12">
      <c r="A27" s="4">
        <v>26</v>
      </c>
      <c r="B27" s="4" t="s">
        <v>251</v>
      </c>
      <c r="C27" s="4" t="s">
        <v>290</v>
      </c>
      <c r="D27" s="4" t="s">
        <v>174</v>
      </c>
      <c r="E27" s="4" t="s">
        <v>50</v>
      </c>
      <c r="F27" s="9" t="s">
        <v>253</v>
      </c>
      <c r="G27" t="s">
        <v>254</v>
      </c>
      <c r="J27" s="4" t="s">
        <v>255</v>
      </c>
      <c r="K27" s="4" t="s">
        <v>45</v>
      </c>
      <c r="L27" s="10">
        <v>400</v>
      </c>
    </row>
    <row r="28" spans="1:12">
      <c r="A28" s="4">
        <v>27</v>
      </c>
      <c r="B28" s="4" t="s">
        <v>251</v>
      </c>
      <c r="C28" s="4" t="s">
        <v>291</v>
      </c>
      <c r="D28" s="4" t="s">
        <v>174</v>
      </c>
      <c r="E28" s="4" t="s">
        <v>50</v>
      </c>
      <c r="F28" s="9" t="s">
        <v>253</v>
      </c>
      <c r="G28" t="s">
        <v>254</v>
      </c>
      <c r="J28" s="4" t="s">
        <v>255</v>
      </c>
      <c r="K28" s="4" t="s">
        <v>45</v>
      </c>
      <c r="L28" s="10">
        <v>400</v>
      </c>
    </row>
    <row r="29" spans="1:12">
      <c r="A29" s="4">
        <v>28</v>
      </c>
      <c r="B29" s="4" t="s">
        <v>251</v>
      </c>
      <c r="C29" s="4" t="s">
        <v>292</v>
      </c>
      <c r="D29" s="4" t="s">
        <v>174</v>
      </c>
      <c r="E29" s="4" t="s">
        <v>50</v>
      </c>
      <c r="F29" s="9" t="s">
        <v>253</v>
      </c>
      <c r="G29" t="s">
        <v>254</v>
      </c>
      <c r="J29" s="4" t="s">
        <v>255</v>
      </c>
      <c r="K29" s="4" t="s">
        <v>45</v>
      </c>
      <c r="L29" s="10">
        <v>400</v>
      </c>
    </row>
    <row r="30" spans="1:12">
      <c r="A30" s="4">
        <v>29</v>
      </c>
      <c r="B30" s="4" t="s">
        <v>251</v>
      </c>
      <c r="C30" s="4" t="s">
        <v>293</v>
      </c>
      <c r="D30" s="4" t="s">
        <v>174</v>
      </c>
      <c r="E30" s="4" t="s">
        <v>50</v>
      </c>
      <c r="F30" s="9" t="s">
        <v>253</v>
      </c>
      <c r="G30" t="s">
        <v>254</v>
      </c>
      <c r="J30" s="4" t="s">
        <v>255</v>
      </c>
      <c r="K30" s="4" t="s">
        <v>45</v>
      </c>
      <c r="L30" s="10">
        <v>400</v>
      </c>
    </row>
    <row r="31" spans="1:12">
      <c r="A31" s="4">
        <v>30</v>
      </c>
      <c r="B31" s="4" t="s">
        <v>251</v>
      </c>
      <c r="C31" s="4" t="s">
        <v>294</v>
      </c>
      <c r="D31" s="4" t="s">
        <v>174</v>
      </c>
      <c r="E31" s="4" t="s">
        <v>50</v>
      </c>
      <c r="F31" s="9" t="s">
        <v>253</v>
      </c>
      <c r="G31" t="s">
        <v>254</v>
      </c>
      <c r="J31" s="4" t="s">
        <v>255</v>
      </c>
      <c r="K31" s="4" t="s">
        <v>45</v>
      </c>
      <c r="L31" s="10">
        <v>400</v>
      </c>
    </row>
    <row r="32" spans="1:12">
      <c r="A32" s="4">
        <v>31</v>
      </c>
      <c r="B32" s="4" t="s">
        <v>251</v>
      </c>
      <c r="C32" s="4" t="s">
        <v>295</v>
      </c>
      <c r="D32" s="4" t="s">
        <v>174</v>
      </c>
      <c r="E32" s="4" t="s">
        <v>50</v>
      </c>
      <c r="F32" s="9" t="s">
        <v>253</v>
      </c>
      <c r="G32" t="s">
        <v>254</v>
      </c>
      <c r="J32" s="4" t="s">
        <v>255</v>
      </c>
      <c r="K32" s="4" t="s">
        <v>45</v>
      </c>
      <c r="L32" s="10">
        <v>400</v>
      </c>
    </row>
    <row r="33" spans="1:12">
      <c r="A33" s="4">
        <v>32</v>
      </c>
      <c r="B33" s="4" t="s">
        <v>251</v>
      </c>
      <c r="C33" s="4" t="s">
        <v>296</v>
      </c>
      <c r="D33" s="4" t="s">
        <v>174</v>
      </c>
      <c r="E33" s="4" t="s">
        <v>50</v>
      </c>
      <c r="F33" s="9" t="s">
        <v>253</v>
      </c>
      <c r="G33" t="s">
        <v>254</v>
      </c>
      <c r="J33" s="4" t="s">
        <v>255</v>
      </c>
      <c r="K33" s="4" t="s">
        <v>45</v>
      </c>
      <c r="L33" s="10">
        <v>400</v>
      </c>
    </row>
    <row r="34" spans="1:12">
      <c r="A34" s="4">
        <v>33</v>
      </c>
      <c r="B34" s="4" t="s">
        <v>251</v>
      </c>
      <c r="C34" s="4" t="s">
        <v>297</v>
      </c>
      <c r="D34" s="4" t="s">
        <v>174</v>
      </c>
      <c r="E34" s="4" t="s">
        <v>50</v>
      </c>
      <c r="F34" s="9" t="s">
        <v>253</v>
      </c>
      <c r="G34" t="s">
        <v>254</v>
      </c>
      <c r="J34" s="4" t="s">
        <v>255</v>
      </c>
      <c r="K34" s="4" t="s">
        <v>45</v>
      </c>
      <c r="L34" s="10">
        <v>400</v>
      </c>
    </row>
    <row r="35" spans="1:12">
      <c r="A35" s="4">
        <v>34</v>
      </c>
      <c r="B35" s="4" t="s">
        <v>251</v>
      </c>
      <c r="C35" s="4" t="s">
        <v>298</v>
      </c>
      <c r="D35" s="4" t="s">
        <v>174</v>
      </c>
      <c r="E35" s="4" t="s">
        <v>50</v>
      </c>
      <c r="F35" s="9" t="s">
        <v>253</v>
      </c>
      <c r="G35" t="s">
        <v>254</v>
      </c>
      <c r="J35" s="4" t="s">
        <v>255</v>
      </c>
      <c r="K35" s="4" t="s">
        <v>45</v>
      </c>
      <c r="L35" s="10">
        <v>400</v>
      </c>
    </row>
    <row r="36" spans="1:12">
      <c r="A36" s="4">
        <v>35</v>
      </c>
      <c r="B36" s="4" t="s">
        <v>251</v>
      </c>
      <c r="C36" s="4" t="s">
        <v>299</v>
      </c>
      <c r="D36" s="4" t="s">
        <v>174</v>
      </c>
      <c r="E36" s="4" t="s">
        <v>50</v>
      </c>
      <c r="F36" s="9" t="s">
        <v>253</v>
      </c>
      <c r="G36" t="s">
        <v>254</v>
      </c>
      <c r="J36" s="4" t="s">
        <v>255</v>
      </c>
      <c r="K36" s="4" t="s">
        <v>45</v>
      </c>
      <c r="L36" s="10">
        <v>400</v>
      </c>
    </row>
    <row r="37" spans="1:12">
      <c r="A37" s="4">
        <v>36</v>
      </c>
      <c r="B37" s="4" t="s">
        <v>251</v>
      </c>
      <c r="C37" s="4" t="s">
        <v>300</v>
      </c>
      <c r="D37" s="4" t="s">
        <v>174</v>
      </c>
      <c r="E37" s="4" t="s">
        <v>50</v>
      </c>
      <c r="F37" s="9" t="s">
        <v>253</v>
      </c>
      <c r="G37" t="s">
        <v>254</v>
      </c>
      <c r="J37" s="4" t="s">
        <v>255</v>
      </c>
      <c r="K37" s="4" t="s">
        <v>45</v>
      </c>
      <c r="L37" s="10">
        <v>400</v>
      </c>
    </row>
    <row r="38" spans="1:12">
      <c r="A38" s="4">
        <v>37</v>
      </c>
      <c r="B38" s="4" t="s">
        <v>251</v>
      </c>
      <c r="C38" s="4" t="s">
        <v>301</v>
      </c>
      <c r="D38" s="4" t="s">
        <v>174</v>
      </c>
      <c r="E38" s="4" t="s">
        <v>50</v>
      </c>
      <c r="F38" s="9" t="s">
        <v>253</v>
      </c>
      <c r="G38" t="s">
        <v>254</v>
      </c>
      <c r="J38" s="4" t="s">
        <v>255</v>
      </c>
      <c r="K38" s="4" t="s">
        <v>45</v>
      </c>
      <c r="L38" s="10">
        <v>400</v>
      </c>
    </row>
    <row r="39" spans="1:12">
      <c r="A39" s="4">
        <v>38</v>
      </c>
      <c r="B39" s="4" t="s">
        <v>251</v>
      </c>
      <c r="C39" s="4" t="s">
        <v>302</v>
      </c>
      <c r="D39" s="4" t="s">
        <v>174</v>
      </c>
      <c r="E39" s="4" t="s">
        <v>50</v>
      </c>
      <c r="F39" s="9" t="s">
        <v>253</v>
      </c>
      <c r="G39" t="s">
        <v>254</v>
      </c>
      <c r="J39" s="4" t="s">
        <v>255</v>
      </c>
      <c r="K39" s="4" t="s">
        <v>45</v>
      </c>
      <c r="L39" s="10">
        <v>400</v>
      </c>
    </row>
    <row r="40" spans="1:12">
      <c r="A40" s="4">
        <v>39</v>
      </c>
      <c r="B40" s="4" t="s">
        <v>251</v>
      </c>
      <c r="C40" s="4" t="s">
        <v>303</v>
      </c>
      <c r="D40" s="4" t="s">
        <v>174</v>
      </c>
      <c r="E40" s="4" t="s">
        <v>50</v>
      </c>
      <c r="F40" s="9" t="s">
        <v>253</v>
      </c>
      <c r="G40" t="s">
        <v>254</v>
      </c>
      <c r="J40" s="4" t="s">
        <v>255</v>
      </c>
      <c r="K40" s="4" t="s">
        <v>45</v>
      </c>
      <c r="L40" s="10">
        <v>400</v>
      </c>
    </row>
    <row r="41" spans="1:12">
      <c r="A41" s="4">
        <v>40</v>
      </c>
      <c r="B41" s="4" t="s">
        <v>251</v>
      </c>
      <c r="C41" s="4" t="s">
        <v>304</v>
      </c>
      <c r="D41" s="4" t="s">
        <v>174</v>
      </c>
      <c r="E41" s="4" t="s">
        <v>50</v>
      </c>
      <c r="F41" s="9" t="s">
        <v>253</v>
      </c>
      <c r="G41" t="s">
        <v>254</v>
      </c>
      <c r="J41" s="4" t="s">
        <v>255</v>
      </c>
      <c r="K41" s="4" t="s">
        <v>45</v>
      </c>
      <c r="L41" s="10">
        <v>400</v>
      </c>
    </row>
    <row r="42" spans="1:12">
      <c r="A42" s="4">
        <v>41</v>
      </c>
      <c r="B42" s="4" t="s">
        <v>251</v>
      </c>
      <c r="C42" s="4" t="s">
        <v>305</v>
      </c>
      <c r="D42" s="4" t="s">
        <v>174</v>
      </c>
      <c r="E42" s="4" t="s">
        <v>50</v>
      </c>
      <c r="F42" s="9" t="s">
        <v>253</v>
      </c>
      <c r="G42" t="s">
        <v>254</v>
      </c>
      <c r="J42" s="4" t="s">
        <v>255</v>
      </c>
      <c r="K42" s="4" t="s">
        <v>45</v>
      </c>
      <c r="L42" s="10">
        <v>400</v>
      </c>
    </row>
    <row r="43" spans="1:12">
      <c r="A43" s="4">
        <v>42</v>
      </c>
      <c r="B43" s="4" t="s">
        <v>251</v>
      </c>
      <c r="C43" s="4" t="s">
        <v>306</v>
      </c>
      <c r="D43" s="4" t="s">
        <v>174</v>
      </c>
      <c r="E43" s="4" t="s">
        <v>50</v>
      </c>
      <c r="F43" s="9" t="s">
        <v>253</v>
      </c>
      <c r="G43" t="s">
        <v>254</v>
      </c>
      <c r="J43" s="4" t="s">
        <v>255</v>
      </c>
      <c r="K43" s="4" t="s">
        <v>45</v>
      </c>
      <c r="L43" s="10">
        <v>400</v>
      </c>
    </row>
    <row r="44" spans="1:12">
      <c r="A44" s="4">
        <v>43</v>
      </c>
      <c r="B44" s="4" t="s">
        <v>251</v>
      </c>
      <c r="C44" s="4" t="s">
        <v>307</v>
      </c>
      <c r="D44" s="4" t="s">
        <v>174</v>
      </c>
      <c r="E44" s="4" t="s">
        <v>50</v>
      </c>
      <c r="F44" s="9" t="s">
        <v>253</v>
      </c>
      <c r="G44" t="s">
        <v>254</v>
      </c>
      <c r="J44" s="4" t="s">
        <v>255</v>
      </c>
      <c r="K44" s="4" t="s">
        <v>45</v>
      </c>
      <c r="L44" s="10">
        <v>400</v>
      </c>
    </row>
    <row r="45" spans="1:12">
      <c r="A45" s="4">
        <v>44</v>
      </c>
      <c r="B45" s="4" t="s">
        <v>251</v>
      </c>
      <c r="C45" s="4" t="s">
        <v>308</v>
      </c>
      <c r="D45" s="4" t="s">
        <v>174</v>
      </c>
      <c r="E45" s="4" t="s">
        <v>50</v>
      </c>
      <c r="F45" s="9" t="s">
        <v>253</v>
      </c>
      <c r="G45" t="s">
        <v>254</v>
      </c>
      <c r="J45" s="4" t="s">
        <v>255</v>
      </c>
      <c r="K45" s="4" t="s">
        <v>45</v>
      </c>
      <c r="L45" s="10">
        <v>400</v>
      </c>
    </row>
    <row r="46" spans="1:12">
      <c r="A46" s="4">
        <v>45</v>
      </c>
      <c r="B46" s="4" t="s">
        <v>251</v>
      </c>
      <c r="C46" s="4" t="s">
        <v>309</v>
      </c>
      <c r="D46" s="4" t="s">
        <v>174</v>
      </c>
      <c r="E46" s="4" t="s">
        <v>50</v>
      </c>
      <c r="F46" s="9" t="s">
        <v>253</v>
      </c>
      <c r="G46" t="s">
        <v>254</v>
      </c>
      <c r="J46" s="4" t="s">
        <v>255</v>
      </c>
      <c r="K46" s="4" t="s">
        <v>45</v>
      </c>
      <c r="L46" s="10">
        <v>400</v>
      </c>
    </row>
    <row r="47" spans="1:12">
      <c r="A47" s="4">
        <v>46</v>
      </c>
      <c r="B47" s="4" t="s">
        <v>251</v>
      </c>
      <c r="C47" s="4" t="s">
        <v>310</v>
      </c>
      <c r="D47" s="4" t="s">
        <v>174</v>
      </c>
      <c r="E47" s="4" t="s">
        <v>50</v>
      </c>
      <c r="F47" s="9" t="s">
        <v>253</v>
      </c>
      <c r="G47" t="s">
        <v>254</v>
      </c>
      <c r="J47" s="4" t="s">
        <v>255</v>
      </c>
      <c r="K47" s="4" t="s">
        <v>45</v>
      </c>
      <c r="L47" s="10">
        <v>400</v>
      </c>
    </row>
    <row r="48" spans="1:12">
      <c r="A48" s="4">
        <v>47</v>
      </c>
      <c r="B48" s="24"/>
      <c r="C48" s="25" t="s">
        <v>252</v>
      </c>
      <c r="D48" s="24"/>
      <c r="E48" s="24"/>
      <c r="F48" s="24"/>
      <c r="G48" s="24"/>
      <c r="H48" s="24"/>
      <c r="I48" s="24"/>
      <c r="J48" s="24"/>
      <c r="K48" s="24"/>
      <c r="L48" s="24"/>
    </row>
    <row r="49" spans="1:12">
      <c r="A49" s="4">
        <v>48</v>
      </c>
      <c r="B49" s="4" t="s">
        <v>251</v>
      </c>
      <c r="C49" s="4" t="s">
        <v>269</v>
      </c>
      <c r="D49" s="4" t="s">
        <v>160</v>
      </c>
      <c r="E49" s="4" t="s">
        <v>50</v>
      </c>
      <c r="F49" s="9" t="s">
        <v>253</v>
      </c>
      <c r="G49" t="s">
        <v>254</v>
      </c>
      <c r="J49" s="4" t="s">
        <v>255</v>
      </c>
      <c r="K49" s="4" t="s">
        <v>45</v>
      </c>
      <c r="L49" s="10">
        <v>200</v>
      </c>
    </row>
    <row r="50" spans="1:12">
      <c r="A50" s="4">
        <v>49</v>
      </c>
      <c r="B50" s="4" t="s">
        <v>251</v>
      </c>
      <c r="C50" s="4" t="s">
        <v>270</v>
      </c>
      <c r="D50" s="4" t="s">
        <v>174</v>
      </c>
      <c r="E50" s="4" t="s">
        <v>50</v>
      </c>
      <c r="F50" s="9" t="s">
        <v>253</v>
      </c>
      <c r="G50" t="s">
        <v>254</v>
      </c>
      <c r="J50" s="4" t="s">
        <v>271</v>
      </c>
      <c r="K50" s="4" t="s">
        <v>45</v>
      </c>
      <c r="L50" s="10">
        <v>400</v>
      </c>
    </row>
    <row r="51" spans="1:12">
      <c r="A51" s="4">
        <v>50</v>
      </c>
      <c r="B51" s="4" t="s">
        <v>251</v>
      </c>
      <c r="C51" s="4" t="s">
        <v>272</v>
      </c>
      <c r="D51" s="4" t="s">
        <v>174</v>
      </c>
      <c r="E51" s="4" t="s">
        <v>50</v>
      </c>
      <c r="F51" s="9" t="s">
        <v>253</v>
      </c>
      <c r="G51" t="s">
        <v>254</v>
      </c>
      <c r="J51" s="4" t="s">
        <v>273</v>
      </c>
      <c r="K51" s="4" t="s">
        <v>45</v>
      </c>
      <c r="L51" s="10">
        <v>400</v>
      </c>
    </row>
    <row r="52" spans="1:12">
      <c r="A52" s="4">
        <v>51</v>
      </c>
      <c r="B52" s="4" t="s">
        <v>251</v>
      </c>
      <c r="C52" s="26" t="s">
        <v>274</v>
      </c>
      <c r="D52" s="4" t="s">
        <v>174</v>
      </c>
      <c r="E52" s="4" t="s">
        <v>50</v>
      </c>
      <c r="F52" s="9" t="s">
        <v>253</v>
      </c>
      <c r="G52" t="s">
        <v>254</v>
      </c>
      <c r="J52" s="4" t="s">
        <v>255</v>
      </c>
      <c r="K52" s="4" t="s">
        <v>45</v>
      </c>
      <c r="L52" s="10">
        <v>400</v>
      </c>
    </row>
    <row r="53" spans="1:12">
      <c r="A53" s="4">
        <v>52</v>
      </c>
      <c r="B53" s="4" t="s">
        <v>251</v>
      </c>
      <c r="C53" s="4" t="s">
        <v>276</v>
      </c>
      <c r="D53" s="4" t="s">
        <v>174</v>
      </c>
      <c r="E53" s="4" t="s">
        <v>50</v>
      </c>
      <c r="F53" s="9" t="s">
        <v>253</v>
      </c>
      <c r="G53" t="s">
        <v>254</v>
      </c>
      <c r="J53" s="4" t="s">
        <v>277</v>
      </c>
      <c r="K53" s="4" t="s">
        <v>45</v>
      </c>
      <c r="L53" s="10">
        <v>400</v>
      </c>
    </row>
    <row r="54" spans="1:12">
      <c r="A54" s="4">
        <v>53</v>
      </c>
      <c r="B54" s="4" t="s">
        <v>251</v>
      </c>
      <c r="C54" s="4" t="s">
        <v>278</v>
      </c>
      <c r="D54" s="4" t="s">
        <v>174</v>
      </c>
      <c r="E54" s="4" t="s">
        <v>50</v>
      </c>
      <c r="F54" s="9" t="s">
        <v>253</v>
      </c>
      <c r="G54" t="s">
        <v>254</v>
      </c>
      <c r="J54" s="4" t="s">
        <v>279</v>
      </c>
      <c r="K54" s="4" t="s">
        <v>45</v>
      </c>
      <c r="L54" s="10">
        <v>400</v>
      </c>
    </row>
    <row r="55" spans="1:12">
      <c r="A55" s="4">
        <v>54</v>
      </c>
      <c r="B55" s="4" t="s">
        <v>251</v>
      </c>
      <c r="C55" s="26" t="s">
        <v>280</v>
      </c>
      <c r="D55" s="4" t="s">
        <v>174</v>
      </c>
      <c r="E55" s="4" t="s">
        <v>50</v>
      </c>
      <c r="F55" s="9" t="s">
        <v>253</v>
      </c>
      <c r="G55" t="s">
        <v>254</v>
      </c>
      <c r="J55" s="4" t="s">
        <v>255</v>
      </c>
      <c r="K55" s="4" t="s">
        <v>45</v>
      </c>
      <c r="L55" s="10">
        <v>400</v>
      </c>
    </row>
    <row r="56" spans="1:12">
      <c r="A56" s="4">
        <v>55</v>
      </c>
      <c r="B56" s="4" t="s">
        <v>251</v>
      </c>
      <c r="C56" s="4" t="s">
        <v>311</v>
      </c>
      <c r="D56" s="4" t="s">
        <v>174</v>
      </c>
      <c r="E56" s="4" t="s">
        <v>50</v>
      </c>
      <c r="F56" s="9" t="s">
        <v>253</v>
      </c>
      <c r="G56" t="s">
        <v>254</v>
      </c>
      <c r="J56" s="4" t="s">
        <v>312</v>
      </c>
      <c r="K56" s="4" t="s">
        <v>45</v>
      </c>
      <c r="L56" s="10">
        <v>400</v>
      </c>
    </row>
    <row r="57" spans="1:12">
      <c r="A57" s="4">
        <v>56</v>
      </c>
      <c r="B57" s="4" t="s">
        <v>251</v>
      </c>
      <c r="C57" s="4" t="s">
        <v>313</v>
      </c>
      <c r="D57" s="4" t="s">
        <v>174</v>
      </c>
      <c r="E57" s="4" t="s">
        <v>50</v>
      </c>
      <c r="F57" s="9" t="s">
        <v>253</v>
      </c>
      <c r="G57" t="s">
        <v>254</v>
      </c>
      <c r="J57" s="4" t="s">
        <v>314</v>
      </c>
      <c r="K57" s="4" t="s">
        <v>45</v>
      </c>
      <c r="L57" s="10">
        <v>400</v>
      </c>
    </row>
    <row r="58" spans="1:12">
      <c r="A58" s="4">
        <v>57</v>
      </c>
      <c r="B58" s="4" t="s">
        <v>251</v>
      </c>
      <c r="C58" s="26" t="s">
        <v>315</v>
      </c>
      <c r="D58" s="4" t="s">
        <v>174</v>
      </c>
      <c r="E58" s="4" t="s">
        <v>50</v>
      </c>
      <c r="F58" s="9" t="s">
        <v>253</v>
      </c>
      <c r="G58" t="s">
        <v>254</v>
      </c>
      <c r="J58" s="4" t="s">
        <v>316</v>
      </c>
      <c r="K58" s="4" t="s">
        <v>45</v>
      </c>
      <c r="L58" s="10">
        <v>400</v>
      </c>
    </row>
    <row r="59" spans="1:12">
      <c r="A59" s="4">
        <v>58</v>
      </c>
      <c r="B59" s="24"/>
      <c r="C59" s="25" t="s">
        <v>256</v>
      </c>
      <c r="D59" s="24"/>
      <c r="E59" s="24"/>
      <c r="F59" s="24"/>
      <c r="G59" s="24"/>
      <c r="H59" s="24"/>
      <c r="I59" s="24"/>
      <c r="J59" s="24"/>
      <c r="K59" s="24"/>
      <c r="L59" s="24"/>
    </row>
    <row r="60" spans="1:12">
      <c r="A60" s="4">
        <v>59</v>
      </c>
      <c r="B60" s="4" t="s">
        <v>251</v>
      </c>
      <c r="C60" s="4" t="s">
        <v>269</v>
      </c>
      <c r="D60" s="4" t="s">
        <v>160</v>
      </c>
      <c r="E60" s="4" t="s">
        <v>50</v>
      </c>
      <c r="F60" s="9" t="s">
        <v>253</v>
      </c>
      <c r="G60" t="s">
        <v>257</v>
      </c>
      <c r="J60" s="4" t="s">
        <v>258</v>
      </c>
      <c r="K60" s="4" t="s">
        <v>45</v>
      </c>
      <c r="L60" s="10">
        <v>200</v>
      </c>
    </row>
    <row r="61" spans="1:12">
      <c r="A61" s="4">
        <v>60</v>
      </c>
      <c r="B61" s="4" t="s">
        <v>251</v>
      </c>
      <c r="C61" s="4" t="s">
        <v>270</v>
      </c>
      <c r="D61" s="4" t="s">
        <v>174</v>
      </c>
      <c r="E61" s="4" t="s">
        <v>50</v>
      </c>
      <c r="F61" s="9" t="s">
        <v>253</v>
      </c>
      <c r="G61" t="s">
        <v>257</v>
      </c>
      <c r="J61" s="4" t="s">
        <v>317</v>
      </c>
      <c r="K61" s="4" t="s">
        <v>45</v>
      </c>
      <c r="L61" s="10">
        <v>400</v>
      </c>
    </row>
    <row r="62" spans="1:12">
      <c r="A62" s="4">
        <v>61</v>
      </c>
      <c r="B62" s="4" t="s">
        <v>251</v>
      </c>
      <c r="C62" s="4" t="s">
        <v>272</v>
      </c>
      <c r="D62" s="4" t="s">
        <v>174</v>
      </c>
      <c r="E62" s="4" t="s">
        <v>50</v>
      </c>
      <c r="F62" s="9" t="s">
        <v>253</v>
      </c>
      <c r="G62" t="s">
        <v>257</v>
      </c>
      <c r="J62" s="4" t="s">
        <v>318</v>
      </c>
      <c r="K62" s="4" t="s">
        <v>45</v>
      </c>
      <c r="L62" s="10">
        <v>400</v>
      </c>
    </row>
    <row r="63" spans="1:12">
      <c r="A63" s="4">
        <v>62</v>
      </c>
      <c r="B63" s="4" t="s">
        <v>251</v>
      </c>
      <c r="C63" s="26" t="s">
        <v>274</v>
      </c>
      <c r="D63" s="4" t="s">
        <v>174</v>
      </c>
      <c r="E63" s="4" t="s">
        <v>50</v>
      </c>
      <c r="F63" s="9" t="s">
        <v>253</v>
      </c>
      <c r="G63" t="s">
        <v>257</v>
      </c>
      <c r="J63" s="4" t="s">
        <v>319</v>
      </c>
      <c r="K63" s="4" t="s">
        <v>45</v>
      </c>
      <c r="L63" s="10">
        <v>400</v>
      </c>
    </row>
    <row r="64" spans="1:12">
      <c r="A64" s="4">
        <v>63</v>
      </c>
      <c r="B64" s="4" t="s">
        <v>251</v>
      </c>
      <c r="C64" s="4" t="s">
        <v>276</v>
      </c>
      <c r="D64" s="4" t="s">
        <v>174</v>
      </c>
      <c r="E64" s="4" t="s">
        <v>50</v>
      </c>
      <c r="F64" s="9" t="s">
        <v>253</v>
      </c>
      <c r="G64" t="s">
        <v>257</v>
      </c>
      <c r="J64" s="4" t="s">
        <v>320</v>
      </c>
      <c r="K64" s="4" t="s">
        <v>45</v>
      </c>
      <c r="L64" s="10">
        <v>400</v>
      </c>
    </row>
    <row r="65" spans="1:12">
      <c r="A65" s="4">
        <v>64</v>
      </c>
      <c r="B65" s="4" t="s">
        <v>251</v>
      </c>
      <c r="C65" s="4" t="s">
        <v>278</v>
      </c>
      <c r="D65" s="4" t="s">
        <v>174</v>
      </c>
      <c r="E65" s="4" t="s">
        <v>50</v>
      </c>
      <c r="F65" s="9" t="s">
        <v>253</v>
      </c>
      <c r="G65" t="s">
        <v>257</v>
      </c>
      <c r="J65" s="4" t="s">
        <v>279</v>
      </c>
      <c r="K65" s="4" t="s">
        <v>45</v>
      </c>
      <c r="L65" s="10">
        <v>400</v>
      </c>
    </row>
    <row r="66" spans="1:12">
      <c r="A66" s="4">
        <v>65</v>
      </c>
      <c r="B66" s="4" t="s">
        <v>251</v>
      </c>
      <c r="C66" s="26" t="s">
        <v>280</v>
      </c>
      <c r="D66" s="4" t="s">
        <v>174</v>
      </c>
      <c r="E66" s="4" t="s">
        <v>50</v>
      </c>
      <c r="F66" s="9" t="s">
        <v>253</v>
      </c>
      <c r="G66" t="s">
        <v>257</v>
      </c>
      <c r="J66" s="4" t="s">
        <v>321</v>
      </c>
      <c r="K66" s="4" t="s">
        <v>45</v>
      </c>
      <c r="L66" s="10">
        <v>400</v>
      </c>
    </row>
    <row r="67" spans="1:12">
      <c r="A67" s="4">
        <v>66</v>
      </c>
      <c r="B67" s="4" t="s">
        <v>251</v>
      </c>
      <c r="C67" s="4" t="s">
        <v>311</v>
      </c>
      <c r="D67" s="4" t="s">
        <v>174</v>
      </c>
      <c r="E67" s="4" t="s">
        <v>50</v>
      </c>
      <c r="F67" s="9" t="s">
        <v>253</v>
      </c>
      <c r="G67" t="s">
        <v>257</v>
      </c>
      <c r="J67" s="4" t="s">
        <v>258</v>
      </c>
      <c r="K67" s="4" t="s">
        <v>45</v>
      </c>
      <c r="L67" s="10">
        <v>400</v>
      </c>
    </row>
    <row r="68" spans="1:12">
      <c r="A68" s="4">
        <v>67</v>
      </c>
      <c r="B68" s="4" t="s">
        <v>251</v>
      </c>
      <c r="C68" s="4" t="s">
        <v>313</v>
      </c>
      <c r="D68" s="4" t="s">
        <v>174</v>
      </c>
      <c r="E68" s="4" t="s">
        <v>50</v>
      </c>
      <c r="F68" s="9" t="s">
        <v>253</v>
      </c>
      <c r="G68" t="s">
        <v>257</v>
      </c>
      <c r="J68" s="4" t="s">
        <v>322</v>
      </c>
      <c r="K68" s="4" t="s">
        <v>45</v>
      </c>
      <c r="L68" s="10">
        <v>400</v>
      </c>
    </row>
    <row r="69" spans="1:12">
      <c r="A69" s="4">
        <v>68</v>
      </c>
      <c r="B69" s="4" t="s">
        <v>251</v>
      </c>
      <c r="C69" s="4" t="s">
        <v>315</v>
      </c>
      <c r="D69" s="4" t="s">
        <v>174</v>
      </c>
      <c r="E69" s="4" t="s">
        <v>50</v>
      </c>
      <c r="F69" s="9" t="s">
        <v>253</v>
      </c>
      <c r="G69" t="s">
        <v>257</v>
      </c>
      <c r="J69" s="4" t="s">
        <v>323</v>
      </c>
      <c r="K69" s="4" t="s">
        <v>45</v>
      </c>
      <c r="L69" s="10">
        <v>400</v>
      </c>
    </row>
    <row r="70" spans="1:12">
      <c r="A70" s="4">
        <v>69</v>
      </c>
      <c r="B70" s="19"/>
      <c r="C70" s="27" t="s">
        <v>259</v>
      </c>
      <c r="D70" s="19"/>
      <c r="E70" s="19"/>
      <c r="F70" s="19"/>
      <c r="G70" s="19"/>
      <c r="H70" s="19"/>
      <c r="I70" s="19"/>
      <c r="J70" s="19"/>
      <c r="K70" s="19"/>
      <c r="L70" s="19"/>
    </row>
    <row r="71" spans="1:12">
      <c r="A71" s="4">
        <v>70</v>
      </c>
      <c r="B71" s="4" t="s">
        <v>251</v>
      </c>
      <c r="C71" s="4" t="s">
        <v>269</v>
      </c>
      <c r="D71" s="4" t="s">
        <v>160</v>
      </c>
      <c r="E71" s="4" t="s">
        <v>50</v>
      </c>
      <c r="F71" s="9" t="s">
        <v>253</v>
      </c>
      <c r="G71" s="4" t="s">
        <v>260</v>
      </c>
      <c r="J71" s="4" t="s">
        <v>261</v>
      </c>
      <c r="K71" s="4" t="s">
        <v>262</v>
      </c>
      <c r="L71" s="10">
        <v>400</v>
      </c>
    </row>
    <row r="72" spans="1:12">
      <c r="A72" s="4">
        <v>71</v>
      </c>
      <c r="B72" s="4" t="s">
        <v>251</v>
      </c>
      <c r="C72" s="4" t="s">
        <v>270</v>
      </c>
      <c r="D72" s="4" t="s">
        <v>174</v>
      </c>
      <c r="E72" s="4" t="s">
        <v>50</v>
      </c>
      <c r="F72" s="9" t="s">
        <v>253</v>
      </c>
      <c r="G72" s="4" t="s">
        <v>260</v>
      </c>
      <c r="J72" s="4" t="s">
        <v>324</v>
      </c>
      <c r="K72" s="4" t="s">
        <v>262</v>
      </c>
      <c r="L72" s="10">
        <v>400</v>
      </c>
    </row>
    <row r="73" spans="1:12">
      <c r="A73" s="4">
        <v>72</v>
      </c>
      <c r="B73" s="4" t="s">
        <v>251</v>
      </c>
      <c r="C73" s="4" t="s">
        <v>272</v>
      </c>
      <c r="D73" s="4" t="s">
        <v>174</v>
      </c>
      <c r="E73" s="4" t="s">
        <v>50</v>
      </c>
      <c r="F73" s="9" t="s">
        <v>253</v>
      </c>
      <c r="G73" s="4" t="s">
        <v>260</v>
      </c>
      <c r="J73" s="4" t="s">
        <v>325</v>
      </c>
      <c r="K73" s="4" t="s">
        <v>262</v>
      </c>
      <c r="L73" s="10">
        <v>400</v>
      </c>
    </row>
    <row r="74" spans="1:12">
      <c r="A74" s="4">
        <v>73</v>
      </c>
      <c r="B74" s="4" t="s">
        <v>251</v>
      </c>
      <c r="C74" s="26" t="s">
        <v>274</v>
      </c>
      <c r="D74" s="4" t="s">
        <v>174</v>
      </c>
      <c r="E74" s="4" t="s">
        <v>50</v>
      </c>
      <c r="F74" s="9" t="s">
        <v>253</v>
      </c>
      <c r="G74" s="4" t="s">
        <v>260</v>
      </c>
      <c r="J74" s="4" t="s">
        <v>326</v>
      </c>
      <c r="K74" s="4" t="s">
        <v>262</v>
      </c>
      <c r="L74" s="10">
        <v>400</v>
      </c>
    </row>
    <row r="75" spans="1:12">
      <c r="A75" s="4">
        <v>74</v>
      </c>
      <c r="B75" s="4" t="s">
        <v>251</v>
      </c>
      <c r="C75" s="4" t="s">
        <v>276</v>
      </c>
      <c r="D75" s="4" t="s">
        <v>174</v>
      </c>
      <c r="E75" s="4" t="s">
        <v>50</v>
      </c>
      <c r="F75" s="9" t="s">
        <v>253</v>
      </c>
      <c r="G75" s="4" t="s">
        <v>260</v>
      </c>
      <c r="J75" s="4" t="s">
        <v>327</v>
      </c>
      <c r="K75" s="4" t="s">
        <v>262</v>
      </c>
      <c r="L75" s="10">
        <v>400</v>
      </c>
    </row>
    <row r="76" spans="1:12">
      <c r="A76" s="4">
        <v>75</v>
      </c>
      <c r="B76" s="4" t="s">
        <v>251</v>
      </c>
      <c r="C76" s="4" t="s">
        <v>278</v>
      </c>
      <c r="D76" s="4" t="s">
        <v>174</v>
      </c>
      <c r="E76" s="4" t="s">
        <v>50</v>
      </c>
      <c r="F76" s="9" t="s">
        <v>253</v>
      </c>
      <c r="G76" s="4" t="s">
        <v>260</v>
      </c>
      <c r="J76" s="4" t="s">
        <v>279</v>
      </c>
      <c r="K76" s="4" t="s">
        <v>262</v>
      </c>
      <c r="L76" s="10">
        <v>400</v>
      </c>
    </row>
    <row r="77" spans="1:12">
      <c r="A77" s="4">
        <v>76</v>
      </c>
      <c r="B77" s="4" t="s">
        <v>251</v>
      </c>
      <c r="C77" s="26" t="s">
        <v>280</v>
      </c>
      <c r="D77" s="4" t="s">
        <v>174</v>
      </c>
      <c r="E77" s="4" t="s">
        <v>50</v>
      </c>
      <c r="F77" s="9" t="s">
        <v>253</v>
      </c>
      <c r="G77" s="4" t="s">
        <v>260</v>
      </c>
      <c r="J77" s="4" t="s">
        <v>328</v>
      </c>
      <c r="K77" s="4" t="s">
        <v>262</v>
      </c>
      <c r="L77" s="10">
        <v>400</v>
      </c>
    </row>
    <row r="78" spans="1:12">
      <c r="A78" s="4">
        <v>77</v>
      </c>
      <c r="B78" s="4" t="s">
        <v>251</v>
      </c>
      <c r="C78" s="4" t="s">
        <v>311</v>
      </c>
      <c r="D78" s="4" t="s">
        <v>174</v>
      </c>
      <c r="E78" s="4" t="s">
        <v>50</v>
      </c>
      <c r="F78" s="9" t="s">
        <v>253</v>
      </c>
      <c r="G78" s="4" t="s">
        <v>260</v>
      </c>
      <c r="J78" s="4" t="s">
        <v>329</v>
      </c>
      <c r="K78" s="4" t="s">
        <v>262</v>
      </c>
      <c r="L78" s="10">
        <v>400</v>
      </c>
    </row>
    <row r="79" spans="1:12">
      <c r="A79" s="4">
        <v>78</v>
      </c>
      <c r="B79" s="4" t="s">
        <v>251</v>
      </c>
      <c r="C79" s="4" t="s">
        <v>313</v>
      </c>
      <c r="D79" s="4" t="s">
        <v>174</v>
      </c>
      <c r="E79" s="4" t="s">
        <v>50</v>
      </c>
      <c r="F79" s="9" t="s">
        <v>253</v>
      </c>
      <c r="G79" s="4" t="s">
        <v>260</v>
      </c>
      <c r="J79" s="4" t="s">
        <v>330</v>
      </c>
      <c r="K79" s="4" t="s">
        <v>262</v>
      </c>
      <c r="L79" s="10">
        <v>400</v>
      </c>
    </row>
    <row r="80" spans="1:12">
      <c r="A80" s="4">
        <v>79</v>
      </c>
      <c r="B80" s="4" t="s">
        <v>251</v>
      </c>
      <c r="C80" s="26" t="s">
        <v>315</v>
      </c>
      <c r="D80" s="4" t="s">
        <v>174</v>
      </c>
      <c r="E80" s="4" t="s">
        <v>50</v>
      </c>
      <c r="F80" s="9" t="s">
        <v>253</v>
      </c>
      <c r="G80" s="4" t="s">
        <v>260</v>
      </c>
      <c r="J80" s="4" t="s">
        <v>331</v>
      </c>
      <c r="K80" s="4" t="s">
        <v>262</v>
      </c>
      <c r="L80" s="10">
        <v>400</v>
      </c>
    </row>
    <row r="81" spans="1:12">
      <c r="A81" s="4">
        <v>80</v>
      </c>
      <c r="B81" s="19"/>
      <c r="C81" s="27" t="s">
        <v>263</v>
      </c>
      <c r="D81" s="19"/>
      <c r="E81" s="19"/>
      <c r="F81" s="19"/>
      <c r="G81" s="19"/>
      <c r="H81" s="19"/>
      <c r="I81" s="19"/>
      <c r="J81" s="19"/>
      <c r="K81" s="19"/>
      <c r="L81" s="19"/>
    </row>
    <row r="82" spans="1:12">
      <c r="A82" s="4">
        <v>81</v>
      </c>
      <c r="B82" s="4" t="s">
        <v>251</v>
      </c>
      <c r="C82" s="4" t="s">
        <v>269</v>
      </c>
      <c r="D82" s="4" t="s">
        <v>160</v>
      </c>
      <c r="E82" s="4" t="s">
        <v>50</v>
      </c>
      <c r="F82" s="9" t="s">
        <v>253</v>
      </c>
      <c r="G82" t="s">
        <v>264</v>
      </c>
      <c r="J82" s="4" t="s">
        <v>261</v>
      </c>
      <c r="K82" s="4" t="s">
        <v>45</v>
      </c>
      <c r="L82" s="10">
        <v>200</v>
      </c>
    </row>
    <row r="83" spans="1:12">
      <c r="A83" s="4">
        <v>82</v>
      </c>
      <c r="B83" s="4" t="s">
        <v>251</v>
      </c>
      <c r="C83" s="4" t="s">
        <v>270</v>
      </c>
      <c r="D83" s="4" t="s">
        <v>174</v>
      </c>
      <c r="E83" s="4" t="s">
        <v>50</v>
      </c>
      <c r="F83" s="9" t="s">
        <v>253</v>
      </c>
      <c r="G83" t="s">
        <v>264</v>
      </c>
      <c r="J83" s="4" t="s">
        <v>324</v>
      </c>
      <c r="K83" s="4" t="s">
        <v>45</v>
      </c>
      <c r="L83" s="10">
        <v>200</v>
      </c>
    </row>
    <row r="84" spans="1:12">
      <c r="A84" s="4">
        <v>83</v>
      </c>
      <c r="B84" s="4" t="s">
        <v>251</v>
      </c>
      <c r="C84" s="4" t="s">
        <v>272</v>
      </c>
      <c r="D84" s="4" t="s">
        <v>174</v>
      </c>
      <c r="E84" s="4" t="s">
        <v>50</v>
      </c>
      <c r="F84" s="9" t="s">
        <v>253</v>
      </c>
      <c r="G84" t="s">
        <v>264</v>
      </c>
      <c r="J84" s="4" t="s">
        <v>325</v>
      </c>
      <c r="K84" s="4" t="s">
        <v>45</v>
      </c>
      <c r="L84" s="10">
        <v>200</v>
      </c>
    </row>
    <row r="85" spans="1:12">
      <c r="A85" s="4">
        <v>84</v>
      </c>
      <c r="B85" s="4" t="s">
        <v>251</v>
      </c>
      <c r="C85" s="26" t="s">
        <v>274</v>
      </c>
      <c r="D85" s="4" t="s">
        <v>174</v>
      </c>
      <c r="E85" s="4" t="s">
        <v>50</v>
      </c>
      <c r="F85" s="9" t="s">
        <v>253</v>
      </c>
      <c r="G85" t="s">
        <v>264</v>
      </c>
      <c r="J85" s="4" t="s">
        <v>326</v>
      </c>
      <c r="K85" s="4" t="s">
        <v>45</v>
      </c>
      <c r="L85" s="10">
        <v>200</v>
      </c>
    </row>
    <row r="86" spans="1:12">
      <c r="A86" s="4">
        <v>85</v>
      </c>
      <c r="B86" s="4" t="s">
        <v>251</v>
      </c>
      <c r="C86" s="4" t="s">
        <v>276</v>
      </c>
      <c r="D86" s="4" t="s">
        <v>174</v>
      </c>
      <c r="E86" s="4" t="s">
        <v>50</v>
      </c>
      <c r="F86" s="9" t="s">
        <v>253</v>
      </c>
      <c r="G86" t="s">
        <v>264</v>
      </c>
      <c r="J86" s="4" t="s">
        <v>327</v>
      </c>
      <c r="K86" s="4" t="s">
        <v>45</v>
      </c>
      <c r="L86" s="10">
        <v>200</v>
      </c>
    </row>
    <row r="87" spans="1:12">
      <c r="A87" s="4">
        <v>86</v>
      </c>
      <c r="B87" s="4" t="s">
        <v>251</v>
      </c>
      <c r="C87" s="4" t="s">
        <v>278</v>
      </c>
      <c r="D87" s="4" t="s">
        <v>174</v>
      </c>
      <c r="E87" s="4" t="s">
        <v>50</v>
      </c>
      <c r="F87" s="9" t="s">
        <v>253</v>
      </c>
      <c r="G87" t="s">
        <v>264</v>
      </c>
      <c r="J87" s="4" t="s">
        <v>279</v>
      </c>
      <c r="K87" s="4" t="s">
        <v>45</v>
      </c>
      <c r="L87" s="10">
        <v>200</v>
      </c>
    </row>
    <row r="88" spans="1:12">
      <c r="A88" s="4">
        <v>87</v>
      </c>
      <c r="B88" s="4" t="s">
        <v>251</v>
      </c>
      <c r="C88" s="26" t="s">
        <v>280</v>
      </c>
      <c r="D88" s="4" t="s">
        <v>174</v>
      </c>
      <c r="E88" s="4" t="s">
        <v>50</v>
      </c>
      <c r="F88" s="9" t="s">
        <v>253</v>
      </c>
      <c r="G88" t="s">
        <v>264</v>
      </c>
      <c r="J88" s="4" t="s">
        <v>332</v>
      </c>
      <c r="K88" s="4" t="s">
        <v>45</v>
      </c>
      <c r="L88" s="10">
        <v>200</v>
      </c>
    </row>
    <row r="89" spans="1:12">
      <c r="A89" s="4">
        <v>88</v>
      </c>
      <c r="B89" s="4" t="s">
        <v>251</v>
      </c>
      <c r="C89" s="4" t="s">
        <v>311</v>
      </c>
      <c r="D89" s="4" t="s">
        <v>174</v>
      </c>
      <c r="E89" s="4" t="s">
        <v>50</v>
      </c>
      <c r="F89" s="9" t="s">
        <v>253</v>
      </c>
      <c r="G89" t="s">
        <v>264</v>
      </c>
      <c r="J89" s="4" t="s">
        <v>333</v>
      </c>
      <c r="K89" s="4" t="s">
        <v>45</v>
      </c>
      <c r="L89" s="10">
        <v>200</v>
      </c>
    </row>
    <row r="90" spans="1:12">
      <c r="A90" s="4">
        <v>89</v>
      </c>
      <c r="B90" s="4" t="s">
        <v>251</v>
      </c>
      <c r="C90" s="4" t="s">
        <v>313</v>
      </c>
      <c r="D90" s="4" t="s">
        <v>174</v>
      </c>
      <c r="E90" s="4" t="s">
        <v>50</v>
      </c>
      <c r="F90" s="9" t="s">
        <v>253</v>
      </c>
      <c r="G90" t="s">
        <v>264</v>
      </c>
      <c r="J90" s="4" t="s">
        <v>330</v>
      </c>
      <c r="K90" s="4" t="s">
        <v>45</v>
      </c>
      <c r="L90" s="10">
        <v>200</v>
      </c>
    </row>
    <row r="91" spans="1:12">
      <c r="A91" s="4">
        <v>90</v>
      </c>
      <c r="B91" s="4" t="s">
        <v>251</v>
      </c>
      <c r="C91" s="26" t="s">
        <v>315</v>
      </c>
      <c r="D91" s="4" t="s">
        <v>174</v>
      </c>
      <c r="E91" s="4" t="s">
        <v>50</v>
      </c>
      <c r="F91" s="9" t="s">
        <v>253</v>
      </c>
      <c r="G91" t="s">
        <v>264</v>
      </c>
      <c r="J91" s="4" t="s">
        <v>334</v>
      </c>
      <c r="K91" s="4" t="s">
        <v>45</v>
      </c>
      <c r="L91" s="10">
        <v>200</v>
      </c>
    </row>
    <row r="92" spans="1:12">
      <c r="A92" s="4">
        <v>91</v>
      </c>
      <c r="B92" s="19"/>
      <c r="C92" s="27" t="s">
        <v>265</v>
      </c>
      <c r="D92" s="19"/>
      <c r="E92" s="19"/>
      <c r="F92" s="19"/>
      <c r="G92" s="19"/>
      <c r="H92" s="19"/>
      <c r="I92" s="19"/>
      <c r="J92" s="19"/>
      <c r="K92" s="19"/>
      <c r="L92" s="19"/>
    </row>
    <row r="93" spans="1:12">
      <c r="A93" s="4">
        <v>92</v>
      </c>
      <c r="B93" s="4" t="s">
        <v>251</v>
      </c>
      <c r="C93" s="4" t="s">
        <v>269</v>
      </c>
      <c r="D93" s="4" t="s">
        <v>160</v>
      </c>
      <c r="E93" s="4" t="s">
        <v>50</v>
      </c>
      <c r="F93" s="9" t="s">
        <v>253</v>
      </c>
      <c r="G93" t="s">
        <v>266</v>
      </c>
      <c r="J93" s="4" t="s">
        <v>255</v>
      </c>
      <c r="K93" s="4" t="s">
        <v>262</v>
      </c>
      <c r="L93" s="10">
        <v>200</v>
      </c>
    </row>
    <row r="94" spans="1:12">
      <c r="A94" s="4">
        <v>93</v>
      </c>
      <c r="B94" s="4" t="s">
        <v>251</v>
      </c>
      <c r="C94" s="4" t="s">
        <v>270</v>
      </c>
      <c r="D94" s="4" t="s">
        <v>174</v>
      </c>
      <c r="E94" s="4" t="s">
        <v>50</v>
      </c>
      <c r="F94" s="9" t="s">
        <v>253</v>
      </c>
      <c r="G94" t="s">
        <v>266</v>
      </c>
      <c r="J94" s="4" t="s">
        <v>271</v>
      </c>
      <c r="K94" s="4" t="s">
        <v>262</v>
      </c>
      <c r="L94" s="10">
        <v>200</v>
      </c>
    </row>
    <row r="95" spans="1:12">
      <c r="A95" s="4">
        <v>94</v>
      </c>
      <c r="B95" s="4" t="s">
        <v>251</v>
      </c>
      <c r="C95" s="4" t="s">
        <v>272</v>
      </c>
      <c r="D95" s="4" t="s">
        <v>174</v>
      </c>
      <c r="E95" s="4" t="s">
        <v>50</v>
      </c>
      <c r="F95" s="9" t="s">
        <v>253</v>
      </c>
      <c r="G95" t="s">
        <v>266</v>
      </c>
      <c r="J95" s="4" t="s">
        <v>273</v>
      </c>
      <c r="K95" s="4" t="s">
        <v>262</v>
      </c>
      <c r="L95" s="10">
        <v>200</v>
      </c>
    </row>
    <row r="96" spans="1:12">
      <c r="A96" s="4">
        <v>95</v>
      </c>
      <c r="B96" s="4" t="s">
        <v>251</v>
      </c>
      <c r="C96" s="26" t="s">
        <v>274</v>
      </c>
      <c r="D96" s="4" t="s">
        <v>174</v>
      </c>
      <c r="E96" s="4" t="s">
        <v>50</v>
      </c>
      <c r="F96" s="9" t="s">
        <v>253</v>
      </c>
      <c r="G96" t="s">
        <v>266</v>
      </c>
      <c r="J96" s="4" t="s">
        <v>335</v>
      </c>
      <c r="K96" s="4" t="s">
        <v>262</v>
      </c>
      <c r="L96" s="10">
        <v>200</v>
      </c>
    </row>
    <row r="97" spans="1:12">
      <c r="A97" s="4">
        <v>96</v>
      </c>
      <c r="B97" s="4" t="s">
        <v>251</v>
      </c>
      <c r="C97" s="4" t="s">
        <v>276</v>
      </c>
      <c r="D97" s="4" t="s">
        <v>174</v>
      </c>
      <c r="E97" s="4" t="s">
        <v>50</v>
      </c>
      <c r="F97" s="9" t="s">
        <v>253</v>
      </c>
      <c r="G97" t="s">
        <v>266</v>
      </c>
      <c r="J97" s="4" t="s">
        <v>277</v>
      </c>
      <c r="K97" s="4" t="s">
        <v>262</v>
      </c>
      <c r="L97" s="10">
        <v>200</v>
      </c>
    </row>
    <row r="98" spans="1:12">
      <c r="A98" s="4">
        <v>97</v>
      </c>
      <c r="B98" s="4" t="s">
        <v>251</v>
      </c>
      <c r="C98" s="4" t="s">
        <v>278</v>
      </c>
      <c r="D98" s="4" t="s">
        <v>174</v>
      </c>
      <c r="E98" s="4" t="s">
        <v>50</v>
      </c>
      <c r="F98" s="9" t="s">
        <v>253</v>
      </c>
      <c r="G98" t="s">
        <v>266</v>
      </c>
      <c r="J98" s="4" t="s">
        <v>279</v>
      </c>
      <c r="K98" s="4" t="s">
        <v>262</v>
      </c>
      <c r="L98" s="10">
        <v>200</v>
      </c>
    </row>
    <row r="99" spans="1:12">
      <c r="A99" s="4">
        <v>98</v>
      </c>
      <c r="B99" s="4" t="s">
        <v>251</v>
      </c>
      <c r="C99" s="26" t="s">
        <v>280</v>
      </c>
      <c r="D99" s="4" t="s">
        <v>174</v>
      </c>
      <c r="E99" s="4" t="s">
        <v>50</v>
      </c>
      <c r="F99" s="9" t="s">
        <v>253</v>
      </c>
      <c r="G99" t="s">
        <v>266</v>
      </c>
      <c r="J99" s="4" t="s">
        <v>255</v>
      </c>
      <c r="K99" s="4" t="s">
        <v>262</v>
      </c>
      <c r="L99" s="10">
        <v>200</v>
      </c>
    </row>
    <row r="100" spans="1:12">
      <c r="A100" s="4">
        <v>99</v>
      </c>
      <c r="B100" s="4" t="s">
        <v>251</v>
      </c>
      <c r="C100" s="4" t="s">
        <v>311</v>
      </c>
      <c r="D100" s="4" t="s">
        <v>174</v>
      </c>
      <c r="E100" s="4" t="s">
        <v>50</v>
      </c>
      <c r="F100" s="9" t="s">
        <v>253</v>
      </c>
      <c r="G100" t="s">
        <v>266</v>
      </c>
      <c r="J100" s="4" t="s">
        <v>336</v>
      </c>
      <c r="K100" s="4" t="s">
        <v>262</v>
      </c>
      <c r="L100" s="10">
        <v>200</v>
      </c>
    </row>
    <row r="101" spans="1:12">
      <c r="A101" s="4">
        <v>100</v>
      </c>
      <c r="B101" s="4" t="s">
        <v>251</v>
      </c>
      <c r="C101" s="4" t="s">
        <v>313</v>
      </c>
      <c r="D101" s="4" t="s">
        <v>174</v>
      </c>
      <c r="E101" s="4" t="s">
        <v>50</v>
      </c>
      <c r="F101" s="9" t="s">
        <v>253</v>
      </c>
      <c r="G101" t="s">
        <v>266</v>
      </c>
      <c r="J101" s="4" t="s">
        <v>314</v>
      </c>
      <c r="K101" s="4" t="s">
        <v>262</v>
      </c>
      <c r="L101" s="10">
        <v>200</v>
      </c>
    </row>
    <row r="102" spans="1:12">
      <c r="A102" s="4">
        <v>101</v>
      </c>
      <c r="B102" s="4" t="s">
        <v>251</v>
      </c>
      <c r="C102" s="26" t="s">
        <v>315</v>
      </c>
      <c r="D102" s="4" t="s">
        <v>174</v>
      </c>
      <c r="E102" s="4" t="s">
        <v>50</v>
      </c>
      <c r="F102" s="9" t="s">
        <v>253</v>
      </c>
      <c r="G102" t="s">
        <v>266</v>
      </c>
      <c r="J102" s="4" t="s">
        <v>337</v>
      </c>
      <c r="K102" s="4" t="s">
        <v>262</v>
      </c>
      <c r="L102" s="10">
        <v>200</v>
      </c>
    </row>
    <row r="103" spans="1:12">
      <c r="A103" s="4">
        <v>102</v>
      </c>
      <c r="B103" s="19"/>
      <c r="C103" s="27" t="s">
        <v>267</v>
      </c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>
      <c r="A104" s="4">
        <v>103</v>
      </c>
      <c r="B104" s="4" t="s">
        <v>251</v>
      </c>
      <c r="C104" s="4" t="s">
        <v>269</v>
      </c>
      <c r="D104" s="4" t="s">
        <v>160</v>
      </c>
      <c r="E104" s="4" t="s">
        <v>50</v>
      </c>
      <c r="F104" s="9" t="s">
        <v>253</v>
      </c>
      <c r="G104" t="s">
        <v>268</v>
      </c>
      <c r="J104" s="4" t="s">
        <v>258</v>
      </c>
      <c r="K104" s="4" t="s">
        <v>45</v>
      </c>
      <c r="L104" s="10">
        <v>200</v>
      </c>
    </row>
    <row r="105" spans="1:12">
      <c r="A105" s="4">
        <v>104</v>
      </c>
      <c r="B105" s="4" t="s">
        <v>251</v>
      </c>
      <c r="C105" s="4" t="s">
        <v>270</v>
      </c>
      <c r="D105" s="4" t="s">
        <v>174</v>
      </c>
      <c r="E105" s="4" t="s">
        <v>50</v>
      </c>
      <c r="F105" s="9" t="s">
        <v>253</v>
      </c>
      <c r="G105" t="s">
        <v>268</v>
      </c>
      <c r="J105" s="4" t="s">
        <v>317</v>
      </c>
      <c r="K105" s="4" t="s">
        <v>45</v>
      </c>
      <c r="L105" s="10">
        <v>200</v>
      </c>
    </row>
    <row r="106" spans="1:12">
      <c r="A106" s="4">
        <v>105</v>
      </c>
      <c r="B106" s="4" t="s">
        <v>251</v>
      </c>
      <c r="C106" s="4" t="s">
        <v>272</v>
      </c>
      <c r="D106" s="4" t="s">
        <v>174</v>
      </c>
      <c r="E106" s="4" t="s">
        <v>50</v>
      </c>
      <c r="F106" s="9" t="s">
        <v>253</v>
      </c>
      <c r="G106" t="s">
        <v>268</v>
      </c>
      <c r="J106" s="4" t="s">
        <v>318</v>
      </c>
      <c r="K106" s="4" t="s">
        <v>45</v>
      </c>
      <c r="L106" s="10">
        <v>200</v>
      </c>
    </row>
    <row r="107" spans="1:12">
      <c r="A107" s="4">
        <v>106</v>
      </c>
      <c r="B107" s="4" t="s">
        <v>251</v>
      </c>
      <c r="C107" s="26" t="s">
        <v>274</v>
      </c>
      <c r="D107" s="4" t="s">
        <v>174</v>
      </c>
      <c r="E107" s="4" t="s">
        <v>50</v>
      </c>
      <c r="F107" s="9" t="s">
        <v>253</v>
      </c>
      <c r="G107" t="s">
        <v>268</v>
      </c>
      <c r="J107" s="4" t="s">
        <v>319</v>
      </c>
      <c r="K107" s="4" t="s">
        <v>45</v>
      </c>
      <c r="L107" s="10">
        <v>200</v>
      </c>
    </row>
    <row r="108" spans="1:12">
      <c r="A108" s="4">
        <v>107</v>
      </c>
      <c r="B108" s="4" t="s">
        <v>251</v>
      </c>
      <c r="C108" s="4" t="s">
        <v>276</v>
      </c>
      <c r="D108" s="4" t="s">
        <v>174</v>
      </c>
      <c r="E108" s="4" t="s">
        <v>50</v>
      </c>
      <c r="F108" s="9" t="s">
        <v>253</v>
      </c>
      <c r="G108" t="s">
        <v>268</v>
      </c>
      <c r="J108" s="4" t="s">
        <v>320</v>
      </c>
      <c r="K108" s="4" t="s">
        <v>45</v>
      </c>
      <c r="L108" s="10">
        <v>200</v>
      </c>
    </row>
    <row r="109" spans="1:12">
      <c r="A109" s="4">
        <v>108</v>
      </c>
      <c r="B109" s="4" t="s">
        <v>251</v>
      </c>
      <c r="C109" s="4" t="s">
        <v>278</v>
      </c>
      <c r="D109" s="4" t="s">
        <v>174</v>
      </c>
      <c r="E109" s="4" t="s">
        <v>50</v>
      </c>
      <c r="F109" s="9" t="s">
        <v>253</v>
      </c>
      <c r="G109" t="s">
        <v>268</v>
      </c>
      <c r="J109" s="4" t="s">
        <v>279</v>
      </c>
      <c r="K109" s="4" t="s">
        <v>45</v>
      </c>
      <c r="L109" s="10">
        <v>200</v>
      </c>
    </row>
    <row r="110" spans="1:12">
      <c r="A110" s="4">
        <v>109</v>
      </c>
      <c r="B110" s="4" t="s">
        <v>251</v>
      </c>
      <c r="C110" s="26" t="s">
        <v>280</v>
      </c>
      <c r="D110" s="4" t="s">
        <v>174</v>
      </c>
      <c r="E110" s="4" t="s">
        <v>50</v>
      </c>
      <c r="F110" s="9" t="s">
        <v>253</v>
      </c>
      <c r="G110" t="s">
        <v>268</v>
      </c>
      <c r="J110" s="4" t="s">
        <v>338</v>
      </c>
      <c r="K110" s="4" t="s">
        <v>45</v>
      </c>
      <c r="L110" s="10">
        <v>200</v>
      </c>
    </row>
    <row r="111" spans="1:12">
      <c r="A111" s="4">
        <v>110</v>
      </c>
      <c r="B111" s="4" t="s">
        <v>251</v>
      </c>
      <c r="C111" s="4" t="s">
        <v>311</v>
      </c>
      <c r="D111" s="4" t="s">
        <v>174</v>
      </c>
      <c r="E111" s="4" t="s">
        <v>50</v>
      </c>
      <c r="F111" s="9" t="s">
        <v>253</v>
      </c>
      <c r="G111" t="s">
        <v>268</v>
      </c>
      <c r="J111" s="4" t="s">
        <v>339</v>
      </c>
      <c r="K111" s="4" t="s">
        <v>45</v>
      </c>
      <c r="L111" s="10">
        <v>200</v>
      </c>
    </row>
    <row r="112" spans="1:12">
      <c r="A112" s="4">
        <v>111</v>
      </c>
      <c r="B112" s="4" t="s">
        <v>251</v>
      </c>
      <c r="C112" s="4" t="s">
        <v>313</v>
      </c>
      <c r="D112" s="4" t="s">
        <v>174</v>
      </c>
      <c r="E112" s="4" t="s">
        <v>50</v>
      </c>
      <c r="F112" s="9" t="s">
        <v>253</v>
      </c>
      <c r="G112" t="s">
        <v>268</v>
      </c>
      <c r="J112" s="4" t="s">
        <v>322</v>
      </c>
      <c r="K112" s="4" t="s">
        <v>45</v>
      </c>
      <c r="L112" s="10">
        <v>200</v>
      </c>
    </row>
    <row r="113" spans="1:12">
      <c r="A113" s="4">
        <v>112</v>
      </c>
      <c r="B113" s="4" t="s">
        <v>251</v>
      </c>
      <c r="C113" s="26" t="s">
        <v>315</v>
      </c>
      <c r="D113" s="4" t="s">
        <v>174</v>
      </c>
      <c r="E113" s="4" t="s">
        <v>50</v>
      </c>
      <c r="F113" s="9" t="s">
        <v>253</v>
      </c>
      <c r="G113" t="s">
        <v>268</v>
      </c>
      <c r="J113" s="4" t="s">
        <v>340</v>
      </c>
      <c r="K113" s="4" t="s">
        <v>45</v>
      </c>
      <c r="L113" s="10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CB1-F684-4815-8769-E1C86BA8463D}">
  <dimension ref="A1:M76"/>
  <sheetViews>
    <sheetView workbookViewId="0">
      <selection activeCell="D24" sqref="D24"/>
    </sheetView>
  </sheetViews>
  <sheetFormatPr baseColWidth="10" defaultRowHeight="15"/>
  <cols>
    <col min="1" max="1" width="10" customWidth="1"/>
    <col min="2" max="2" width="33.140625" bestFit="1" customWidth="1"/>
    <col min="3" max="3" width="21.42578125" bestFit="1" customWidth="1"/>
    <col min="4" max="4" width="54.28515625" bestFit="1" customWidth="1"/>
    <col min="5" max="5" width="9.28515625" bestFit="1" customWidth="1"/>
    <col min="6" max="6" width="54.7109375" bestFit="1" customWidth="1"/>
    <col min="7" max="7" width="44" bestFit="1" customWidth="1"/>
    <col min="8" max="8" width="7.140625" bestFit="1" customWidth="1"/>
    <col min="9" max="9" width="95.5703125" bestFit="1" customWidth="1"/>
    <col min="10" max="10" width="66" customWidth="1"/>
    <col min="11" max="11" width="9.28515625" bestFit="1" customWidth="1"/>
    <col min="12" max="12" width="13.5703125" bestFit="1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159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2" customFormat="1">
      <c r="A2" s="12">
        <v>1</v>
      </c>
      <c r="B2" s="12" t="s">
        <v>341</v>
      </c>
      <c r="C2" s="12" t="s">
        <v>342</v>
      </c>
      <c r="D2" s="12" t="s">
        <v>269</v>
      </c>
      <c r="E2" s="7" t="s">
        <v>19</v>
      </c>
      <c r="F2" s="34" t="s">
        <v>343</v>
      </c>
      <c r="G2" s="12" t="s">
        <v>344</v>
      </c>
      <c r="I2" s="12" t="s">
        <v>345</v>
      </c>
      <c r="J2" s="7" t="s">
        <v>346</v>
      </c>
      <c r="K2" s="7" t="s">
        <v>45</v>
      </c>
      <c r="L2" s="7">
        <v>200</v>
      </c>
      <c r="M2" s="7">
        <v>4</v>
      </c>
    </row>
    <row r="3" spans="1:13" s="12" customFormat="1">
      <c r="A3" s="12">
        <v>2</v>
      </c>
      <c r="B3" s="12" t="s">
        <v>341</v>
      </c>
      <c r="C3" s="12" t="s">
        <v>347</v>
      </c>
      <c r="D3" s="12" t="s">
        <v>269</v>
      </c>
      <c r="E3" s="7" t="s">
        <v>19</v>
      </c>
      <c r="F3" s="11" t="s">
        <v>348</v>
      </c>
      <c r="G3" s="34" t="s">
        <v>349</v>
      </c>
      <c r="I3" s="12" t="s">
        <v>350</v>
      </c>
      <c r="J3" s="7" t="s">
        <v>351</v>
      </c>
      <c r="K3" s="7" t="s">
        <v>45</v>
      </c>
      <c r="L3" s="7">
        <v>200</v>
      </c>
      <c r="M3" s="7">
        <v>5</v>
      </c>
    </row>
    <row r="4" spans="1:13">
      <c r="A4">
        <v>3</v>
      </c>
    </row>
    <row r="5" spans="1:13" s="19" customFormat="1">
      <c r="A5" s="19">
        <v>4</v>
      </c>
      <c r="B5" s="27" t="s">
        <v>342</v>
      </c>
    </row>
    <row r="6" spans="1:13">
      <c r="A6">
        <v>5</v>
      </c>
      <c r="B6" t="s">
        <v>341</v>
      </c>
      <c r="C6" t="s">
        <v>342</v>
      </c>
      <c r="D6" t="s">
        <v>269</v>
      </c>
      <c r="E6" s="4" t="s">
        <v>19</v>
      </c>
      <c r="F6" s="28" t="s">
        <v>343</v>
      </c>
      <c r="G6" t="s">
        <v>344</v>
      </c>
      <c r="I6" t="s">
        <v>345</v>
      </c>
      <c r="J6" s="4" t="s">
        <v>346</v>
      </c>
      <c r="K6" s="4" t="s">
        <v>45</v>
      </c>
      <c r="L6" s="4">
        <v>200</v>
      </c>
      <c r="M6" s="7">
        <v>4</v>
      </c>
    </row>
    <row r="7" spans="1:13">
      <c r="A7">
        <v>6</v>
      </c>
      <c r="B7" t="s">
        <v>341</v>
      </c>
      <c r="C7" t="s">
        <v>342</v>
      </c>
      <c r="D7" s="26" t="s">
        <v>352</v>
      </c>
      <c r="E7" s="4" t="s">
        <v>19</v>
      </c>
      <c r="F7" s="28" t="s">
        <v>343</v>
      </c>
      <c r="G7" t="s">
        <v>344</v>
      </c>
      <c r="I7" t="s">
        <v>353</v>
      </c>
      <c r="J7" s="4" t="s">
        <v>346</v>
      </c>
      <c r="K7" s="4" t="s">
        <v>45</v>
      </c>
      <c r="L7" s="4">
        <v>400</v>
      </c>
      <c r="M7" s="7">
        <v>4</v>
      </c>
    </row>
    <row r="8" spans="1:13">
      <c r="A8">
        <v>7</v>
      </c>
      <c r="B8" t="s">
        <v>341</v>
      </c>
      <c r="C8" t="s">
        <v>342</v>
      </c>
      <c r="D8" s="26" t="s">
        <v>354</v>
      </c>
      <c r="E8" s="4" t="s">
        <v>19</v>
      </c>
      <c r="F8" s="28" t="s">
        <v>343</v>
      </c>
      <c r="G8" t="s">
        <v>344</v>
      </c>
      <c r="I8" t="s">
        <v>355</v>
      </c>
      <c r="J8" s="4" t="s">
        <v>346</v>
      </c>
      <c r="K8" s="4" t="s">
        <v>45</v>
      </c>
      <c r="L8" s="4">
        <v>400</v>
      </c>
      <c r="M8" s="7">
        <v>4</v>
      </c>
    </row>
    <row r="9" spans="1:13">
      <c r="A9">
        <v>8</v>
      </c>
      <c r="B9" t="s">
        <v>341</v>
      </c>
      <c r="C9" t="s">
        <v>342</v>
      </c>
      <c r="D9" s="26" t="s">
        <v>356</v>
      </c>
      <c r="E9" s="4" t="s">
        <v>19</v>
      </c>
      <c r="F9" s="28" t="s">
        <v>343</v>
      </c>
      <c r="G9" t="s">
        <v>344</v>
      </c>
      <c r="I9" t="s">
        <v>355</v>
      </c>
      <c r="J9" s="4" t="s">
        <v>346</v>
      </c>
      <c r="K9" s="4" t="s">
        <v>45</v>
      </c>
      <c r="L9" s="4">
        <v>400</v>
      </c>
      <c r="M9" s="7">
        <v>4</v>
      </c>
    </row>
    <row r="10" spans="1:13" ht="15.75" customHeight="1">
      <c r="A10">
        <v>9</v>
      </c>
      <c r="B10" t="s">
        <v>341</v>
      </c>
      <c r="C10" t="s">
        <v>342</v>
      </c>
      <c r="D10" s="26" t="s">
        <v>357</v>
      </c>
      <c r="E10" s="4" t="s">
        <v>19</v>
      </c>
      <c r="F10" s="28" t="s">
        <v>343</v>
      </c>
      <c r="G10" t="s">
        <v>344</v>
      </c>
      <c r="I10" t="s">
        <v>358</v>
      </c>
      <c r="J10" s="4" t="s">
        <v>346</v>
      </c>
      <c r="K10" s="4" t="s">
        <v>45</v>
      </c>
      <c r="L10" s="4">
        <v>400</v>
      </c>
      <c r="M10" s="7">
        <v>4</v>
      </c>
    </row>
    <row r="11" spans="1:13">
      <c r="A11">
        <v>10</v>
      </c>
      <c r="B11" t="s">
        <v>341</v>
      </c>
      <c r="C11" t="s">
        <v>342</v>
      </c>
      <c r="D11" s="26" t="s">
        <v>310</v>
      </c>
      <c r="E11" s="4" t="s">
        <v>19</v>
      </c>
      <c r="F11" s="28" t="s">
        <v>343</v>
      </c>
      <c r="G11" t="s">
        <v>344</v>
      </c>
      <c r="I11" t="s">
        <v>359</v>
      </c>
      <c r="J11" s="4" t="s">
        <v>346</v>
      </c>
      <c r="K11" s="4" t="s">
        <v>45</v>
      </c>
      <c r="L11" s="4">
        <v>400</v>
      </c>
      <c r="M11" s="7">
        <v>4</v>
      </c>
    </row>
    <row r="12" spans="1:13">
      <c r="A12">
        <v>11</v>
      </c>
      <c r="B12" t="s">
        <v>341</v>
      </c>
      <c r="C12" t="s">
        <v>342</v>
      </c>
      <c r="D12" s="26" t="s">
        <v>360</v>
      </c>
      <c r="E12" s="4" t="s">
        <v>19</v>
      </c>
      <c r="F12" s="28" t="s">
        <v>343</v>
      </c>
      <c r="G12" t="s">
        <v>344</v>
      </c>
      <c r="I12" t="s">
        <v>359</v>
      </c>
      <c r="J12" s="4" t="s">
        <v>346</v>
      </c>
      <c r="K12" s="4" t="s">
        <v>45</v>
      </c>
      <c r="L12" s="4">
        <v>400</v>
      </c>
      <c r="M12" s="7">
        <v>4</v>
      </c>
    </row>
    <row r="13" spans="1:13" ht="90" customHeight="1">
      <c r="A13">
        <v>12</v>
      </c>
      <c r="B13" t="s">
        <v>341</v>
      </c>
      <c r="C13" t="s">
        <v>342</v>
      </c>
      <c r="D13" s="29" t="s">
        <v>361</v>
      </c>
      <c r="E13" s="4" t="s">
        <v>19</v>
      </c>
      <c r="F13" s="28" t="s">
        <v>343</v>
      </c>
      <c r="G13" t="s">
        <v>344</v>
      </c>
      <c r="I13" t="s">
        <v>345</v>
      </c>
      <c r="J13" s="4" t="s">
        <v>346</v>
      </c>
      <c r="K13" s="4" t="s">
        <v>45</v>
      </c>
      <c r="L13" s="4">
        <v>400</v>
      </c>
      <c r="M13" s="7">
        <v>4</v>
      </c>
    </row>
    <row r="14" spans="1:13">
      <c r="A14">
        <v>13</v>
      </c>
      <c r="B14" t="s">
        <v>341</v>
      </c>
      <c r="C14" t="s">
        <v>342</v>
      </c>
      <c r="D14" t="s">
        <v>362</v>
      </c>
      <c r="E14" s="4" t="s">
        <v>19</v>
      </c>
      <c r="F14" s="28" t="s">
        <v>343</v>
      </c>
      <c r="G14" t="s">
        <v>344</v>
      </c>
      <c r="I14" t="s">
        <v>345</v>
      </c>
      <c r="J14" s="4" t="s">
        <v>346</v>
      </c>
      <c r="K14" s="4" t="s">
        <v>45</v>
      </c>
      <c r="L14" s="4">
        <v>400</v>
      </c>
      <c r="M14" s="7">
        <v>4</v>
      </c>
    </row>
    <row r="15" spans="1:13">
      <c r="A15">
        <v>14</v>
      </c>
      <c r="B15" t="s">
        <v>341</v>
      </c>
      <c r="C15" t="s">
        <v>342</v>
      </c>
      <c r="D15" t="s">
        <v>363</v>
      </c>
      <c r="E15" s="4" t="s">
        <v>19</v>
      </c>
      <c r="F15" s="28" t="s">
        <v>343</v>
      </c>
      <c r="G15" t="s">
        <v>344</v>
      </c>
      <c r="I15" t="s">
        <v>345</v>
      </c>
      <c r="J15" s="4" t="s">
        <v>346</v>
      </c>
      <c r="K15" s="4" t="s">
        <v>45</v>
      </c>
      <c r="L15" s="4">
        <v>400</v>
      </c>
      <c r="M15" s="7">
        <v>4</v>
      </c>
    </row>
    <row r="16" spans="1:13">
      <c r="A16">
        <v>15</v>
      </c>
      <c r="B16" t="s">
        <v>341</v>
      </c>
      <c r="C16" t="s">
        <v>342</v>
      </c>
      <c r="D16" t="s">
        <v>364</v>
      </c>
      <c r="E16" s="4" t="s">
        <v>19</v>
      </c>
      <c r="F16" s="28" t="s">
        <v>343</v>
      </c>
      <c r="G16" t="s">
        <v>344</v>
      </c>
      <c r="I16" t="s">
        <v>345</v>
      </c>
      <c r="J16" s="4" t="s">
        <v>346</v>
      </c>
      <c r="K16" s="4" t="s">
        <v>45</v>
      </c>
      <c r="L16" s="4">
        <v>400</v>
      </c>
      <c r="M16" s="7">
        <v>4</v>
      </c>
    </row>
    <row r="17" spans="1:13">
      <c r="A17">
        <v>16</v>
      </c>
      <c r="B17" t="s">
        <v>341</v>
      </c>
      <c r="C17" t="s">
        <v>342</v>
      </c>
      <c r="D17" t="s">
        <v>365</v>
      </c>
      <c r="E17" s="4" t="s">
        <v>19</v>
      </c>
      <c r="F17" s="28" t="s">
        <v>343</v>
      </c>
      <c r="G17" t="s">
        <v>344</v>
      </c>
      <c r="I17" t="s">
        <v>345</v>
      </c>
      <c r="J17" s="4" t="s">
        <v>346</v>
      </c>
      <c r="K17" s="4" t="s">
        <v>45</v>
      </c>
      <c r="L17" s="4">
        <v>400</v>
      </c>
      <c r="M17" s="7">
        <v>4</v>
      </c>
    </row>
    <row r="18" spans="1:13">
      <c r="A18">
        <v>17</v>
      </c>
      <c r="B18" t="s">
        <v>341</v>
      </c>
      <c r="C18" t="s">
        <v>342</v>
      </c>
      <c r="D18" t="s">
        <v>366</v>
      </c>
      <c r="E18" s="4" t="s">
        <v>19</v>
      </c>
      <c r="F18" s="28" t="s">
        <v>343</v>
      </c>
      <c r="G18" t="s">
        <v>344</v>
      </c>
      <c r="I18" t="s">
        <v>345</v>
      </c>
      <c r="J18" s="4" t="s">
        <v>346</v>
      </c>
      <c r="K18" s="4" t="s">
        <v>45</v>
      </c>
      <c r="L18" s="4">
        <v>400</v>
      </c>
      <c r="M18" s="7">
        <v>4</v>
      </c>
    </row>
    <row r="19" spans="1:13">
      <c r="A19">
        <v>18</v>
      </c>
      <c r="B19" t="s">
        <v>341</v>
      </c>
      <c r="C19" t="s">
        <v>342</v>
      </c>
      <c r="D19" t="s">
        <v>367</v>
      </c>
      <c r="E19" s="4" t="s">
        <v>19</v>
      </c>
      <c r="F19" s="28" t="s">
        <v>343</v>
      </c>
      <c r="G19" t="s">
        <v>344</v>
      </c>
      <c r="I19" t="s">
        <v>345</v>
      </c>
      <c r="J19" s="4" t="s">
        <v>346</v>
      </c>
      <c r="K19" s="4" t="s">
        <v>45</v>
      </c>
      <c r="L19" s="4">
        <v>400</v>
      </c>
      <c r="M19" s="7">
        <v>4</v>
      </c>
    </row>
    <row r="20" spans="1:13">
      <c r="A20">
        <v>19</v>
      </c>
      <c r="B20" t="s">
        <v>341</v>
      </c>
      <c r="C20" t="s">
        <v>342</v>
      </c>
      <c r="D20" t="s">
        <v>368</v>
      </c>
      <c r="E20" s="4" t="s">
        <v>19</v>
      </c>
      <c r="F20" s="28" t="s">
        <v>343</v>
      </c>
      <c r="G20" t="s">
        <v>344</v>
      </c>
      <c r="I20" t="s">
        <v>345</v>
      </c>
      <c r="J20" s="4" t="s">
        <v>346</v>
      </c>
      <c r="K20" s="4" t="s">
        <v>45</v>
      </c>
      <c r="L20" s="4">
        <v>400</v>
      </c>
      <c r="M20" s="7">
        <v>4</v>
      </c>
    </row>
    <row r="21" spans="1:13">
      <c r="A21">
        <v>20</v>
      </c>
      <c r="B21" t="s">
        <v>341</v>
      </c>
      <c r="C21" t="s">
        <v>342</v>
      </c>
      <c r="D21" t="s">
        <v>369</v>
      </c>
      <c r="E21" s="4" t="s">
        <v>19</v>
      </c>
      <c r="F21" s="28" t="s">
        <v>343</v>
      </c>
      <c r="G21" t="s">
        <v>344</v>
      </c>
      <c r="I21" t="s">
        <v>345</v>
      </c>
      <c r="J21" s="4" t="s">
        <v>346</v>
      </c>
      <c r="K21" s="4" t="s">
        <v>45</v>
      </c>
      <c r="L21" s="4">
        <v>400</v>
      </c>
      <c r="M21" s="7">
        <v>4</v>
      </c>
    </row>
    <row r="22" spans="1:13">
      <c r="A22">
        <v>21</v>
      </c>
      <c r="B22" t="s">
        <v>341</v>
      </c>
      <c r="C22" t="s">
        <v>342</v>
      </c>
      <c r="D22" t="s">
        <v>370</v>
      </c>
      <c r="E22" s="4" t="s">
        <v>19</v>
      </c>
      <c r="F22" s="28" t="s">
        <v>343</v>
      </c>
      <c r="G22" t="s">
        <v>344</v>
      </c>
      <c r="I22" t="s">
        <v>345</v>
      </c>
      <c r="J22" s="4" t="s">
        <v>346</v>
      </c>
      <c r="K22" s="4" t="s">
        <v>45</v>
      </c>
      <c r="L22" s="4">
        <v>400</v>
      </c>
      <c r="M22" s="7">
        <v>4</v>
      </c>
    </row>
    <row r="23" spans="1:13">
      <c r="A23">
        <v>22</v>
      </c>
      <c r="B23" t="s">
        <v>341</v>
      </c>
      <c r="C23" t="s">
        <v>342</v>
      </c>
      <c r="D23" t="s">
        <v>371</v>
      </c>
      <c r="E23" s="4" t="s">
        <v>19</v>
      </c>
      <c r="F23" s="28" t="s">
        <v>343</v>
      </c>
      <c r="G23" t="s">
        <v>344</v>
      </c>
      <c r="I23" t="s">
        <v>345</v>
      </c>
      <c r="J23" s="4" t="s">
        <v>346</v>
      </c>
      <c r="K23" s="4" t="s">
        <v>45</v>
      </c>
      <c r="L23" s="4">
        <v>400</v>
      </c>
      <c r="M23" s="7">
        <v>4</v>
      </c>
    </row>
    <row r="24" spans="1:13">
      <c r="A24">
        <v>23</v>
      </c>
      <c r="B24" t="s">
        <v>341</v>
      </c>
      <c r="C24" t="s">
        <v>342</v>
      </c>
      <c r="D24" t="s">
        <v>372</v>
      </c>
      <c r="E24" s="4" t="s">
        <v>19</v>
      </c>
      <c r="F24" s="28" t="s">
        <v>343</v>
      </c>
      <c r="G24" t="s">
        <v>344</v>
      </c>
      <c r="I24" t="s">
        <v>345</v>
      </c>
      <c r="J24" s="4" t="s">
        <v>346</v>
      </c>
      <c r="K24" s="4" t="s">
        <v>45</v>
      </c>
      <c r="L24" s="4">
        <v>400</v>
      </c>
      <c r="M24" s="7">
        <v>4</v>
      </c>
    </row>
    <row r="25" spans="1:13">
      <c r="A25">
        <v>24</v>
      </c>
      <c r="B25" t="s">
        <v>341</v>
      </c>
      <c r="C25" t="s">
        <v>342</v>
      </c>
      <c r="D25" t="s">
        <v>373</v>
      </c>
      <c r="E25" s="4" t="s">
        <v>19</v>
      </c>
      <c r="F25" s="28" t="s">
        <v>343</v>
      </c>
      <c r="G25" t="s">
        <v>344</v>
      </c>
      <c r="I25" t="s">
        <v>345</v>
      </c>
      <c r="J25" s="4" t="s">
        <v>346</v>
      </c>
      <c r="K25" s="4" t="s">
        <v>45</v>
      </c>
      <c r="L25" s="4">
        <v>400</v>
      </c>
      <c r="M25" s="7">
        <v>4</v>
      </c>
    </row>
    <row r="26" spans="1:13">
      <c r="A26">
        <v>25</v>
      </c>
      <c r="B26" t="s">
        <v>341</v>
      </c>
      <c r="C26" t="s">
        <v>342</v>
      </c>
      <c r="D26" t="s">
        <v>374</v>
      </c>
      <c r="E26" s="4" t="s">
        <v>19</v>
      </c>
      <c r="F26" s="28" t="s">
        <v>343</v>
      </c>
      <c r="G26" t="s">
        <v>344</v>
      </c>
      <c r="I26" t="s">
        <v>345</v>
      </c>
      <c r="J26" s="4" t="s">
        <v>346</v>
      </c>
      <c r="K26" s="4" t="s">
        <v>45</v>
      </c>
      <c r="L26" s="4">
        <v>400</v>
      </c>
      <c r="M26" s="7">
        <v>4</v>
      </c>
    </row>
    <row r="27" spans="1:13">
      <c r="A27">
        <v>26</v>
      </c>
      <c r="B27" t="s">
        <v>341</v>
      </c>
      <c r="C27" t="s">
        <v>342</v>
      </c>
      <c r="D27" t="s">
        <v>375</v>
      </c>
      <c r="E27" s="4" t="s">
        <v>19</v>
      </c>
      <c r="F27" s="28" t="s">
        <v>343</v>
      </c>
      <c r="G27" t="s">
        <v>344</v>
      </c>
      <c r="I27" t="s">
        <v>345</v>
      </c>
      <c r="J27" s="4" t="s">
        <v>346</v>
      </c>
      <c r="K27" s="4" t="s">
        <v>45</v>
      </c>
      <c r="L27" s="4">
        <v>400</v>
      </c>
      <c r="M27" s="7">
        <v>4</v>
      </c>
    </row>
    <row r="28" spans="1:13">
      <c r="A28">
        <v>27</v>
      </c>
      <c r="B28" t="s">
        <v>341</v>
      </c>
      <c r="C28" t="s">
        <v>342</v>
      </c>
      <c r="D28" t="s">
        <v>376</v>
      </c>
      <c r="E28" s="4" t="s">
        <v>19</v>
      </c>
      <c r="F28" s="28" t="s">
        <v>343</v>
      </c>
      <c r="G28" t="s">
        <v>344</v>
      </c>
      <c r="I28" t="s">
        <v>345</v>
      </c>
      <c r="J28" s="4" t="s">
        <v>346</v>
      </c>
      <c r="K28" s="4" t="s">
        <v>45</v>
      </c>
      <c r="L28" s="4">
        <v>400</v>
      </c>
      <c r="M28" s="7">
        <v>4</v>
      </c>
    </row>
    <row r="29" spans="1:13">
      <c r="A29">
        <v>28</v>
      </c>
      <c r="B29" t="s">
        <v>341</v>
      </c>
      <c r="C29" t="s">
        <v>342</v>
      </c>
      <c r="D29" t="s">
        <v>377</v>
      </c>
      <c r="E29" s="4" t="s">
        <v>19</v>
      </c>
      <c r="F29" s="28" t="s">
        <v>343</v>
      </c>
      <c r="G29" t="s">
        <v>344</v>
      </c>
      <c r="I29" t="s">
        <v>345</v>
      </c>
      <c r="J29" s="4" t="s">
        <v>346</v>
      </c>
      <c r="K29" s="4" t="s">
        <v>45</v>
      </c>
      <c r="L29" s="4">
        <v>400</v>
      </c>
      <c r="M29" s="7">
        <v>4</v>
      </c>
    </row>
    <row r="30" spans="1:13">
      <c r="A30">
        <v>29</v>
      </c>
      <c r="B30" t="s">
        <v>341</v>
      </c>
      <c r="C30" t="s">
        <v>342</v>
      </c>
      <c r="D30" t="s">
        <v>378</v>
      </c>
      <c r="E30" s="4" t="s">
        <v>19</v>
      </c>
      <c r="F30" s="28" t="s">
        <v>343</v>
      </c>
      <c r="G30" t="s">
        <v>344</v>
      </c>
      <c r="I30" t="s">
        <v>345</v>
      </c>
      <c r="J30" s="4" t="s">
        <v>346</v>
      </c>
      <c r="K30" s="4" t="s">
        <v>45</v>
      </c>
      <c r="L30" s="4">
        <v>400</v>
      </c>
      <c r="M30" s="7">
        <v>4</v>
      </c>
    </row>
    <row r="31" spans="1:13">
      <c r="A31">
        <v>30</v>
      </c>
      <c r="B31" t="s">
        <v>341</v>
      </c>
      <c r="C31" t="s">
        <v>342</v>
      </c>
      <c r="D31" t="s">
        <v>379</v>
      </c>
      <c r="E31" s="4" t="s">
        <v>19</v>
      </c>
      <c r="F31" s="28" t="s">
        <v>343</v>
      </c>
      <c r="G31" t="s">
        <v>344</v>
      </c>
      <c r="I31" t="s">
        <v>345</v>
      </c>
      <c r="J31" s="4" t="s">
        <v>346</v>
      </c>
      <c r="K31" s="4" t="s">
        <v>45</v>
      </c>
      <c r="L31" s="4">
        <v>400</v>
      </c>
      <c r="M31" s="7">
        <v>4</v>
      </c>
    </row>
    <row r="32" spans="1:13">
      <c r="A32">
        <v>31</v>
      </c>
      <c r="B32" t="s">
        <v>341</v>
      </c>
      <c r="C32" t="s">
        <v>342</v>
      </c>
      <c r="D32" t="s">
        <v>380</v>
      </c>
      <c r="E32" s="4" t="s">
        <v>19</v>
      </c>
      <c r="F32" s="28" t="s">
        <v>343</v>
      </c>
      <c r="G32" t="s">
        <v>344</v>
      </c>
      <c r="I32" t="s">
        <v>345</v>
      </c>
      <c r="J32" s="4" t="s">
        <v>346</v>
      </c>
      <c r="K32" s="4" t="s">
        <v>45</v>
      </c>
      <c r="L32" s="4">
        <v>400</v>
      </c>
      <c r="M32" s="7">
        <v>4</v>
      </c>
    </row>
    <row r="33" spans="1:13">
      <c r="A33">
        <v>32</v>
      </c>
      <c r="B33" t="s">
        <v>341</v>
      </c>
      <c r="C33" t="s">
        <v>342</v>
      </c>
      <c r="D33" t="s">
        <v>381</v>
      </c>
      <c r="E33" s="4" t="s">
        <v>19</v>
      </c>
      <c r="F33" s="28" t="s">
        <v>343</v>
      </c>
      <c r="G33" t="s">
        <v>344</v>
      </c>
      <c r="I33" t="s">
        <v>345</v>
      </c>
      <c r="J33" s="4" t="s">
        <v>346</v>
      </c>
      <c r="K33" s="4" t="s">
        <v>45</v>
      </c>
      <c r="L33" s="4">
        <v>400</v>
      </c>
      <c r="M33" s="7">
        <v>4</v>
      </c>
    </row>
    <row r="34" spans="1:13">
      <c r="A34">
        <v>33</v>
      </c>
      <c r="B34" t="s">
        <v>341</v>
      </c>
      <c r="C34" t="s">
        <v>342</v>
      </c>
      <c r="D34" t="s">
        <v>382</v>
      </c>
      <c r="E34" s="4" t="s">
        <v>19</v>
      </c>
      <c r="F34" s="28" t="s">
        <v>343</v>
      </c>
      <c r="G34" t="s">
        <v>344</v>
      </c>
      <c r="I34" t="s">
        <v>345</v>
      </c>
      <c r="J34" s="4" t="s">
        <v>346</v>
      </c>
      <c r="K34" s="4" t="s">
        <v>45</v>
      </c>
      <c r="L34" s="4">
        <v>400</v>
      </c>
      <c r="M34" s="7">
        <v>4</v>
      </c>
    </row>
    <row r="35" spans="1:13">
      <c r="A35">
        <v>34</v>
      </c>
      <c r="B35" t="s">
        <v>341</v>
      </c>
      <c r="C35" t="s">
        <v>342</v>
      </c>
      <c r="D35" t="s">
        <v>383</v>
      </c>
      <c r="E35" s="4" t="s">
        <v>19</v>
      </c>
      <c r="F35" s="28" t="s">
        <v>343</v>
      </c>
      <c r="G35" t="s">
        <v>344</v>
      </c>
      <c r="I35" t="s">
        <v>345</v>
      </c>
      <c r="J35" s="4" t="s">
        <v>346</v>
      </c>
      <c r="K35" s="4" t="s">
        <v>45</v>
      </c>
      <c r="L35" s="4">
        <v>400</v>
      </c>
      <c r="M35" s="7">
        <v>4</v>
      </c>
    </row>
    <row r="36" spans="1:13">
      <c r="A36">
        <v>35</v>
      </c>
      <c r="B36" t="s">
        <v>341</v>
      </c>
      <c r="C36" t="s">
        <v>342</v>
      </c>
      <c r="D36" t="s">
        <v>384</v>
      </c>
      <c r="E36" s="4" t="s">
        <v>19</v>
      </c>
      <c r="F36" s="28" t="s">
        <v>343</v>
      </c>
      <c r="G36" t="s">
        <v>344</v>
      </c>
      <c r="I36" t="s">
        <v>345</v>
      </c>
      <c r="J36" s="4" t="s">
        <v>346</v>
      </c>
      <c r="K36" s="4" t="s">
        <v>45</v>
      </c>
      <c r="L36" s="4">
        <v>400</v>
      </c>
      <c r="M36" s="7">
        <v>4</v>
      </c>
    </row>
    <row r="37" spans="1:13">
      <c r="A37">
        <v>36</v>
      </c>
      <c r="B37" t="s">
        <v>341</v>
      </c>
      <c r="C37" t="s">
        <v>342</v>
      </c>
      <c r="D37" t="s">
        <v>385</v>
      </c>
      <c r="E37" s="4" t="s">
        <v>19</v>
      </c>
      <c r="F37" s="28" t="s">
        <v>343</v>
      </c>
      <c r="G37" t="s">
        <v>344</v>
      </c>
      <c r="I37" t="s">
        <v>345</v>
      </c>
      <c r="J37" s="4" t="s">
        <v>346</v>
      </c>
      <c r="K37" s="4" t="s">
        <v>45</v>
      </c>
      <c r="L37" s="4">
        <v>400</v>
      </c>
      <c r="M37" s="7">
        <v>4</v>
      </c>
    </row>
    <row r="38" spans="1:13">
      <c r="A38">
        <v>37</v>
      </c>
      <c r="B38" t="s">
        <v>341</v>
      </c>
      <c r="C38" t="s">
        <v>342</v>
      </c>
      <c r="D38" t="s">
        <v>386</v>
      </c>
      <c r="E38" s="4" t="s">
        <v>19</v>
      </c>
      <c r="F38" s="28" t="s">
        <v>343</v>
      </c>
      <c r="G38" t="s">
        <v>344</v>
      </c>
      <c r="I38" t="s">
        <v>345</v>
      </c>
      <c r="J38" s="4" t="s">
        <v>346</v>
      </c>
      <c r="K38" s="4" t="s">
        <v>45</v>
      </c>
      <c r="L38" s="4">
        <v>400</v>
      </c>
      <c r="M38" s="7">
        <v>4</v>
      </c>
    </row>
    <row r="39" spans="1:13">
      <c r="A39">
        <v>38</v>
      </c>
      <c r="B39" t="s">
        <v>341</v>
      </c>
      <c r="C39" t="s">
        <v>342</v>
      </c>
      <c r="D39" t="s">
        <v>387</v>
      </c>
      <c r="E39" s="4" t="s">
        <v>19</v>
      </c>
      <c r="F39" s="28" t="s">
        <v>343</v>
      </c>
      <c r="G39" t="s">
        <v>344</v>
      </c>
      <c r="I39" t="s">
        <v>345</v>
      </c>
      <c r="J39" s="4" t="s">
        <v>346</v>
      </c>
      <c r="K39" s="4" t="s">
        <v>45</v>
      </c>
      <c r="L39" s="4">
        <v>400</v>
      </c>
      <c r="M39" s="7">
        <v>4</v>
      </c>
    </row>
    <row r="40" spans="1:13">
      <c r="A40">
        <v>39</v>
      </c>
    </row>
    <row r="41" spans="1:13" s="19" customFormat="1">
      <c r="A41" s="19">
        <v>40</v>
      </c>
      <c r="B41" s="27" t="s">
        <v>347</v>
      </c>
    </row>
    <row r="42" spans="1:13">
      <c r="A42">
        <v>41</v>
      </c>
      <c r="B42" t="s">
        <v>341</v>
      </c>
      <c r="C42" t="s">
        <v>347</v>
      </c>
      <c r="D42" t="s">
        <v>269</v>
      </c>
      <c r="E42" s="4" t="s">
        <v>19</v>
      </c>
      <c r="F42" s="5" t="s">
        <v>348</v>
      </c>
      <c r="G42" s="28" t="s">
        <v>349</v>
      </c>
      <c r="I42" t="s">
        <v>350</v>
      </c>
      <c r="J42" s="4" t="s">
        <v>351</v>
      </c>
      <c r="K42" s="4" t="s">
        <v>45</v>
      </c>
      <c r="L42" s="4">
        <v>200</v>
      </c>
      <c r="M42" s="7">
        <v>5</v>
      </c>
    </row>
    <row r="43" spans="1:13">
      <c r="A43">
        <v>42</v>
      </c>
      <c r="B43" t="s">
        <v>341</v>
      </c>
      <c r="C43" t="s">
        <v>347</v>
      </c>
      <c r="D43" t="s">
        <v>379</v>
      </c>
      <c r="E43" s="4" t="s">
        <v>19</v>
      </c>
      <c r="F43" s="5" t="s">
        <v>348</v>
      </c>
      <c r="G43" s="28" t="s">
        <v>349</v>
      </c>
      <c r="I43" t="s">
        <v>350</v>
      </c>
      <c r="J43" s="4" t="s">
        <v>388</v>
      </c>
      <c r="K43" s="4" t="s">
        <v>45</v>
      </c>
      <c r="L43" s="4">
        <v>400</v>
      </c>
      <c r="M43" s="7">
        <v>5</v>
      </c>
    </row>
    <row r="44" spans="1:13">
      <c r="A44">
        <v>43</v>
      </c>
      <c r="B44" t="s">
        <v>341</v>
      </c>
      <c r="C44" t="s">
        <v>347</v>
      </c>
      <c r="D44" t="s">
        <v>380</v>
      </c>
      <c r="E44" s="4" t="s">
        <v>19</v>
      </c>
      <c r="F44" s="5" t="s">
        <v>348</v>
      </c>
      <c r="G44" s="28" t="s">
        <v>349</v>
      </c>
      <c r="I44" t="s">
        <v>350</v>
      </c>
      <c r="J44" s="4" t="s">
        <v>389</v>
      </c>
      <c r="K44" s="4" t="s">
        <v>45</v>
      </c>
      <c r="L44" s="4">
        <v>400</v>
      </c>
      <c r="M44" s="7">
        <v>5</v>
      </c>
    </row>
    <row r="45" spans="1:13">
      <c r="A45">
        <v>44</v>
      </c>
      <c r="B45" t="s">
        <v>341</v>
      </c>
      <c r="C45" t="s">
        <v>347</v>
      </c>
      <c r="D45" t="s">
        <v>381</v>
      </c>
      <c r="E45" s="4" t="s">
        <v>19</v>
      </c>
      <c r="F45" s="5" t="s">
        <v>348</v>
      </c>
      <c r="G45" s="28" t="s">
        <v>349</v>
      </c>
      <c r="I45" t="s">
        <v>350</v>
      </c>
      <c r="J45" s="4" t="s">
        <v>390</v>
      </c>
      <c r="K45" s="4" t="s">
        <v>45</v>
      </c>
      <c r="L45" s="4">
        <v>400</v>
      </c>
      <c r="M45" s="7">
        <v>5</v>
      </c>
    </row>
    <row r="46" spans="1:13">
      <c r="A46">
        <v>45</v>
      </c>
      <c r="B46" t="s">
        <v>341</v>
      </c>
      <c r="C46" t="s">
        <v>347</v>
      </c>
      <c r="D46" t="s">
        <v>385</v>
      </c>
      <c r="E46" s="4" t="s">
        <v>19</v>
      </c>
      <c r="F46" s="5" t="s">
        <v>348</v>
      </c>
      <c r="G46" s="28" t="s">
        <v>349</v>
      </c>
      <c r="I46" t="s">
        <v>350</v>
      </c>
      <c r="J46" s="4" t="s">
        <v>351</v>
      </c>
      <c r="K46" s="4" t="s">
        <v>45</v>
      </c>
      <c r="L46" s="4">
        <v>400</v>
      </c>
      <c r="M46" s="7">
        <v>4</v>
      </c>
    </row>
    <row r="47" spans="1:13">
      <c r="A47">
        <v>46</v>
      </c>
      <c r="B47" t="s">
        <v>341</v>
      </c>
      <c r="C47" t="s">
        <v>347</v>
      </c>
      <c r="D47" s="26" t="s">
        <v>386</v>
      </c>
      <c r="E47" s="4" t="s">
        <v>19</v>
      </c>
      <c r="F47" s="5" t="s">
        <v>348</v>
      </c>
      <c r="G47" s="28" t="s">
        <v>349</v>
      </c>
      <c r="I47" t="s">
        <v>350</v>
      </c>
      <c r="J47" s="4" t="s">
        <v>351</v>
      </c>
      <c r="K47" s="4" t="s">
        <v>45</v>
      </c>
      <c r="L47" s="4">
        <v>400</v>
      </c>
      <c r="M47" s="7">
        <v>5</v>
      </c>
    </row>
    <row r="48" spans="1:13">
      <c r="A48">
        <v>47</v>
      </c>
      <c r="B48" t="s">
        <v>341</v>
      </c>
      <c r="C48" t="s">
        <v>347</v>
      </c>
      <c r="D48" t="s">
        <v>387</v>
      </c>
      <c r="E48" s="4" t="s">
        <v>19</v>
      </c>
      <c r="F48" s="5" t="s">
        <v>348</v>
      </c>
      <c r="G48" s="28" t="s">
        <v>349</v>
      </c>
      <c r="I48" t="s">
        <v>350</v>
      </c>
      <c r="J48" s="4" t="s">
        <v>351</v>
      </c>
      <c r="K48" s="4" t="s">
        <v>45</v>
      </c>
      <c r="L48" s="4">
        <v>400</v>
      </c>
      <c r="M48" s="7"/>
    </row>
    <row r="49" spans="1:13">
      <c r="A49">
        <v>48</v>
      </c>
      <c r="B49" t="s">
        <v>341</v>
      </c>
      <c r="C49" t="s">
        <v>347</v>
      </c>
      <c r="D49" t="s">
        <v>391</v>
      </c>
      <c r="E49" s="4" t="s">
        <v>19</v>
      </c>
      <c r="F49" s="5" t="s">
        <v>348</v>
      </c>
      <c r="G49" s="28" t="s">
        <v>349</v>
      </c>
      <c r="I49" t="s">
        <v>350</v>
      </c>
      <c r="J49" s="4" t="s">
        <v>392</v>
      </c>
      <c r="K49" s="4" t="s">
        <v>45</v>
      </c>
      <c r="L49" s="4">
        <v>400</v>
      </c>
      <c r="M49" s="7">
        <v>5</v>
      </c>
    </row>
    <row r="50" spans="1:13">
      <c r="A50">
        <v>49</v>
      </c>
      <c r="B50" t="s">
        <v>341</v>
      </c>
      <c r="C50" t="s">
        <v>347</v>
      </c>
      <c r="D50" t="s">
        <v>393</v>
      </c>
      <c r="E50" s="4" t="s">
        <v>19</v>
      </c>
      <c r="F50" s="5" t="s">
        <v>348</v>
      </c>
      <c r="G50" s="28" t="s">
        <v>349</v>
      </c>
      <c r="I50" t="s">
        <v>350</v>
      </c>
      <c r="J50" s="4" t="s">
        <v>394</v>
      </c>
      <c r="K50" s="4" t="s">
        <v>45</v>
      </c>
      <c r="L50" s="4">
        <v>400</v>
      </c>
      <c r="M50" s="7">
        <v>5</v>
      </c>
    </row>
    <row r="51" spans="1:13">
      <c r="A51">
        <v>50</v>
      </c>
      <c r="B51" t="s">
        <v>341</v>
      </c>
      <c r="C51" t="s">
        <v>347</v>
      </c>
      <c r="D51" t="s">
        <v>395</v>
      </c>
      <c r="E51" s="4" t="s">
        <v>19</v>
      </c>
      <c r="F51" s="5" t="s">
        <v>348</v>
      </c>
      <c r="G51" s="28" t="s">
        <v>349</v>
      </c>
      <c r="I51" t="s">
        <v>350</v>
      </c>
      <c r="J51" s="4" t="s">
        <v>396</v>
      </c>
      <c r="K51" s="4" t="s">
        <v>45</v>
      </c>
      <c r="L51" s="4">
        <v>400</v>
      </c>
      <c r="M51" s="7">
        <v>5</v>
      </c>
    </row>
    <row r="52" spans="1:13">
      <c r="A52">
        <v>51</v>
      </c>
      <c r="B52" t="s">
        <v>341</v>
      </c>
      <c r="C52" t="s">
        <v>347</v>
      </c>
      <c r="D52" t="s">
        <v>397</v>
      </c>
      <c r="E52" s="4" t="s">
        <v>19</v>
      </c>
      <c r="F52" s="5" t="s">
        <v>348</v>
      </c>
      <c r="G52" s="28" t="s">
        <v>349</v>
      </c>
      <c r="I52" t="s">
        <v>398</v>
      </c>
      <c r="J52" s="4" t="s">
        <v>351</v>
      </c>
      <c r="K52" s="4" t="s">
        <v>45</v>
      </c>
      <c r="L52" s="4">
        <v>400</v>
      </c>
      <c r="M52" s="7">
        <v>5</v>
      </c>
    </row>
    <row r="53" spans="1:13">
      <c r="A53">
        <v>52</v>
      </c>
      <c r="B53" t="s">
        <v>341</v>
      </c>
      <c r="C53" t="s">
        <v>347</v>
      </c>
      <c r="D53" t="s">
        <v>399</v>
      </c>
      <c r="E53" s="4" t="s">
        <v>19</v>
      </c>
      <c r="F53" s="5" t="s">
        <v>348</v>
      </c>
      <c r="G53" s="28" t="s">
        <v>349</v>
      </c>
      <c r="I53" t="s">
        <v>400</v>
      </c>
      <c r="J53" s="4" t="s">
        <v>351</v>
      </c>
      <c r="K53" s="4" t="s">
        <v>45</v>
      </c>
      <c r="L53" s="4">
        <v>400</v>
      </c>
      <c r="M53" s="7">
        <v>5</v>
      </c>
    </row>
    <row r="54" spans="1:13">
      <c r="A54">
        <v>53</v>
      </c>
      <c r="B54" t="s">
        <v>341</v>
      </c>
      <c r="C54" t="s">
        <v>347</v>
      </c>
      <c r="D54" t="s">
        <v>401</v>
      </c>
      <c r="E54" s="4" t="s">
        <v>19</v>
      </c>
      <c r="F54" s="5" t="s">
        <v>348</v>
      </c>
      <c r="G54" s="28" t="s">
        <v>349</v>
      </c>
      <c r="I54" t="s">
        <v>402</v>
      </c>
      <c r="J54" s="4" t="s">
        <v>351</v>
      </c>
      <c r="K54" s="4" t="s">
        <v>45</v>
      </c>
      <c r="L54" s="4">
        <v>400</v>
      </c>
      <c r="M54" s="7">
        <v>5</v>
      </c>
    </row>
    <row r="55" spans="1:13">
      <c r="A55">
        <v>54</v>
      </c>
      <c r="B55" t="s">
        <v>341</v>
      </c>
      <c r="C55" t="s">
        <v>347</v>
      </c>
      <c r="D55" t="s">
        <v>403</v>
      </c>
      <c r="E55" s="4" t="s">
        <v>19</v>
      </c>
      <c r="F55" s="5" t="s">
        <v>348</v>
      </c>
      <c r="G55" s="28" t="s">
        <v>349</v>
      </c>
      <c r="I55" t="s">
        <v>404</v>
      </c>
      <c r="J55" s="4" t="s">
        <v>351</v>
      </c>
      <c r="K55" s="4" t="s">
        <v>45</v>
      </c>
      <c r="L55" s="4">
        <v>400</v>
      </c>
      <c r="M55" s="7">
        <v>5</v>
      </c>
    </row>
    <row r="56" spans="1:13">
      <c r="A56">
        <v>55</v>
      </c>
      <c r="B56" t="s">
        <v>341</v>
      </c>
      <c r="C56" t="s">
        <v>347</v>
      </c>
      <c r="D56" t="s">
        <v>405</v>
      </c>
      <c r="E56" s="4" t="s">
        <v>19</v>
      </c>
      <c r="F56" s="5" t="s">
        <v>348</v>
      </c>
      <c r="G56" s="28" t="s">
        <v>349</v>
      </c>
      <c r="I56" t="s">
        <v>406</v>
      </c>
      <c r="J56" s="4" t="s">
        <v>351</v>
      </c>
      <c r="K56" s="4" t="s">
        <v>45</v>
      </c>
      <c r="L56" s="4">
        <v>400</v>
      </c>
      <c r="M56" s="7">
        <v>5</v>
      </c>
    </row>
    <row r="57" spans="1:13">
      <c r="A57">
        <v>56</v>
      </c>
      <c r="B57" t="s">
        <v>341</v>
      </c>
      <c r="C57" t="s">
        <v>347</v>
      </c>
      <c r="D57" t="s">
        <v>407</v>
      </c>
      <c r="E57" s="4" t="s">
        <v>19</v>
      </c>
      <c r="F57" s="5" t="s">
        <v>348</v>
      </c>
      <c r="G57" s="28" t="s">
        <v>349</v>
      </c>
      <c r="I57" t="s">
        <v>408</v>
      </c>
      <c r="J57" s="4" t="s">
        <v>351</v>
      </c>
      <c r="K57" s="4" t="s">
        <v>45</v>
      </c>
      <c r="L57" s="4">
        <v>400</v>
      </c>
      <c r="M57" s="7">
        <v>5</v>
      </c>
    </row>
    <row r="58" spans="1:13">
      <c r="A58">
        <v>57</v>
      </c>
    </row>
    <row r="59" spans="1:13">
      <c r="A59">
        <v>58</v>
      </c>
    </row>
    <row r="60" spans="1:13" s="19" customFormat="1">
      <c r="A60" s="19">
        <v>59</v>
      </c>
      <c r="B60" s="27" t="s">
        <v>342</v>
      </c>
    </row>
    <row r="61" spans="1:13">
      <c r="A61">
        <v>60</v>
      </c>
      <c r="B61" t="s">
        <v>341</v>
      </c>
      <c r="C61" t="s">
        <v>342</v>
      </c>
      <c r="D61" t="s">
        <v>269</v>
      </c>
      <c r="E61" s="4" t="s">
        <v>19</v>
      </c>
      <c r="F61" s="28" t="s">
        <v>343</v>
      </c>
      <c r="G61" t="s">
        <v>344</v>
      </c>
      <c r="I61" t="s">
        <v>345</v>
      </c>
      <c r="J61" s="4" t="s">
        <v>409</v>
      </c>
      <c r="K61" s="4" t="s">
        <v>45</v>
      </c>
      <c r="L61" s="4">
        <v>200</v>
      </c>
      <c r="M61" s="7">
        <v>4</v>
      </c>
    </row>
    <row r="62" spans="1:13">
      <c r="A62">
        <v>61</v>
      </c>
      <c r="B62" t="s">
        <v>341</v>
      </c>
      <c r="C62" t="s">
        <v>342</v>
      </c>
      <c r="D62" t="s">
        <v>379</v>
      </c>
      <c r="E62" s="4" t="s">
        <v>19</v>
      </c>
      <c r="F62" s="28" t="s">
        <v>343</v>
      </c>
      <c r="G62" t="s">
        <v>344</v>
      </c>
      <c r="I62" t="s">
        <v>345</v>
      </c>
      <c r="J62" s="4" t="s">
        <v>410</v>
      </c>
      <c r="K62" s="4" t="s">
        <v>45</v>
      </c>
      <c r="L62" s="4">
        <v>400</v>
      </c>
      <c r="M62" s="7">
        <v>4</v>
      </c>
    </row>
    <row r="63" spans="1:13">
      <c r="A63">
        <v>62</v>
      </c>
      <c r="B63" t="s">
        <v>341</v>
      </c>
      <c r="C63" t="s">
        <v>342</v>
      </c>
      <c r="D63" t="s">
        <v>380</v>
      </c>
      <c r="E63" s="4" t="s">
        <v>19</v>
      </c>
      <c r="F63" s="28" t="s">
        <v>343</v>
      </c>
      <c r="G63" t="s">
        <v>344</v>
      </c>
      <c r="I63" t="s">
        <v>345</v>
      </c>
      <c r="J63" s="4" t="s">
        <v>411</v>
      </c>
      <c r="K63" s="4" t="s">
        <v>45</v>
      </c>
      <c r="L63" s="4">
        <v>400</v>
      </c>
      <c r="M63" s="7">
        <v>4</v>
      </c>
    </row>
    <row r="64" spans="1:13">
      <c r="A64">
        <v>63</v>
      </c>
      <c r="B64" t="s">
        <v>341</v>
      </c>
      <c r="C64" t="s">
        <v>342</v>
      </c>
      <c r="D64" t="s">
        <v>381</v>
      </c>
      <c r="E64" s="4" t="s">
        <v>19</v>
      </c>
      <c r="F64" s="28" t="s">
        <v>343</v>
      </c>
      <c r="G64" t="s">
        <v>344</v>
      </c>
      <c r="I64" t="s">
        <v>345</v>
      </c>
      <c r="J64" s="4" t="s">
        <v>346</v>
      </c>
      <c r="K64" s="4" t="s">
        <v>45</v>
      </c>
      <c r="L64" s="4">
        <v>400</v>
      </c>
      <c r="M64" s="7">
        <v>4</v>
      </c>
    </row>
    <row r="65" spans="1:13">
      <c r="A65">
        <v>64</v>
      </c>
      <c r="B65" t="s">
        <v>341</v>
      </c>
      <c r="C65" t="s">
        <v>342</v>
      </c>
      <c r="D65" t="s">
        <v>385</v>
      </c>
      <c r="E65" s="4" t="s">
        <v>19</v>
      </c>
      <c r="F65" s="28" t="s">
        <v>343</v>
      </c>
      <c r="G65" t="s">
        <v>344</v>
      </c>
      <c r="I65" t="s">
        <v>345</v>
      </c>
      <c r="J65" s="4" t="s">
        <v>346</v>
      </c>
      <c r="K65" s="4" t="s">
        <v>45</v>
      </c>
      <c r="L65" s="4">
        <v>400</v>
      </c>
      <c r="M65" s="7">
        <v>3</v>
      </c>
    </row>
    <row r="66" spans="1:13">
      <c r="A66">
        <v>65</v>
      </c>
      <c r="B66" t="s">
        <v>341</v>
      </c>
      <c r="C66" t="s">
        <v>342</v>
      </c>
      <c r="D66" s="26" t="s">
        <v>386</v>
      </c>
      <c r="E66" s="4" t="s">
        <v>19</v>
      </c>
      <c r="F66" s="28" t="s">
        <v>343</v>
      </c>
      <c r="G66" t="s">
        <v>344</v>
      </c>
      <c r="I66" t="s">
        <v>345</v>
      </c>
      <c r="J66" s="4" t="s">
        <v>346</v>
      </c>
      <c r="K66" s="4" t="s">
        <v>45</v>
      </c>
      <c r="L66" s="4">
        <v>400</v>
      </c>
      <c r="M66" s="7"/>
    </row>
    <row r="67" spans="1:13">
      <c r="A67">
        <v>66</v>
      </c>
      <c r="B67" t="s">
        <v>341</v>
      </c>
      <c r="C67" t="s">
        <v>342</v>
      </c>
      <c r="D67" t="s">
        <v>387</v>
      </c>
      <c r="E67" s="4" t="s">
        <v>19</v>
      </c>
      <c r="F67" s="28" t="s">
        <v>343</v>
      </c>
      <c r="G67" t="s">
        <v>344</v>
      </c>
      <c r="I67" t="s">
        <v>345</v>
      </c>
      <c r="J67" s="4" t="s">
        <v>346</v>
      </c>
      <c r="K67" s="4" t="s">
        <v>45</v>
      </c>
      <c r="L67" s="4">
        <v>400</v>
      </c>
      <c r="M67" s="7">
        <v>4</v>
      </c>
    </row>
    <row r="68" spans="1:13">
      <c r="A68">
        <v>67</v>
      </c>
      <c r="B68" t="s">
        <v>341</v>
      </c>
      <c r="C68" t="s">
        <v>342</v>
      </c>
      <c r="D68" t="s">
        <v>391</v>
      </c>
      <c r="E68" s="4" t="s">
        <v>19</v>
      </c>
      <c r="F68" s="28" t="s">
        <v>343</v>
      </c>
      <c r="G68" t="s">
        <v>344</v>
      </c>
      <c r="I68" t="s">
        <v>345</v>
      </c>
      <c r="J68" s="4" t="s">
        <v>412</v>
      </c>
      <c r="K68" s="4" t="s">
        <v>45</v>
      </c>
      <c r="L68" s="4">
        <v>400</v>
      </c>
      <c r="M68" s="7">
        <v>4</v>
      </c>
    </row>
    <row r="69" spans="1:13">
      <c r="A69">
        <v>68</v>
      </c>
      <c r="B69" t="s">
        <v>341</v>
      </c>
      <c r="C69" t="s">
        <v>342</v>
      </c>
      <c r="D69" t="s">
        <v>393</v>
      </c>
      <c r="E69" s="4" t="s">
        <v>19</v>
      </c>
      <c r="F69" s="28" t="s">
        <v>343</v>
      </c>
      <c r="G69" t="s">
        <v>344</v>
      </c>
      <c r="I69" t="s">
        <v>345</v>
      </c>
      <c r="J69" s="4" t="s">
        <v>413</v>
      </c>
      <c r="K69" s="4" t="s">
        <v>45</v>
      </c>
      <c r="L69" s="4">
        <v>400</v>
      </c>
      <c r="M69" s="7">
        <v>4</v>
      </c>
    </row>
    <row r="70" spans="1:13">
      <c r="A70">
        <v>69</v>
      </c>
      <c r="B70" t="s">
        <v>341</v>
      </c>
      <c r="C70" t="s">
        <v>342</v>
      </c>
      <c r="D70" t="s">
        <v>395</v>
      </c>
      <c r="E70" s="4" t="s">
        <v>19</v>
      </c>
      <c r="F70" s="28" t="s">
        <v>343</v>
      </c>
      <c r="G70" t="s">
        <v>344</v>
      </c>
      <c r="I70" t="s">
        <v>345</v>
      </c>
      <c r="J70" s="4" t="s">
        <v>414</v>
      </c>
      <c r="K70" s="4" t="s">
        <v>45</v>
      </c>
      <c r="L70" s="4">
        <v>400</v>
      </c>
      <c r="M70" s="7">
        <v>4</v>
      </c>
    </row>
    <row r="71" spans="1:13">
      <c r="A71">
        <v>70</v>
      </c>
      <c r="B71" t="s">
        <v>341</v>
      </c>
      <c r="C71" t="s">
        <v>342</v>
      </c>
      <c r="D71" t="s">
        <v>352</v>
      </c>
      <c r="E71" s="4" t="s">
        <v>19</v>
      </c>
      <c r="F71" s="28" t="s">
        <v>343</v>
      </c>
      <c r="G71" t="s">
        <v>344</v>
      </c>
      <c r="I71" t="s">
        <v>415</v>
      </c>
      <c r="J71" s="4" t="s">
        <v>346</v>
      </c>
      <c r="K71" s="4" t="s">
        <v>45</v>
      </c>
      <c r="L71" s="4">
        <v>400</v>
      </c>
      <c r="M71" s="7">
        <v>4</v>
      </c>
    </row>
    <row r="72" spans="1:13">
      <c r="A72">
        <v>71</v>
      </c>
      <c r="B72" t="s">
        <v>341</v>
      </c>
      <c r="C72" t="s">
        <v>342</v>
      </c>
      <c r="D72" t="s">
        <v>354</v>
      </c>
      <c r="E72" s="4" t="s">
        <v>19</v>
      </c>
      <c r="F72" s="28" t="s">
        <v>343</v>
      </c>
      <c r="G72" t="s">
        <v>344</v>
      </c>
      <c r="I72" t="s">
        <v>416</v>
      </c>
      <c r="J72" s="4" t="s">
        <v>346</v>
      </c>
      <c r="K72" s="4" t="s">
        <v>45</v>
      </c>
      <c r="L72" s="4">
        <v>400</v>
      </c>
      <c r="M72" s="7">
        <v>4</v>
      </c>
    </row>
    <row r="73" spans="1:13">
      <c r="A73">
        <v>72</v>
      </c>
      <c r="B73" t="s">
        <v>341</v>
      </c>
      <c r="C73" t="s">
        <v>342</v>
      </c>
      <c r="D73" t="s">
        <v>356</v>
      </c>
      <c r="E73" s="4" t="s">
        <v>19</v>
      </c>
      <c r="F73" s="28" t="s">
        <v>343</v>
      </c>
      <c r="G73" t="s">
        <v>344</v>
      </c>
      <c r="I73" t="s">
        <v>417</v>
      </c>
      <c r="J73" s="4" t="s">
        <v>346</v>
      </c>
      <c r="K73" s="4" t="s">
        <v>45</v>
      </c>
      <c r="L73" s="4">
        <v>400</v>
      </c>
      <c r="M73" s="7">
        <v>4</v>
      </c>
    </row>
    <row r="74" spans="1:13">
      <c r="A74">
        <v>73</v>
      </c>
      <c r="B74" t="s">
        <v>341</v>
      </c>
      <c r="C74" t="s">
        <v>342</v>
      </c>
      <c r="D74" t="s">
        <v>357</v>
      </c>
      <c r="E74" s="4" t="s">
        <v>19</v>
      </c>
      <c r="F74" s="28" t="s">
        <v>343</v>
      </c>
      <c r="G74" t="s">
        <v>344</v>
      </c>
      <c r="I74" t="s">
        <v>418</v>
      </c>
      <c r="J74" s="4" t="s">
        <v>346</v>
      </c>
      <c r="K74" s="4" t="s">
        <v>45</v>
      </c>
      <c r="L74" s="4">
        <v>400</v>
      </c>
      <c r="M74" s="7">
        <v>4</v>
      </c>
    </row>
    <row r="75" spans="1:13">
      <c r="A75">
        <v>74</v>
      </c>
      <c r="B75" t="s">
        <v>341</v>
      </c>
      <c r="C75" t="s">
        <v>342</v>
      </c>
      <c r="D75" t="s">
        <v>310</v>
      </c>
      <c r="E75" s="4" t="s">
        <v>19</v>
      </c>
      <c r="F75" s="28" t="s">
        <v>343</v>
      </c>
      <c r="G75" t="s">
        <v>344</v>
      </c>
      <c r="I75" t="s">
        <v>419</v>
      </c>
      <c r="J75" s="4" t="s">
        <v>346</v>
      </c>
      <c r="K75" s="4" t="s">
        <v>45</v>
      </c>
      <c r="L75" s="4">
        <v>400</v>
      </c>
      <c r="M75" s="7">
        <v>4</v>
      </c>
    </row>
    <row r="76" spans="1:13">
      <c r="A76">
        <v>75</v>
      </c>
      <c r="B76" t="s">
        <v>341</v>
      </c>
      <c r="C76" t="s">
        <v>342</v>
      </c>
      <c r="D76" t="s">
        <v>360</v>
      </c>
      <c r="E76" s="4" t="s">
        <v>19</v>
      </c>
      <c r="F76" s="28" t="s">
        <v>343</v>
      </c>
      <c r="G76" t="s">
        <v>344</v>
      </c>
      <c r="I76" t="s">
        <v>420</v>
      </c>
      <c r="J76" s="4" t="s">
        <v>346</v>
      </c>
      <c r="K76" s="4" t="s">
        <v>45</v>
      </c>
      <c r="L76" s="4">
        <v>400</v>
      </c>
      <c r="M76" s="7">
        <v>4</v>
      </c>
    </row>
  </sheetData>
  <hyperlinks>
    <hyperlink ref="F3" r:id="rId1" xr:uid="{D374A139-3CF5-4090-902F-EFDC7D886E1B}"/>
    <hyperlink ref="F42" r:id="rId2" xr:uid="{C79BFECA-9221-4776-831B-49FF734A0B00}"/>
    <hyperlink ref="F43" r:id="rId3" xr:uid="{833FAD11-4BCF-4D67-92D9-A0805D795360}"/>
    <hyperlink ref="F44" r:id="rId4" xr:uid="{FABAFF7D-3256-48B4-A5B9-C432CD325457}"/>
    <hyperlink ref="F45" r:id="rId5" xr:uid="{E0CBAAC6-5979-48C4-8055-818ECEF35B8E}"/>
    <hyperlink ref="F46" r:id="rId6" xr:uid="{CFE0697D-9558-4548-BCE7-8F4ABA18DA43}"/>
    <hyperlink ref="F47" r:id="rId7" xr:uid="{B16CB14F-D81B-4616-8C8D-0FDAA9E6B04A}"/>
    <hyperlink ref="F48" r:id="rId8" xr:uid="{209BF98C-D646-4ACA-838A-12E9E22ADF1B}"/>
    <hyperlink ref="F49" r:id="rId9" xr:uid="{A7605A9E-E704-4B1F-BB3B-A11BB687F626}"/>
    <hyperlink ref="F50" r:id="rId10" xr:uid="{7E77775F-A273-4173-8455-56DC151BCBE5}"/>
    <hyperlink ref="F51" r:id="rId11" xr:uid="{D17A70BA-1997-4034-B4B4-7BAA7B23AA76}"/>
    <hyperlink ref="F52" r:id="rId12" xr:uid="{C2137953-3929-487E-9F92-1EA17C9F90DE}"/>
    <hyperlink ref="F53" r:id="rId13" xr:uid="{B7E21CFE-F6C4-4E9E-90DB-1BE51711BC75}"/>
    <hyperlink ref="F54" r:id="rId14" xr:uid="{42E5947A-971C-4F7A-8EC6-045BFB7F3D45}"/>
    <hyperlink ref="F55" r:id="rId15" xr:uid="{479B26B4-E1C7-47F7-9E31-99BF172977C9}"/>
    <hyperlink ref="F56" r:id="rId16" xr:uid="{F8C0E8D4-2A31-4E59-9887-1A552E6E73D2}"/>
    <hyperlink ref="F57" r:id="rId17" xr:uid="{5558E8EE-69CD-41FE-905D-50A7760532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2DF8-EE37-4109-A8E4-C6A4AFD03D65}">
  <dimension ref="A1:GA62"/>
  <sheetViews>
    <sheetView tabSelected="1" workbookViewId="0">
      <pane xSplit="5" ySplit="5" topLeftCell="K36" activePane="bottomRight" state="frozen"/>
      <selection pane="topRight" activeCell="F1" sqref="F1"/>
      <selection pane="bottomLeft" activeCell="A5" sqref="A5"/>
      <selection pane="bottomRight" activeCell="O49" sqref="O49"/>
    </sheetView>
  </sheetViews>
  <sheetFormatPr baseColWidth="10" defaultRowHeight="15"/>
  <cols>
    <col min="2" max="2" width="11.85546875" hidden="1" customWidth="1"/>
    <col min="3" max="3" width="30.42578125" bestFit="1" customWidth="1"/>
    <col min="4" max="4" width="74" customWidth="1"/>
    <col min="5" max="5" width="30.42578125" customWidth="1"/>
    <col min="6" max="6" width="55.140625" hidden="1" customWidth="1"/>
    <col min="7" max="7" width="61" customWidth="1"/>
    <col min="8" max="8" width="61.42578125" customWidth="1"/>
    <col min="9" max="9" width="37.140625" bestFit="1" customWidth="1"/>
    <col min="10" max="10" width="49.85546875" customWidth="1"/>
    <col min="11" max="11" width="45.140625" customWidth="1"/>
    <col min="12" max="12" width="9.28515625" bestFit="1" customWidth="1"/>
    <col min="13" max="13" width="13.5703125" bestFit="1" customWidth="1"/>
    <col min="14" max="14" width="11.42578125" style="20"/>
  </cols>
  <sheetData>
    <row r="1" spans="1:183" ht="15.75" thickBot="1">
      <c r="A1" s="39" t="s">
        <v>0</v>
      </c>
      <c r="B1" s="40" t="s">
        <v>17</v>
      </c>
      <c r="C1" s="40" t="s">
        <v>159</v>
      </c>
      <c r="D1" s="40" t="s">
        <v>54</v>
      </c>
      <c r="E1" s="40" t="s">
        <v>190</v>
      </c>
      <c r="F1" s="40" t="s">
        <v>18</v>
      </c>
      <c r="G1" s="40" t="s">
        <v>1</v>
      </c>
      <c r="H1" s="40" t="s">
        <v>4</v>
      </c>
      <c r="I1" s="40" t="s">
        <v>35</v>
      </c>
      <c r="J1" s="40" t="s">
        <v>2</v>
      </c>
      <c r="K1" s="39" t="s">
        <v>3</v>
      </c>
      <c r="L1" s="39" t="s">
        <v>20</v>
      </c>
      <c r="M1" s="39" t="s">
        <v>21</v>
      </c>
      <c r="N1" s="50" t="s">
        <v>28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</row>
    <row r="2" spans="1:183" s="17" customFormat="1">
      <c r="A2" s="15">
        <v>1</v>
      </c>
      <c r="B2" s="15" t="s">
        <v>31</v>
      </c>
      <c r="C2" s="15" t="s">
        <v>206</v>
      </c>
      <c r="D2" s="15" t="s">
        <v>160</v>
      </c>
      <c r="E2" s="15"/>
      <c r="F2" s="15" t="s">
        <v>19</v>
      </c>
      <c r="G2" s="55" t="s">
        <v>25</v>
      </c>
      <c r="H2" s="15" t="s">
        <v>36</v>
      </c>
      <c r="I2" s="15" t="s">
        <v>37</v>
      </c>
      <c r="J2" s="15" t="s">
        <v>26</v>
      </c>
      <c r="K2" s="15" t="s">
        <v>27</v>
      </c>
      <c r="L2" s="15" t="s">
        <v>55</v>
      </c>
      <c r="M2" s="15">
        <v>400</v>
      </c>
      <c r="N2" s="15">
        <v>2</v>
      </c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</row>
    <row r="3" spans="1:183" s="33" customFormat="1">
      <c r="A3" s="44">
        <v>2</v>
      </c>
      <c r="B3" s="44" t="s">
        <v>31</v>
      </c>
      <c r="C3" s="44" t="s">
        <v>206</v>
      </c>
      <c r="D3" s="49" t="s">
        <v>174</v>
      </c>
      <c r="E3" s="49" t="s">
        <v>199</v>
      </c>
      <c r="F3" s="44" t="s">
        <v>19</v>
      </c>
      <c r="G3" s="56" t="s">
        <v>25</v>
      </c>
      <c r="H3" s="44" t="s">
        <v>36</v>
      </c>
      <c r="I3" s="44" t="s">
        <v>37</v>
      </c>
      <c r="J3" s="44" t="s">
        <v>201</v>
      </c>
      <c r="K3" s="44" t="s">
        <v>27</v>
      </c>
      <c r="L3" s="44" t="s">
        <v>204</v>
      </c>
      <c r="M3" s="44">
        <v>400</v>
      </c>
      <c r="N3" s="31">
        <v>2</v>
      </c>
    </row>
    <row r="4" spans="1:183" s="33" customFormat="1">
      <c r="A4" s="44">
        <v>3</v>
      </c>
      <c r="B4" s="44" t="s">
        <v>31</v>
      </c>
      <c r="C4" s="44" t="s">
        <v>206</v>
      </c>
      <c r="D4" s="49" t="s">
        <v>174</v>
      </c>
      <c r="E4" s="49" t="s">
        <v>200</v>
      </c>
      <c r="F4" s="44" t="s">
        <v>19</v>
      </c>
      <c r="G4" s="56" t="s">
        <v>25</v>
      </c>
      <c r="H4" s="44" t="s">
        <v>36</v>
      </c>
      <c r="I4" s="44" t="s">
        <v>37</v>
      </c>
      <c r="J4" s="44" t="s">
        <v>202</v>
      </c>
      <c r="K4" s="44" t="s">
        <v>27</v>
      </c>
      <c r="L4" s="44" t="s">
        <v>203</v>
      </c>
      <c r="M4" s="44">
        <v>400</v>
      </c>
      <c r="N4" s="31">
        <v>2</v>
      </c>
    </row>
    <row r="5" spans="1:183" s="33" customFormat="1">
      <c r="A5" s="44">
        <v>4</v>
      </c>
      <c r="B5" s="44" t="s">
        <v>31</v>
      </c>
      <c r="C5" s="44" t="s">
        <v>206</v>
      </c>
      <c r="D5" s="49" t="s">
        <v>174</v>
      </c>
      <c r="E5" s="49" t="s">
        <v>175</v>
      </c>
      <c r="F5" s="44" t="s">
        <v>19</v>
      </c>
      <c r="G5" s="56" t="s">
        <v>25</v>
      </c>
      <c r="H5" s="44" t="s">
        <v>36</v>
      </c>
      <c r="I5" s="44" t="s">
        <v>37</v>
      </c>
      <c r="J5" s="44" t="s">
        <v>207</v>
      </c>
      <c r="K5" s="44" t="s">
        <v>27</v>
      </c>
      <c r="L5" s="44" t="s">
        <v>205</v>
      </c>
      <c r="M5" s="44">
        <v>400</v>
      </c>
      <c r="N5" s="31">
        <v>2</v>
      </c>
    </row>
    <row r="6" spans="1:183" s="33" customFormat="1">
      <c r="A6" s="44">
        <v>5</v>
      </c>
      <c r="B6" s="44" t="s">
        <v>31</v>
      </c>
      <c r="C6" s="44" t="s">
        <v>206</v>
      </c>
      <c r="D6" s="49" t="s">
        <v>174</v>
      </c>
      <c r="E6" s="49" t="s">
        <v>176</v>
      </c>
      <c r="F6" s="44" t="s">
        <v>19</v>
      </c>
      <c r="G6" s="56" t="s">
        <v>25</v>
      </c>
      <c r="H6" s="44" t="s">
        <v>36</v>
      </c>
      <c r="I6" s="44" t="s">
        <v>37</v>
      </c>
      <c r="J6" s="44" t="s">
        <v>209</v>
      </c>
      <c r="K6" s="44" t="s">
        <v>27</v>
      </c>
      <c r="L6" s="44" t="s">
        <v>208</v>
      </c>
      <c r="M6" s="44">
        <v>400</v>
      </c>
      <c r="N6" s="31">
        <v>2</v>
      </c>
    </row>
    <row r="7" spans="1:183" s="33" customFormat="1">
      <c r="A7" s="44">
        <v>6</v>
      </c>
      <c r="B7" s="44" t="s">
        <v>31</v>
      </c>
      <c r="C7" s="44" t="s">
        <v>206</v>
      </c>
      <c r="D7" s="49" t="s">
        <v>174</v>
      </c>
      <c r="E7" s="49" t="s">
        <v>177</v>
      </c>
      <c r="F7" s="44" t="s">
        <v>19</v>
      </c>
      <c r="G7" s="56" t="s">
        <v>25</v>
      </c>
      <c r="H7" s="44" t="s">
        <v>36</v>
      </c>
      <c r="I7" s="44" t="s">
        <v>37</v>
      </c>
      <c r="J7" s="44" t="s">
        <v>210</v>
      </c>
      <c r="K7" s="44" t="s">
        <v>27</v>
      </c>
      <c r="L7" s="44" t="s">
        <v>211</v>
      </c>
      <c r="M7" s="44">
        <v>400</v>
      </c>
      <c r="N7" s="31">
        <v>2</v>
      </c>
    </row>
    <row r="8" spans="1:183" s="33" customFormat="1">
      <c r="A8" s="44">
        <v>7</v>
      </c>
      <c r="B8" s="44" t="s">
        <v>31</v>
      </c>
      <c r="C8" s="44" t="s">
        <v>206</v>
      </c>
      <c r="D8" s="49" t="s">
        <v>174</v>
      </c>
      <c r="E8" s="49" t="s">
        <v>178</v>
      </c>
      <c r="F8" s="44" t="s">
        <v>19</v>
      </c>
      <c r="G8" s="56" t="s">
        <v>25</v>
      </c>
      <c r="H8" s="44" t="s">
        <v>36</v>
      </c>
      <c r="I8" s="44" t="s">
        <v>37</v>
      </c>
      <c r="J8" s="44" t="s">
        <v>215</v>
      </c>
      <c r="K8" s="44" t="s">
        <v>27</v>
      </c>
      <c r="L8" s="44" t="s">
        <v>212</v>
      </c>
      <c r="M8" s="44">
        <v>400</v>
      </c>
      <c r="N8" s="31">
        <v>2</v>
      </c>
    </row>
    <row r="9" spans="1:183" s="33" customFormat="1">
      <c r="A9" s="44">
        <v>8</v>
      </c>
      <c r="B9" s="44" t="s">
        <v>31</v>
      </c>
      <c r="C9" s="44" t="s">
        <v>206</v>
      </c>
      <c r="D9" s="49" t="s">
        <v>174</v>
      </c>
      <c r="E9" s="49" t="s">
        <v>179</v>
      </c>
      <c r="F9" s="44" t="s">
        <v>19</v>
      </c>
      <c r="G9" s="56" t="s">
        <v>25</v>
      </c>
      <c r="H9" s="44" t="s">
        <v>36</v>
      </c>
      <c r="I9" s="44" t="s">
        <v>37</v>
      </c>
      <c r="J9" s="44" t="s">
        <v>216</v>
      </c>
      <c r="K9" s="44" t="s">
        <v>27</v>
      </c>
      <c r="L9" s="44" t="s">
        <v>213</v>
      </c>
      <c r="M9" s="44">
        <v>400</v>
      </c>
      <c r="N9" s="31">
        <v>2</v>
      </c>
    </row>
    <row r="10" spans="1:183" s="19" customFormat="1">
      <c r="A10" s="44">
        <v>9</v>
      </c>
      <c r="B10" s="57" t="s">
        <v>31</v>
      </c>
      <c r="C10" s="57" t="s">
        <v>206</v>
      </c>
      <c r="D10" s="58" t="s">
        <v>174</v>
      </c>
      <c r="E10" s="58" t="s">
        <v>180</v>
      </c>
      <c r="F10" s="57" t="s">
        <v>19</v>
      </c>
      <c r="G10" s="59" t="s">
        <v>25</v>
      </c>
      <c r="H10" s="57" t="s">
        <v>36</v>
      </c>
      <c r="I10" s="57" t="s">
        <v>37</v>
      </c>
      <c r="J10" s="57" t="s">
        <v>528</v>
      </c>
      <c r="K10" s="57" t="s">
        <v>27</v>
      </c>
      <c r="L10" s="57" t="s">
        <v>55</v>
      </c>
      <c r="M10" s="57">
        <v>150</v>
      </c>
      <c r="N10" s="60">
        <v>2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</row>
    <row r="11" spans="1:183" s="33" customFormat="1">
      <c r="A11" s="44">
        <v>10</v>
      </c>
      <c r="B11" s="44" t="s">
        <v>31</v>
      </c>
      <c r="C11" s="44" t="s">
        <v>206</v>
      </c>
      <c r="D11" s="49" t="s">
        <v>174</v>
      </c>
      <c r="E11" s="49" t="s">
        <v>181</v>
      </c>
      <c r="F11" s="44" t="s">
        <v>19</v>
      </c>
      <c r="G11" s="56" t="s">
        <v>25</v>
      </c>
      <c r="H11" s="44" t="s">
        <v>36</v>
      </c>
      <c r="I11" s="44" t="s">
        <v>37</v>
      </c>
      <c r="J11" s="44" t="s">
        <v>217</v>
      </c>
      <c r="K11" s="44" t="s">
        <v>27</v>
      </c>
      <c r="L11" s="44" t="s">
        <v>214</v>
      </c>
      <c r="M11" s="44">
        <v>400</v>
      </c>
      <c r="N11" s="31">
        <v>2</v>
      </c>
    </row>
    <row r="12" spans="1:183" s="12" customFormat="1">
      <c r="A12" s="44">
        <v>11</v>
      </c>
      <c r="B12" s="41" t="s">
        <v>31</v>
      </c>
      <c r="C12" s="41" t="s">
        <v>206</v>
      </c>
      <c r="D12" s="49" t="s">
        <v>174</v>
      </c>
      <c r="E12" s="49" t="s">
        <v>182</v>
      </c>
      <c r="F12" s="41" t="s">
        <v>19</v>
      </c>
      <c r="G12" s="42" t="s">
        <v>25</v>
      </c>
      <c r="H12" s="41" t="s">
        <v>36</v>
      </c>
      <c r="I12" s="44" t="s">
        <v>37</v>
      </c>
      <c r="J12" s="41" t="s">
        <v>529</v>
      </c>
      <c r="K12" s="44" t="s">
        <v>27</v>
      </c>
      <c r="L12" s="44" t="s">
        <v>530</v>
      </c>
      <c r="M12" s="44">
        <v>400</v>
      </c>
      <c r="N12" s="31">
        <v>2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</row>
    <row r="13" spans="1:183">
      <c r="A13" s="44">
        <v>12</v>
      </c>
      <c r="B13" s="41" t="s">
        <v>31</v>
      </c>
      <c r="C13" s="41" t="s">
        <v>206</v>
      </c>
      <c r="D13" s="49" t="s">
        <v>174</v>
      </c>
      <c r="E13" s="49" t="s">
        <v>195</v>
      </c>
      <c r="F13" s="41" t="s">
        <v>19</v>
      </c>
      <c r="G13" s="42" t="s">
        <v>25</v>
      </c>
      <c r="H13" s="41" t="s">
        <v>36</v>
      </c>
      <c r="I13" s="44" t="s">
        <v>37</v>
      </c>
      <c r="J13" s="41" t="s">
        <v>531</v>
      </c>
      <c r="K13" s="44" t="s">
        <v>27</v>
      </c>
      <c r="L13" s="44" t="s">
        <v>55</v>
      </c>
      <c r="M13" s="44">
        <v>400</v>
      </c>
      <c r="N13" s="31">
        <v>2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</row>
    <row r="14" spans="1:183" s="12" customFormat="1">
      <c r="A14" s="44">
        <v>13</v>
      </c>
      <c r="B14" s="41" t="s">
        <v>31</v>
      </c>
      <c r="C14" s="41" t="s">
        <v>206</v>
      </c>
      <c r="D14" s="49" t="s">
        <v>174</v>
      </c>
      <c r="E14" s="49" t="s">
        <v>183</v>
      </c>
      <c r="F14" s="41" t="s">
        <v>19</v>
      </c>
      <c r="G14" s="42" t="s">
        <v>25</v>
      </c>
      <c r="H14" s="41" t="s">
        <v>36</v>
      </c>
      <c r="I14" s="44" t="s">
        <v>37</v>
      </c>
      <c r="J14" s="41" t="s">
        <v>532</v>
      </c>
      <c r="K14" s="44" t="s">
        <v>27</v>
      </c>
      <c r="L14" s="44" t="s">
        <v>213</v>
      </c>
      <c r="M14" s="44">
        <v>400</v>
      </c>
      <c r="N14" s="31">
        <v>2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</row>
    <row r="15" spans="1:183">
      <c r="A15" s="44">
        <v>14</v>
      </c>
      <c r="B15" s="41" t="s">
        <v>31</v>
      </c>
      <c r="C15" s="41" t="s">
        <v>206</v>
      </c>
      <c r="D15" s="49" t="s">
        <v>174</v>
      </c>
      <c r="E15" s="49" t="s">
        <v>184</v>
      </c>
      <c r="F15" s="41" t="s">
        <v>19</v>
      </c>
      <c r="G15" s="42" t="s">
        <v>25</v>
      </c>
      <c r="H15" s="41" t="s">
        <v>36</v>
      </c>
      <c r="I15" s="44" t="s">
        <v>37</v>
      </c>
      <c r="J15" s="41" t="s">
        <v>533</v>
      </c>
      <c r="K15" s="44" t="s">
        <v>27</v>
      </c>
      <c r="L15" s="44" t="s">
        <v>534</v>
      </c>
      <c r="M15" s="44">
        <v>400</v>
      </c>
      <c r="N15" s="31">
        <v>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</row>
    <row r="16" spans="1:183">
      <c r="A16" s="44">
        <v>15</v>
      </c>
      <c r="B16" s="41" t="s">
        <v>31</v>
      </c>
      <c r="C16" s="41" t="s">
        <v>206</v>
      </c>
      <c r="D16" s="49" t="s">
        <v>174</v>
      </c>
      <c r="E16" s="49" t="s">
        <v>185</v>
      </c>
      <c r="F16" s="41" t="s">
        <v>19</v>
      </c>
      <c r="G16" s="42" t="s">
        <v>25</v>
      </c>
      <c r="H16" s="41" t="s">
        <v>36</v>
      </c>
      <c r="I16" s="44" t="s">
        <v>37</v>
      </c>
      <c r="J16" s="41" t="s">
        <v>535</v>
      </c>
      <c r="K16" s="44" t="s">
        <v>27</v>
      </c>
      <c r="L16" s="44" t="s">
        <v>536</v>
      </c>
      <c r="M16" s="44">
        <v>400</v>
      </c>
      <c r="N16" s="31">
        <v>2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</row>
    <row r="17" spans="1:183">
      <c r="A17" s="44">
        <v>16</v>
      </c>
      <c r="B17" s="41" t="s">
        <v>31</v>
      </c>
      <c r="C17" s="41" t="s">
        <v>206</v>
      </c>
      <c r="D17" s="49" t="s">
        <v>174</v>
      </c>
      <c r="E17" s="49" t="s">
        <v>186</v>
      </c>
      <c r="F17" s="41" t="s">
        <v>19</v>
      </c>
      <c r="G17" s="42" t="s">
        <v>25</v>
      </c>
      <c r="H17" s="41" t="s">
        <v>36</v>
      </c>
      <c r="I17" s="44" t="s">
        <v>37</v>
      </c>
      <c r="J17" s="41" t="s">
        <v>537</v>
      </c>
      <c r="K17" s="44" t="s">
        <v>27</v>
      </c>
      <c r="L17" s="44" t="s">
        <v>538</v>
      </c>
      <c r="M17" s="44">
        <v>400</v>
      </c>
      <c r="N17" s="31">
        <v>2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</row>
    <row r="18" spans="1:183">
      <c r="A18" s="44">
        <v>17</v>
      </c>
      <c r="B18" s="41" t="s">
        <v>31</v>
      </c>
      <c r="C18" s="41" t="s">
        <v>206</v>
      </c>
      <c r="D18" s="49" t="s">
        <v>174</v>
      </c>
      <c r="E18" s="49" t="s">
        <v>187</v>
      </c>
      <c r="F18" s="41" t="s">
        <v>19</v>
      </c>
      <c r="G18" s="42" t="s">
        <v>25</v>
      </c>
      <c r="H18" s="41" t="s">
        <v>36</v>
      </c>
      <c r="I18" s="44" t="s">
        <v>37</v>
      </c>
      <c r="J18" s="41" t="s">
        <v>539</v>
      </c>
      <c r="K18" s="44" t="s">
        <v>27</v>
      </c>
      <c r="L18" s="44" t="s">
        <v>540</v>
      </c>
      <c r="M18" s="44">
        <v>400</v>
      </c>
      <c r="N18" s="31">
        <v>2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</row>
    <row r="19" spans="1:183">
      <c r="A19" s="44">
        <v>18</v>
      </c>
      <c r="B19" s="41" t="s">
        <v>31</v>
      </c>
      <c r="C19" s="41" t="s">
        <v>206</v>
      </c>
      <c r="D19" s="49" t="s">
        <v>174</v>
      </c>
      <c r="E19" s="49" t="s">
        <v>188</v>
      </c>
      <c r="F19" s="41" t="s">
        <v>19</v>
      </c>
      <c r="G19" s="42" t="s">
        <v>25</v>
      </c>
      <c r="H19" s="41" t="s">
        <v>36</v>
      </c>
      <c r="I19" s="44" t="s">
        <v>37</v>
      </c>
      <c r="J19" s="41" t="s">
        <v>541</v>
      </c>
      <c r="K19" s="44" t="s">
        <v>27</v>
      </c>
      <c r="L19" s="44" t="s">
        <v>542</v>
      </c>
      <c r="M19" s="44">
        <v>400</v>
      </c>
      <c r="N19" s="31">
        <v>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</row>
    <row r="20" spans="1:183">
      <c r="A20" s="44">
        <v>19</v>
      </c>
      <c r="B20" s="41" t="s">
        <v>31</v>
      </c>
      <c r="C20" s="41" t="s">
        <v>206</v>
      </c>
      <c r="D20" s="49" t="s">
        <v>174</v>
      </c>
      <c r="E20" s="49" t="s">
        <v>189</v>
      </c>
      <c r="F20" s="41" t="s">
        <v>19</v>
      </c>
      <c r="G20" s="42" t="s">
        <v>25</v>
      </c>
      <c r="H20" s="41" t="s">
        <v>36</v>
      </c>
      <c r="I20" s="44" t="s">
        <v>37</v>
      </c>
      <c r="J20" s="41" t="s">
        <v>543</v>
      </c>
      <c r="K20" s="44" t="s">
        <v>27</v>
      </c>
      <c r="L20" s="44" t="s">
        <v>544</v>
      </c>
      <c r="M20" s="44">
        <v>400</v>
      </c>
      <c r="N20" s="31">
        <v>2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</row>
    <row r="21" spans="1:183">
      <c r="A21" s="44">
        <v>20</v>
      </c>
      <c r="B21" s="41" t="s">
        <v>31</v>
      </c>
      <c r="C21" s="41" t="s">
        <v>206</v>
      </c>
      <c r="D21" s="49" t="s">
        <v>174</v>
      </c>
      <c r="E21" s="49" t="s">
        <v>191</v>
      </c>
      <c r="F21" s="41" t="s">
        <v>19</v>
      </c>
      <c r="G21" s="42" t="s">
        <v>25</v>
      </c>
      <c r="H21" s="41" t="s">
        <v>36</v>
      </c>
      <c r="I21" s="44" t="s">
        <v>37</v>
      </c>
      <c r="J21" s="41" t="s">
        <v>545</v>
      </c>
      <c r="K21" s="41" t="s">
        <v>27</v>
      </c>
      <c r="L21" s="44" t="s">
        <v>546</v>
      </c>
      <c r="M21" s="44">
        <v>400</v>
      </c>
      <c r="N21" s="31">
        <v>2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</row>
    <row r="22" spans="1:183" s="19" customFormat="1">
      <c r="A22" s="44">
        <v>21</v>
      </c>
      <c r="B22" s="57" t="s">
        <v>31</v>
      </c>
      <c r="C22" s="57" t="s">
        <v>206</v>
      </c>
      <c r="D22" s="58" t="s">
        <v>174</v>
      </c>
      <c r="E22" s="58" t="s">
        <v>193</v>
      </c>
      <c r="F22" s="57" t="s">
        <v>19</v>
      </c>
      <c r="G22" s="59" t="s">
        <v>25</v>
      </c>
      <c r="H22" s="57" t="s">
        <v>36</v>
      </c>
      <c r="I22" s="57" t="s">
        <v>37</v>
      </c>
      <c r="J22" s="57" t="s">
        <v>586</v>
      </c>
      <c r="K22" s="57" t="s">
        <v>27</v>
      </c>
      <c r="L22" s="57" t="s">
        <v>55</v>
      </c>
      <c r="M22" s="57">
        <v>150</v>
      </c>
      <c r="N22" s="60">
        <v>2</v>
      </c>
    </row>
    <row r="23" spans="1:183" s="19" customFormat="1">
      <c r="A23" s="44">
        <v>22</v>
      </c>
      <c r="B23" s="57" t="s">
        <v>31</v>
      </c>
      <c r="C23" s="57" t="s">
        <v>206</v>
      </c>
      <c r="D23" s="58" t="s">
        <v>174</v>
      </c>
      <c r="E23" s="58" t="s">
        <v>194</v>
      </c>
      <c r="F23" s="57" t="s">
        <v>19</v>
      </c>
      <c r="G23" s="59" t="s">
        <v>25</v>
      </c>
      <c r="H23" s="57" t="s">
        <v>36</v>
      </c>
      <c r="I23" s="57" t="s">
        <v>37</v>
      </c>
      <c r="J23" s="57" t="s">
        <v>547</v>
      </c>
      <c r="K23" s="57" t="s">
        <v>27</v>
      </c>
      <c r="L23" s="57" t="s">
        <v>55</v>
      </c>
      <c r="M23" s="57">
        <v>150</v>
      </c>
      <c r="N23" s="60">
        <v>2</v>
      </c>
    </row>
    <row r="24" spans="1:183">
      <c r="A24" s="44">
        <v>23</v>
      </c>
      <c r="B24" s="41" t="s">
        <v>31</v>
      </c>
      <c r="C24" s="41" t="s">
        <v>206</v>
      </c>
      <c r="D24" s="49" t="s">
        <v>174</v>
      </c>
      <c r="E24" s="49" t="s">
        <v>196</v>
      </c>
      <c r="F24" s="41" t="s">
        <v>19</v>
      </c>
      <c r="G24" s="42" t="s">
        <v>25</v>
      </c>
      <c r="H24" s="41" t="s">
        <v>36</v>
      </c>
      <c r="I24" s="44" t="s">
        <v>37</v>
      </c>
      <c r="J24" s="41" t="s">
        <v>548</v>
      </c>
      <c r="K24" s="41" t="s">
        <v>27</v>
      </c>
      <c r="L24" s="44" t="s">
        <v>549</v>
      </c>
      <c r="M24" s="44">
        <v>400</v>
      </c>
      <c r="N24" s="31">
        <v>2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</row>
    <row r="25" spans="1:183" s="19" customFormat="1">
      <c r="A25" s="44">
        <v>24</v>
      </c>
      <c r="B25" s="57" t="s">
        <v>31</v>
      </c>
      <c r="C25" s="57" t="s">
        <v>206</v>
      </c>
      <c r="D25" s="58" t="s">
        <v>174</v>
      </c>
      <c r="E25" s="58" t="s">
        <v>197</v>
      </c>
      <c r="F25" s="57" t="s">
        <v>19</v>
      </c>
      <c r="G25" s="59" t="s">
        <v>25</v>
      </c>
      <c r="H25" s="57" t="s">
        <v>36</v>
      </c>
      <c r="I25" s="57" t="s">
        <v>37</v>
      </c>
      <c r="J25" s="57" t="s">
        <v>587</v>
      </c>
      <c r="K25" s="57" t="s">
        <v>27</v>
      </c>
      <c r="L25" s="57" t="s">
        <v>55</v>
      </c>
      <c r="M25" s="57">
        <v>150</v>
      </c>
      <c r="N25" s="60">
        <v>2</v>
      </c>
    </row>
    <row r="26" spans="1:183">
      <c r="A26" s="44">
        <v>25</v>
      </c>
      <c r="B26" s="41" t="s">
        <v>31</v>
      </c>
      <c r="C26" s="44" t="s">
        <v>206</v>
      </c>
      <c r="D26" s="49" t="s">
        <v>198</v>
      </c>
      <c r="E26" s="49" t="s">
        <v>199</v>
      </c>
      <c r="F26" s="41" t="s">
        <v>19</v>
      </c>
      <c r="G26" s="42" t="s">
        <v>25</v>
      </c>
      <c r="H26" s="41" t="s">
        <v>36</v>
      </c>
      <c r="I26" s="44" t="s">
        <v>37</v>
      </c>
      <c r="J26" s="41" t="s">
        <v>550</v>
      </c>
      <c r="K26" s="41" t="s">
        <v>27</v>
      </c>
      <c r="L26" s="44" t="s">
        <v>511</v>
      </c>
      <c r="M26" s="44">
        <v>400</v>
      </c>
      <c r="N26" s="31">
        <v>2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</row>
    <row r="27" spans="1:183" s="33" customFormat="1">
      <c r="A27" s="44">
        <v>26</v>
      </c>
      <c r="B27" s="44" t="s">
        <v>31</v>
      </c>
      <c r="C27" s="44" t="s">
        <v>206</v>
      </c>
      <c r="D27" s="49" t="s">
        <v>198</v>
      </c>
      <c r="E27" s="49" t="s">
        <v>200</v>
      </c>
      <c r="F27" s="44" t="s">
        <v>19</v>
      </c>
      <c r="G27" s="56" t="s">
        <v>25</v>
      </c>
      <c r="H27" s="44" t="s">
        <v>36</v>
      </c>
      <c r="I27" s="44" t="s">
        <v>37</v>
      </c>
      <c r="J27" s="44" t="s">
        <v>551</v>
      </c>
      <c r="K27" s="44" t="s">
        <v>27</v>
      </c>
      <c r="L27" s="44" t="s">
        <v>552</v>
      </c>
      <c r="M27" s="44">
        <v>400</v>
      </c>
      <c r="N27" s="31">
        <v>2</v>
      </c>
    </row>
    <row r="28" spans="1:183">
      <c r="A28" s="44">
        <v>27</v>
      </c>
      <c r="B28" s="41" t="s">
        <v>31</v>
      </c>
      <c r="C28" s="44" t="s">
        <v>206</v>
      </c>
      <c r="D28" s="49" t="s">
        <v>198</v>
      </c>
      <c r="E28" s="49" t="s">
        <v>175</v>
      </c>
      <c r="F28" s="44" t="s">
        <v>19</v>
      </c>
      <c r="G28" s="56" t="s">
        <v>25</v>
      </c>
      <c r="H28" s="44" t="s">
        <v>36</v>
      </c>
      <c r="I28" s="44" t="s">
        <v>37</v>
      </c>
      <c r="J28" s="44" t="s">
        <v>553</v>
      </c>
      <c r="K28" s="44" t="s">
        <v>27</v>
      </c>
      <c r="L28" s="44" t="s">
        <v>205</v>
      </c>
      <c r="M28" s="44">
        <v>400</v>
      </c>
      <c r="N28" s="31">
        <v>2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</row>
    <row r="29" spans="1:183" s="33" customFormat="1" ht="15" customHeight="1">
      <c r="A29" s="44">
        <v>28</v>
      </c>
      <c r="B29" s="44" t="s">
        <v>31</v>
      </c>
      <c r="C29" s="44" t="s">
        <v>206</v>
      </c>
      <c r="D29" s="49" t="s">
        <v>198</v>
      </c>
      <c r="E29" s="49" t="s">
        <v>176</v>
      </c>
      <c r="F29" s="44" t="s">
        <v>19</v>
      </c>
      <c r="G29" s="56" t="s">
        <v>25</v>
      </c>
      <c r="H29" s="44" t="s">
        <v>36</v>
      </c>
      <c r="I29" s="44" t="s">
        <v>37</v>
      </c>
      <c r="J29" s="32" t="s">
        <v>747</v>
      </c>
      <c r="K29" s="44" t="s">
        <v>27</v>
      </c>
      <c r="L29" s="44" t="s">
        <v>748</v>
      </c>
      <c r="M29" s="44">
        <v>400</v>
      </c>
      <c r="N29" s="31">
        <v>2</v>
      </c>
    </row>
    <row r="30" spans="1:183" ht="15" customHeight="1">
      <c r="A30" s="44">
        <v>29</v>
      </c>
      <c r="B30" s="41" t="s">
        <v>31</v>
      </c>
      <c r="C30" s="44" t="s">
        <v>206</v>
      </c>
      <c r="D30" s="49" t="s">
        <v>198</v>
      </c>
      <c r="E30" s="49" t="s">
        <v>177</v>
      </c>
      <c r="F30" s="44" t="s">
        <v>19</v>
      </c>
      <c r="G30" s="56" t="s">
        <v>25</v>
      </c>
      <c r="H30" s="44" t="s">
        <v>36</v>
      </c>
      <c r="I30" s="44" t="s">
        <v>37</v>
      </c>
      <c r="J30" s="32" t="s">
        <v>749</v>
      </c>
      <c r="K30" s="44" t="s">
        <v>27</v>
      </c>
      <c r="L30" s="44" t="s">
        <v>55</v>
      </c>
      <c r="M30" s="44">
        <v>400</v>
      </c>
      <c r="N30" s="31">
        <v>2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</row>
    <row r="31" spans="1:183" ht="12.75" customHeight="1">
      <c r="A31" s="44">
        <v>30</v>
      </c>
      <c r="B31" s="41" t="s">
        <v>31</v>
      </c>
      <c r="C31" s="44" t="s">
        <v>206</v>
      </c>
      <c r="D31" s="49" t="s">
        <v>198</v>
      </c>
      <c r="E31" s="49" t="s">
        <v>178</v>
      </c>
      <c r="F31" s="44" t="s">
        <v>19</v>
      </c>
      <c r="G31" s="56" t="s">
        <v>25</v>
      </c>
      <c r="H31" s="44" t="s">
        <v>36</v>
      </c>
      <c r="I31" s="44" t="s">
        <v>37</v>
      </c>
      <c r="J31" s="32" t="s">
        <v>750</v>
      </c>
      <c r="K31" s="44" t="s">
        <v>27</v>
      </c>
      <c r="L31" s="44" t="s">
        <v>55</v>
      </c>
      <c r="M31" s="44">
        <v>400</v>
      </c>
      <c r="N31" s="31">
        <v>2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</row>
    <row r="32" spans="1:183" s="47" customFormat="1">
      <c r="A32" s="44">
        <v>31</v>
      </c>
      <c r="B32" s="43" t="s">
        <v>31</v>
      </c>
      <c r="C32" s="44" t="s">
        <v>206</v>
      </c>
      <c r="D32" s="49" t="s">
        <v>198</v>
      </c>
      <c r="E32" s="49" t="s">
        <v>179</v>
      </c>
      <c r="F32" s="44" t="s">
        <v>19</v>
      </c>
      <c r="G32" s="56" t="s">
        <v>25</v>
      </c>
      <c r="H32" s="44" t="s">
        <v>36</v>
      </c>
      <c r="I32" s="44" t="s">
        <v>37</v>
      </c>
      <c r="J32" s="44" t="s">
        <v>564</v>
      </c>
      <c r="K32" s="44" t="s">
        <v>27</v>
      </c>
      <c r="L32" s="44" t="s">
        <v>574</v>
      </c>
      <c r="M32" s="44">
        <v>400</v>
      </c>
      <c r="N32" s="31">
        <v>2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</row>
    <row r="33" spans="1:183">
      <c r="A33" s="44">
        <v>32</v>
      </c>
      <c r="B33" s="41" t="s">
        <v>31</v>
      </c>
      <c r="C33" s="44" t="s">
        <v>206</v>
      </c>
      <c r="D33" s="49" t="s">
        <v>198</v>
      </c>
      <c r="E33" s="49" t="s">
        <v>180</v>
      </c>
      <c r="F33" s="44" t="s">
        <v>19</v>
      </c>
      <c r="G33" s="56" t="s">
        <v>25</v>
      </c>
      <c r="H33" s="44" t="s">
        <v>36</v>
      </c>
      <c r="I33" s="44" t="s">
        <v>37</v>
      </c>
      <c r="J33" s="44" t="s">
        <v>554</v>
      </c>
      <c r="K33" s="44" t="s">
        <v>27</v>
      </c>
      <c r="L33" s="44" t="s">
        <v>55</v>
      </c>
      <c r="M33" s="44">
        <v>400</v>
      </c>
      <c r="N33" s="31">
        <v>2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</row>
    <row r="34" spans="1:183">
      <c r="A34" s="44">
        <v>33</v>
      </c>
      <c r="B34" s="41" t="s">
        <v>31</v>
      </c>
      <c r="C34" s="44" t="s">
        <v>206</v>
      </c>
      <c r="D34" s="49" t="s">
        <v>198</v>
      </c>
      <c r="E34" s="49" t="s">
        <v>181</v>
      </c>
      <c r="F34" s="44" t="s">
        <v>19</v>
      </c>
      <c r="G34" s="56" t="s">
        <v>25</v>
      </c>
      <c r="H34" s="44" t="s">
        <v>36</v>
      </c>
      <c r="I34" s="44" t="s">
        <v>37</v>
      </c>
      <c r="J34" s="44" t="s">
        <v>555</v>
      </c>
      <c r="K34" s="44" t="s">
        <v>27</v>
      </c>
      <c r="L34" s="44" t="s">
        <v>55</v>
      </c>
      <c r="M34" s="44">
        <v>400</v>
      </c>
      <c r="N34" s="31">
        <v>2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</row>
    <row r="35" spans="1:183">
      <c r="A35" s="44">
        <v>34</v>
      </c>
      <c r="B35" s="41" t="s">
        <v>31</v>
      </c>
      <c r="C35" s="44" t="s">
        <v>206</v>
      </c>
      <c r="D35" s="49" t="s">
        <v>198</v>
      </c>
      <c r="E35" s="49" t="s">
        <v>182</v>
      </c>
      <c r="F35" s="44" t="s">
        <v>19</v>
      </c>
      <c r="G35" s="56" t="s">
        <v>25</v>
      </c>
      <c r="H35" s="44" t="s">
        <v>36</v>
      </c>
      <c r="I35" s="44" t="s">
        <v>37</v>
      </c>
      <c r="J35" s="44" t="s">
        <v>556</v>
      </c>
      <c r="K35" s="44" t="s">
        <v>27</v>
      </c>
      <c r="L35" s="44" t="s">
        <v>55</v>
      </c>
      <c r="M35" s="44">
        <v>400</v>
      </c>
      <c r="N35" s="31">
        <v>2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</row>
    <row r="36" spans="1:183">
      <c r="A36" s="44">
        <v>35</v>
      </c>
      <c r="B36" s="41" t="s">
        <v>31</v>
      </c>
      <c r="C36" s="44" t="s">
        <v>206</v>
      </c>
      <c r="D36" s="49" t="s">
        <v>198</v>
      </c>
      <c r="E36" s="49" t="s">
        <v>195</v>
      </c>
      <c r="F36" s="44" t="s">
        <v>19</v>
      </c>
      <c r="G36" s="56" t="s">
        <v>25</v>
      </c>
      <c r="H36" s="44" t="s">
        <v>36</v>
      </c>
      <c r="I36" s="44" t="s">
        <v>37</v>
      </c>
      <c r="J36" s="44" t="s">
        <v>565</v>
      </c>
      <c r="K36" s="44" t="s">
        <v>27</v>
      </c>
      <c r="L36" s="44" t="s">
        <v>55</v>
      </c>
      <c r="M36" s="44">
        <v>200</v>
      </c>
      <c r="N36" s="31">
        <v>2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</row>
    <row r="37" spans="1:183">
      <c r="A37" s="44">
        <v>36</v>
      </c>
      <c r="B37" s="41" t="s">
        <v>31</v>
      </c>
      <c r="C37" s="44" t="s">
        <v>206</v>
      </c>
      <c r="D37" s="49" t="s">
        <v>198</v>
      </c>
      <c r="E37" s="49" t="s">
        <v>183</v>
      </c>
      <c r="F37" s="44" t="s">
        <v>19</v>
      </c>
      <c r="G37" s="56" t="s">
        <v>25</v>
      </c>
      <c r="H37" s="44" t="s">
        <v>36</v>
      </c>
      <c r="I37" s="44" t="s">
        <v>37</v>
      </c>
      <c r="J37" s="44" t="s">
        <v>566</v>
      </c>
      <c r="K37" s="44" t="s">
        <v>27</v>
      </c>
      <c r="L37" s="44" t="s">
        <v>55</v>
      </c>
      <c r="M37" s="44">
        <v>200</v>
      </c>
      <c r="N37" s="31">
        <v>2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</row>
    <row r="38" spans="1:183">
      <c r="A38" s="44">
        <v>37</v>
      </c>
      <c r="B38" s="41" t="s">
        <v>31</v>
      </c>
      <c r="C38" s="44" t="s">
        <v>206</v>
      </c>
      <c r="D38" s="49" t="s">
        <v>198</v>
      </c>
      <c r="E38" s="49" t="s">
        <v>184</v>
      </c>
      <c r="F38" s="41" t="s">
        <v>19</v>
      </c>
      <c r="G38" s="42" t="s">
        <v>25</v>
      </c>
      <c r="H38" s="41" t="s">
        <v>36</v>
      </c>
      <c r="I38" s="44" t="s">
        <v>37</v>
      </c>
      <c r="J38" s="44" t="s">
        <v>567</v>
      </c>
      <c r="K38" s="44" t="s">
        <v>27</v>
      </c>
      <c r="L38" s="44" t="s">
        <v>55</v>
      </c>
      <c r="M38" s="44">
        <v>200</v>
      </c>
      <c r="N38" s="31">
        <v>2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</row>
    <row r="39" spans="1:183">
      <c r="A39" s="44">
        <v>38</v>
      </c>
      <c r="B39" s="41" t="s">
        <v>31</v>
      </c>
      <c r="C39" s="44" t="s">
        <v>206</v>
      </c>
      <c r="D39" s="49" t="s">
        <v>198</v>
      </c>
      <c r="E39" s="49" t="s">
        <v>185</v>
      </c>
      <c r="F39" s="41" t="s">
        <v>19</v>
      </c>
      <c r="G39" s="42" t="s">
        <v>25</v>
      </c>
      <c r="H39" s="41" t="s">
        <v>36</v>
      </c>
      <c r="I39" s="44" t="s">
        <v>37</v>
      </c>
      <c r="J39" s="44" t="s">
        <v>568</v>
      </c>
      <c r="K39" s="44" t="s">
        <v>27</v>
      </c>
      <c r="L39" s="44" t="s">
        <v>55</v>
      </c>
      <c r="M39" s="44">
        <v>200</v>
      </c>
      <c r="N39" s="31">
        <v>2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</row>
    <row r="40" spans="1:183">
      <c r="A40" s="44">
        <v>39</v>
      </c>
      <c r="B40" s="41" t="s">
        <v>31</v>
      </c>
      <c r="C40" s="44" t="s">
        <v>206</v>
      </c>
      <c r="D40" s="49" t="s">
        <v>198</v>
      </c>
      <c r="E40" s="49" t="s">
        <v>186</v>
      </c>
      <c r="F40" s="41" t="s">
        <v>19</v>
      </c>
      <c r="G40" s="42" t="s">
        <v>25</v>
      </c>
      <c r="H40" s="41" t="s">
        <v>36</v>
      </c>
      <c r="I40" s="44" t="s">
        <v>37</v>
      </c>
      <c r="J40" s="44" t="s">
        <v>557</v>
      </c>
      <c r="K40" s="44" t="s">
        <v>27</v>
      </c>
      <c r="L40" s="44" t="s">
        <v>55</v>
      </c>
      <c r="M40" s="44">
        <v>400</v>
      </c>
      <c r="N40" s="31">
        <v>2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</row>
    <row r="41" spans="1:183">
      <c r="A41" s="44">
        <v>40</v>
      </c>
      <c r="B41" s="41" t="s">
        <v>31</v>
      </c>
      <c r="C41" s="44" t="s">
        <v>206</v>
      </c>
      <c r="D41" s="49" t="s">
        <v>198</v>
      </c>
      <c r="E41" s="49" t="s">
        <v>187</v>
      </c>
      <c r="F41" s="41" t="s">
        <v>19</v>
      </c>
      <c r="G41" s="42" t="s">
        <v>25</v>
      </c>
      <c r="H41" s="41" t="s">
        <v>36</v>
      </c>
      <c r="I41" s="44" t="s">
        <v>37</v>
      </c>
      <c r="J41" s="44" t="s">
        <v>569</v>
      </c>
      <c r="K41" s="44" t="s">
        <v>27</v>
      </c>
      <c r="L41" s="44" t="s">
        <v>55</v>
      </c>
      <c r="M41" s="44">
        <v>200</v>
      </c>
      <c r="N41" s="31">
        <v>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</row>
    <row r="42" spans="1:183">
      <c r="A42" s="44">
        <v>41</v>
      </c>
      <c r="B42" s="41" t="s">
        <v>31</v>
      </c>
      <c r="C42" s="44" t="s">
        <v>206</v>
      </c>
      <c r="D42" s="49" t="s">
        <v>198</v>
      </c>
      <c r="E42" s="49" t="s">
        <v>188</v>
      </c>
      <c r="F42" s="41" t="s">
        <v>19</v>
      </c>
      <c r="G42" s="42" t="s">
        <v>25</v>
      </c>
      <c r="H42" s="41" t="s">
        <v>36</v>
      </c>
      <c r="I42" s="44" t="s">
        <v>37</v>
      </c>
      <c r="J42" s="44" t="s">
        <v>570</v>
      </c>
      <c r="K42" s="44" t="s">
        <v>27</v>
      </c>
      <c r="L42" s="44" t="s">
        <v>55</v>
      </c>
      <c r="M42" s="44">
        <v>200</v>
      </c>
      <c r="N42" s="31">
        <v>2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</row>
    <row r="43" spans="1:183">
      <c r="A43" s="44">
        <v>42</v>
      </c>
      <c r="B43" s="41" t="s">
        <v>31</v>
      </c>
      <c r="C43" s="44" t="s">
        <v>206</v>
      </c>
      <c r="D43" s="49" t="s">
        <v>198</v>
      </c>
      <c r="E43" s="49" t="s">
        <v>189</v>
      </c>
      <c r="F43" s="41" t="s">
        <v>19</v>
      </c>
      <c r="G43" s="42" t="s">
        <v>25</v>
      </c>
      <c r="H43" s="41" t="s">
        <v>36</v>
      </c>
      <c r="I43" s="44" t="s">
        <v>37</v>
      </c>
      <c r="J43" s="44" t="s">
        <v>558</v>
      </c>
      <c r="K43" s="44" t="s">
        <v>27</v>
      </c>
      <c r="L43" s="44" t="s">
        <v>55</v>
      </c>
      <c r="M43" s="44">
        <v>400</v>
      </c>
      <c r="N43" s="31">
        <v>2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</row>
    <row r="44" spans="1:183">
      <c r="A44" s="44">
        <v>43</v>
      </c>
      <c r="B44" s="41" t="s">
        <v>31</v>
      </c>
      <c r="C44" s="44" t="s">
        <v>206</v>
      </c>
      <c r="D44" s="49" t="s">
        <v>198</v>
      </c>
      <c r="E44" s="49" t="s">
        <v>191</v>
      </c>
      <c r="F44" s="41" t="s">
        <v>19</v>
      </c>
      <c r="G44" s="42" t="s">
        <v>25</v>
      </c>
      <c r="H44" s="41" t="s">
        <v>36</v>
      </c>
      <c r="I44" s="44" t="s">
        <v>37</v>
      </c>
      <c r="J44" s="44" t="s">
        <v>559</v>
      </c>
      <c r="K44" s="44" t="s">
        <v>27</v>
      </c>
      <c r="L44" s="44" t="s">
        <v>55</v>
      </c>
      <c r="M44" s="79">
        <v>400</v>
      </c>
      <c r="N44" s="31">
        <v>2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</row>
    <row r="45" spans="1:183">
      <c r="A45" s="44">
        <v>44</v>
      </c>
      <c r="B45" s="41" t="s">
        <v>31</v>
      </c>
      <c r="C45" s="44" t="s">
        <v>206</v>
      </c>
      <c r="D45" s="49" t="s">
        <v>198</v>
      </c>
      <c r="E45" s="49" t="s">
        <v>192</v>
      </c>
      <c r="F45" s="41" t="s">
        <v>19</v>
      </c>
      <c r="G45" s="42" t="s">
        <v>25</v>
      </c>
      <c r="H45" s="41" t="s">
        <v>36</v>
      </c>
      <c r="I45" s="44" t="s">
        <v>37</v>
      </c>
      <c r="J45" s="41" t="s">
        <v>560</v>
      </c>
      <c r="K45" s="41" t="s">
        <v>27</v>
      </c>
      <c r="L45" s="44" t="s">
        <v>55</v>
      </c>
      <c r="M45" s="44">
        <v>400</v>
      </c>
      <c r="N45" s="31">
        <v>2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</row>
    <row r="46" spans="1:183">
      <c r="A46" s="44">
        <v>45</v>
      </c>
      <c r="B46" s="41" t="s">
        <v>31</v>
      </c>
      <c r="C46" s="44" t="s">
        <v>206</v>
      </c>
      <c r="D46" s="49" t="s">
        <v>198</v>
      </c>
      <c r="E46" s="49" t="s">
        <v>193</v>
      </c>
      <c r="F46" s="41" t="s">
        <v>19</v>
      </c>
      <c r="G46" s="42" t="s">
        <v>25</v>
      </c>
      <c r="H46" s="41" t="s">
        <v>36</v>
      </c>
      <c r="I46" s="44" t="s">
        <v>37</v>
      </c>
      <c r="J46" s="41" t="s">
        <v>560</v>
      </c>
      <c r="K46" s="41" t="s">
        <v>27</v>
      </c>
      <c r="L46" s="44" t="s">
        <v>55</v>
      </c>
      <c r="M46" s="44">
        <v>400</v>
      </c>
      <c r="N46" s="31">
        <v>2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</row>
    <row r="47" spans="1:183">
      <c r="A47" s="44">
        <v>46</v>
      </c>
      <c r="B47" s="41" t="s">
        <v>31</v>
      </c>
      <c r="C47" s="44" t="s">
        <v>206</v>
      </c>
      <c r="D47" s="49" t="s">
        <v>198</v>
      </c>
      <c r="E47" s="49" t="s">
        <v>194</v>
      </c>
      <c r="F47" s="41" t="s">
        <v>19</v>
      </c>
      <c r="G47" s="42" t="s">
        <v>25</v>
      </c>
      <c r="H47" s="41" t="s">
        <v>36</v>
      </c>
      <c r="I47" s="44" t="s">
        <v>37</v>
      </c>
      <c r="J47" s="41" t="s">
        <v>561</v>
      </c>
      <c r="K47" s="41" t="s">
        <v>27</v>
      </c>
      <c r="L47" s="44" t="s">
        <v>55</v>
      </c>
      <c r="M47" s="44">
        <v>400</v>
      </c>
      <c r="N47" s="31">
        <v>2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</row>
    <row r="48" spans="1:183">
      <c r="A48" s="44">
        <v>47</v>
      </c>
      <c r="B48" s="41" t="s">
        <v>31</v>
      </c>
      <c r="C48" s="44" t="s">
        <v>206</v>
      </c>
      <c r="D48" s="49" t="s">
        <v>198</v>
      </c>
      <c r="E48" s="49" t="s">
        <v>196</v>
      </c>
      <c r="F48" s="41" t="s">
        <v>19</v>
      </c>
      <c r="G48" s="42" t="s">
        <v>25</v>
      </c>
      <c r="H48" s="41" t="s">
        <v>36</v>
      </c>
      <c r="I48" s="44" t="s">
        <v>37</v>
      </c>
      <c r="J48" s="41" t="s">
        <v>562</v>
      </c>
      <c r="K48" s="41" t="s">
        <v>27</v>
      </c>
      <c r="L48" s="44" t="s">
        <v>55</v>
      </c>
      <c r="M48" s="44">
        <v>400</v>
      </c>
      <c r="N48" s="31">
        <v>2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</row>
    <row r="49" spans="1:183">
      <c r="A49" s="44">
        <v>48</v>
      </c>
      <c r="B49" s="41" t="s">
        <v>31</v>
      </c>
      <c r="C49" s="44" t="s">
        <v>206</v>
      </c>
      <c r="D49" s="49" t="s">
        <v>198</v>
      </c>
      <c r="E49" s="49" t="s">
        <v>197</v>
      </c>
      <c r="F49" s="41" t="s">
        <v>19</v>
      </c>
      <c r="G49" s="42" t="s">
        <v>25</v>
      </c>
      <c r="H49" s="41" t="s">
        <v>36</v>
      </c>
      <c r="I49" s="44" t="s">
        <v>37</v>
      </c>
      <c r="J49" s="41" t="s">
        <v>563</v>
      </c>
      <c r="K49" s="41" t="s">
        <v>27</v>
      </c>
      <c r="L49" s="44" t="s">
        <v>55</v>
      </c>
      <c r="M49" s="44">
        <v>400</v>
      </c>
      <c r="N49" s="80">
        <v>2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</row>
    <row r="50" spans="1:183" s="17" customFormat="1">
      <c r="A50" s="44">
        <v>49</v>
      </c>
      <c r="C50" s="74" t="s">
        <v>173</v>
      </c>
      <c r="D50" s="74" t="s">
        <v>269</v>
      </c>
      <c r="F50" s="74" t="s">
        <v>50</v>
      </c>
      <c r="G50" s="75" t="s">
        <v>25</v>
      </c>
      <c r="H50" s="75" t="s">
        <v>751</v>
      </c>
      <c r="I50" s="74" t="s">
        <v>571</v>
      </c>
      <c r="J50" s="74"/>
      <c r="K50" s="74" t="s">
        <v>499</v>
      </c>
      <c r="L50" s="74" t="s">
        <v>45</v>
      </c>
      <c r="M50" s="15">
        <v>200</v>
      </c>
      <c r="N50" s="76">
        <v>2</v>
      </c>
    </row>
    <row r="51" spans="1:183" s="47" customFormat="1">
      <c r="A51" s="43">
        <v>50</v>
      </c>
      <c r="C51" s="82" t="s">
        <v>173</v>
      </c>
      <c r="D51" s="82" t="s">
        <v>501</v>
      </c>
      <c r="F51" s="82" t="s">
        <v>50</v>
      </c>
      <c r="G51" s="35" t="s">
        <v>25</v>
      </c>
      <c r="H51" s="35" t="s">
        <v>751</v>
      </c>
      <c r="I51" s="82" t="s">
        <v>571</v>
      </c>
      <c r="J51" s="82"/>
      <c r="K51" s="82" t="s">
        <v>499</v>
      </c>
      <c r="L51" s="82" t="s">
        <v>502</v>
      </c>
      <c r="M51" s="43">
        <v>403</v>
      </c>
      <c r="N51" s="84"/>
    </row>
    <row r="52" spans="1:183" s="47" customFormat="1">
      <c r="A52" s="43">
        <v>51</v>
      </c>
      <c r="C52" s="82" t="s">
        <v>173</v>
      </c>
      <c r="D52" s="82" t="s">
        <v>503</v>
      </c>
      <c r="E52" s="82" t="s">
        <v>504</v>
      </c>
      <c r="F52" s="82" t="s">
        <v>50</v>
      </c>
      <c r="G52" s="35" t="s">
        <v>25</v>
      </c>
      <c r="H52" s="35" t="s">
        <v>751</v>
      </c>
      <c r="I52" s="82" t="s">
        <v>573</v>
      </c>
      <c r="J52" s="82"/>
      <c r="K52" s="82" t="s">
        <v>499</v>
      </c>
      <c r="L52" s="82" t="s">
        <v>500</v>
      </c>
      <c r="M52" s="43">
        <v>400</v>
      </c>
      <c r="N52" s="84">
        <v>2</v>
      </c>
    </row>
    <row r="53" spans="1:183" s="17" customFormat="1">
      <c r="A53" s="44">
        <v>52</v>
      </c>
      <c r="B53" s="38"/>
      <c r="C53" s="52" t="s">
        <v>173</v>
      </c>
      <c r="D53" s="53" t="s">
        <v>505</v>
      </c>
      <c r="E53" s="52" t="s">
        <v>504</v>
      </c>
      <c r="F53" s="52" t="s">
        <v>50</v>
      </c>
      <c r="G53" s="45" t="s">
        <v>25</v>
      </c>
      <c r="H53" s="81" t="s">
        <v>751</v>
      </c>
      <c r="I53" s="53" t="s">
        <v>572</v>
      </c>
      <c r="J53" s="53"/>
      <c r="K53" s="52" t="s">
        <v>499</v>
      </c>
      <c r="L53" s="52" t="s">
        <v>500</v>
      </c>
      <c r="M53" s="44">
        <v>400</v>
      </c>
      <c r="N53" s="80">
        <v>2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</row>
    <row r="54" spans="1:183" s="17" customFormat="1">
      <c r="A54" s="44">
        <v>53</v>
      </c>
      <c r="C54" s="74" t="s">
        <v>506</v>
      </c>
      <c r="D54" s="74" t="s">
        <v>269</v>
      </c>
      <c r="F54" s="74" t="s">
        <v>50</v>
      </c>
      <c r="G54" s="75" t="s">
        <v>25</v>
      </c>
      <c r="H54" s="77" t="s">
        <v>498</v>
      </c>
      <c r="I54" s="78" t="s">
        <v>507</v>
      </c>
      <c r="J54" s="74"/>
      <c r="K54" s="74" t="s">
        <v>508</v>
      </c>
      <c r="L54" s="74" t="s">
        <v>509</v>
      </c>
      <c r="M54" s="15">
        <v>400</v>
      </c>
      <c r="N54" s="76">
        <v>2</v>
      </c>
    </row>
    <row r="55" spans="1:183" s="47" customFormat="1">
      <c r="A55" s="43">
        <v>54</v>
      </c>
      <c r="C55" s="82" t="s">
        <v>506</v>
      </c>
      <c r="D55" s="82" t="s">
        <v>501</v>
      </c>
      <c r="F55" s="82" t="s">
        <v>50</v>
      </c>
      <c r="G55" s="35" t="s">
        <v>25</v>
      </c>
      <c r="H55" s="83" t="s">
        <v>498</v>
      </c>
      <c r="I55" s="34" t="s">
        <v>507</v>
      </c>
      <c r="J55" s="82"/>
      <c r="K55" s="82" t="s">
        <v>508</v>
      </c>
      <c r="L55" s="82" t="s">
        <v>502</v>
      </c>
      <c r="M55" s="43">
        <v>403</v>
      </c>
      <c r="N55" s="84"/>
    </row>
    <row r="56" spans="1:183">
      <c r="A56" s="44">
        <v>55</v>
      </c>
      <c r="B56" s="38"/>
      <c r="C56" s="52" t="s">
        <v>506</v>
      </c>
      <c r="D56" s="52" t="s">
        <v>503</v>
      </c>
      <c r="E56" s="52" t="s">
        <v>504</v>
      </c>
      <c r="F56" s="52" t="s">
        <v>50</v>
      </c>
      <c r="G56" s="45" t="s">
        <v>25</v>
      </c>
      <c r="H56" s="54" t="s">
        <v>498</v>
      </c>
      <c r="I56" s="51" t="s">
        <v>510</v>
      </c>
      <c r="J56" s="53"/>
      <c r="K56" s="52" t="s">
        <v>508</v>
      </c>
      <c r="L56" s="52" t="s">
        <v>511</v>
      </c>
      <c r="M56" s="44">
        <v>400</v>
      </c>
      <c r="N56" s="80">
        <v>2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</row>
    <row r="57" spans="1:183">
      <c r="A57" s="44">
        <v>56</v>
      </c>
      <c r="B57" s="38"/>
      <c r="C57" s="52" t="s">
        <v>506</v>
      </c>
      <c r="D57" s="52" t="s">
        <v>505</v>
      </c>
      <c r="E57" s="52" t="s">
        <v>504</v>
      </c>
      <c r="F57" s="52" t="s">
        <v>50</v>
      </c>
      <c r="G57" s="45" t="s">
        <v>25</v>
      </c>
      <c r="H57" s="54" t="s">
        <v>498</v>
      </c>
      <c r="I57" s="51" t="s">
        <v>512</v>
      </c>
      <c r="J57" s="53"/>
      <c r="K57" s="52" t="s">
        <v>508</v>
      </c>
      <c r="L57" s="52" t="s">
        <v>500</v>
      </c>
      <c r="M57" s="44">
        <v>400</v>
      </c>
      <c r="N57" s="80">
        <v>2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</row>
    <row r="58" spans="1:183">
      <c r="A58" s="44">
        <v>57</v>
      </c>
      <c r="B58" s="38"/>
      <c r="C58" s="52" t="s">
        <v>506</v>
      </c>
      <c r="D58" s="52" t="s">
        <v>513</v>
      </c>
      <c r="E58" s="52" t="s">
        <v>514</v>
      </c>
      <c r="F58" s="52" t="s">
        <v>50</v>
      </c>
      <c r="G58" s="45" t="s">
        <v>25</v>
      </c>
      <c r="H58" s="54" t="s">
        <v>498</v>
      </c>
      <c r="I58" s="51" t="s">
        <v>515</v>
      </c>
      <c r="J58" s="53"/>
      <c r="K58" s="52" t="s">
        <v>508</v>
      </c>
      <c r="L58" s="52" t="s">
        <v>509</v>
      </c>
      <c r="M58" s="44">
        <v>400</v>
      </c>
      <c r="N58" s="80">
        <v>2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</row>
    <row r="59" spans="1:183">
      <c r="A59" s="44">
        <v>58</v>
      </c>
      <c r="B59" s="38"/>
      <c r="C59" s="52" t="s">
        <v>506</v>
      </c>
      <c r="D59" s="52" t="s">
        <v>516</v>
      </c>
      <c r="E59" s="52" t="s">
        <v>514</v>
      </c>
      <c r="F59" s="52" t="s">
        <v>50</v>
      </c>
      <c r="G59" s="45" t="s">
        <v>25</v>
      </c>
      <c r="H59" s="54" t="s">
        <v>498</v>
      </c>
      <c r="I59" s="51" t="s">
        <v>517</v>
      </c>
      <c r="J59" s="53"/>
      <c r="K59" s="52" t="s">
        <v>508</v>
      </c>
      <c r="L59" s="52" t="s">
        <v>509</v>
      </c>
      <c r="M59" s="44">
        <v>400</v>
      </c>
      <c r="N59" s="80">
        <v>2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</row>
    <row r="60" spans="1:183">
      <c r="A60" s="44">
        <v>59</v>
      </c>
      <c r="B60" s="38"/>
      <c r="C60" s="52" t="s">
        <v>506</v>
      </c>
      <c r="D60" s="52" t="s">
        <v>518</v>
      </c>
      <c r="E60" s="52" t="s">
        <v>519</v>
      </c>
      <c r="F60" s="52" t="s">
        <v>50</v>
      </c>
      <c r="G60" s="45" t="s">
        <v>25</v>
      </c>
      <c r="H60" s="54" t="s">
        <v>498</v>
      </c>
      <c r="I60" s="51" t="s">
        <v>520</v>
      </c>
      <c r="J60" s="53"/>
      <c r="K60" s="52" t="s">
        <v>508</v>
      </c>
      <c r="L60" s="52" t="s">
        <v>509</v>
      </c>
      <c r="M60" s="44">
        <v>400</v>
      </c>
      <c r="N60" s="80">
        <v>2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</row>
    <row r="61" spans="1:183">
      <c r="A61" s="44">
        <v>60</v>
      </c>
      <c r="B61" s="38"/>
      <c r="C61" s="52" t="s">
        <v>506</v>
      </c>
      <c r="D61" s="52" t="s">
        <v>521</v>
      </c>
      <c r="E61" s="52" t="s">
        <v>519</v>
      </c>
      <c r="F61" s="52" t="s">
        <v>50</v>
      </c>
      <c r="G61" s="45" t="s">
        <v>25</v>
      </c>
      <c r="H61" s="54" t="s">
        <v>498</v>
      </c>
      <c r="I61" s="51" t="s">
        <v>522</v>
      </c>
      <c r="J61" s="53"/>
      <c r="K61" s="52" t="s">
        <v>508</v>
      </c>
      <c r="L61" s="52" t="s">
        <v>500</v>
      </c>
      <c r="M61" s="44">
        <v>400</v>
      </c>
      <c r="N61" s="80">
        <v>2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</row>
    <row r="62" spans="1:183"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</row>
  </sheetData>
  <phoneticPr fontId="5" type="noConversion"/>
  <hyperlinks>
    <hyperlink ref="G3:G49" r:id="rId1" display="https://api-recaudaciones.uatapps.banbifapimarket.com.pe" xr:uid="{00000000-0004-0000-0500-000000000000}"/>
    <hyperlink ref="G2" r:id="rId2" xr:uid="{00000000-0004-0000-0500-000001000000}"/>
    <hyperlink ref="G22" r:id="rId3" xr:uid="{1A839DDD-F8C1-426D-AD43-689C6B50693A}"/>
  </hyperlinks>
  <pageMargins left="0.7" right="0.7" top="0.75" bottom="0.75" header="0.3" footer="0.3"/>
  <pageSetup orientation="portrait" horizontalDpi="0" verticalDpi="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7A07-108F-46FD-8203-B13CD9A36FF4}">
  <dimension ref="B8:G14"/>
  <sheetViews>
    <sheetView topLeftCell="A4" workbookViewId="0">
      <selection activeCell="F25" sqref="F25"/>
    </sheetView>
  </sheetViews>
  <sheetFormatPr baseColWidth="10" defaultRowHeight="15"/>
  <cols>
    <col min="7" max="7" width="69.85546875" customWidth="1"/>
  </cols>
  <sheetData>
    <row r="8" spans="2:7">
      <c r="B8">
        <f ca="1">RANDBETWEEN(200,400)</f>
        <v>304</v>
      </c>
    </row>
    <row r="13" spans="2:7" ht="177" customHeight="1">
      <c r="G13" t="str">
        <f>_xlfn.CONCAT("{""recaudador"":{""codigo"":""",'RedDigital - Variables'!B2,"""},""convenio"":{""codigo"":""",'RedDigital - Variables'!C2,"""},""cliente"":{""id"":""",'RedDigital - Variables'!D2,"""},""moneda"":""",'RedDigital - Variables'!E2,""",""cantidadPagos"":",'RedDigital - Variables'!F2,"1,""agrupacion"":",'RedDigital - Variables'!G2,",""montoTotalDeuda"":",'RedDigital - Variables'!H2,",""montoTotalSaldo"":",'RedDigital - Variables'!I2,"asdasd")</f>
        <v>{"recaudador":{"codigo":"BANBIF"},"convenio":{"codigo":"13"},"cliente":{"id":""},"moneda":"SOL","cantidadPagos":11,"agrupacion":false,"montoTotalDeuda":466.3,"montoTotalSaldo":0asdasd</v>
      </c>
    </row>
    <row r="14" spans="2:7" ht="195" customHeight="1">
      <c r="G14" t="s">
        <v>250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E1FE-D59F-44F1-AB5A-E55FE6E6F89F}">
  <dimension ref="A1:AA5"/>
  <sheetViews>
    <sheetView workbookViewId="0">
      <selection activeCell="H22" sqref="H22"/>
    </sheetView>
  </sheetViews>
  <sheetFormatPr baseColWidth="10" defaultRowHeight="15"/>
  <cols>
    <col min="3" max="3" width="15.5703125" bestFit="1" customWidth="1"/>
    <col min="4" max="4" width="10.85546875" bestFit="1" customWidth="1"/>
    <col min="5" max="5" width="9.28515625" bestFit="1" customWidth="1"/>
    <col min="6" max="6" width="17.7109375" bestFit="1" customWidth="1"/>
    <col min="7" max="7" width="13.28515625" bestFit="1" customWidth="1"/>
    <col min="9" max="9" width="21.85546875" bestFit="1" customWidth="1"/>
    <col min="10" max="10" width="29.28515625" bestFit="1" customWidth="1"/>
    <col min="11" max="11" width="30" bestFit="1" customWidth="1"/>
    <col min="12" max="12" width="17.42578125" bestFit="1" customWidth="1"/>
    <col min="13" max="13" width="10.85546875" bestFit="1" customWidth="1"/>
    <col min="14" max="14" width="12.42578125" bestFit="1" customWidth="1"/>
    <col min="15" max="15" width="18.7109375" bestFit="1" customWidth="1"/>
    <col min="16" max="16" width="23.42578125" bestFit="1" customWidth="1"/>
    <col min="17" max="17" width="19.140625" bestFit="1" customWidth="1"/>
    <col min="18" max="18" width="21.28515625" bestFit="1" customWidth="1"/>
    <col min="19" max="19" width="20.140625" bestFit="1" customWidth="1"/>
    <col min="20" max="20" width="21.7109375" bestFit="1" customWidth="1"/>
    <col min="21" max="21" width="18.28515625" bestFit="1" customWidth="1"/>
    <col min="22" max="22" width="14.140625" bestFit="1" customWidth="1"/>
    <col min="23" max="23" width="24.28515625" bestFit="1" customWidth="1"/>
    <col min="24" max="24" width="13.42578125" bestFit="1" customWidth="1"/>
    <col min="25" max="25" width="24.28515625" bestFit="1" customWidth="1"/>
    <col min="27" max="27" width="15.7109375" bestFit="1" customWidth="1"/>
  </cols>
  <sheetData>
    <row r="1" spans="1:27" ht="15.75" thickBot="1">
      <c r="A1" s="2" t="s">
        <v>0</v>
      </c>
      <c r="B1" s="3" t="s">
        <v>219</v>
      </c>
      <c r="C1" s="3" t="s">
        <v>220</v>
      </c>
      <c r="D1" s="3" t="s">
        <v>221</v>
      </c>
      <c r="E1" s="3" t="s">
        <v>175</v>
      </c>
      <c r="F1" s="3" t="s">
        <v>223</v>
      </c>
      <c r="G1" s="3" t="s">
        <v>177</v>
      </c>
      <c r="H1" s="3" t="s">
        <v>224</v>
      </c>
      <c r="I1" s="3" t="s">
        <v>225</v>
      </c>
      <c r="J1" s="3" t="s">
        <v>226</v>
      </c>
      <c r="K1" s="2" t="s">
        <v>227</v>
      </c>
      <c r="L1" s="3" t="s">
        <v>237</v>
      </c>
      <c r="M1" s="3" t="s">
        <v>221</v>
      </c>
      <c r="N1" s="3" t="s">
        <v>238</v>
      </c>
      <c r="O1" s="3" t="s">
        <v>230</v>
      </c>
      <c r="P1" s="3" t="s">
        <v>231</v>
      </c>
      <c r="Q1" s="3" t="s">
        <v>232</v>
      </c>
      <c r="R1" s="3" t="s">
        <v>233</v>
      </c>
      <c r="S1" s="3" t="s">
        <v>234</v>
      </c>
      <c r="T1" s="3" t="s">
        <v>235</v>
      </c>
      <c r="U1" s="3" t="s">
        <v>236</v>
      </c>
      <c r="V1" s="3" t="s">
        <v>240</v>
      </c>
      <c r="W1" s="3" t="s">
        <v>245</v>
      </c>
      <c r="X1" s="23" t="s">
        <v>242</v>
      </c>
      <c r="Y1" s="23" t="s">
        <v>244</v>
      </c>
      <c r="Z1" s="23" t="s">
        <v>246</v>
      </c>
      <c r="AA1" s="23" t="s">
        <v>247</v>
      </c>
    </row>
    <row r="2" spans="1:27">
      <c r="B2" t="s">
        <v>218</v>
      </c>
      <c r="C2">
        <v>13</v>
      </c>
      <c r="E2" t="s">
        <v>222</v>
      </c>
      <c r="F2">
        <v>1</v>
      </c>
      <c r="G2" t="s">
        <v>249</v>
      </c>
      <c r="H2">
        <v>466.3</v>
      </c>
      <c r="I2">
        <v>0</v>
      </c>
      <c r="J2" t="s">
        <v>228</v>
      </c>
      <c r="K2" t="s">
        <v>229</v>
      </c>
      <c r="L2" s="22" t="s">
        <v>239</v>
      </c>
      <c r="M2" s="21"/>
      <c r="N2" s="21">
        <v>7026558</v>
      </c>
      <c r="O2">
        <v>0</v>
      </c>
      <c r="P2">
        <v>0</v>
      </c>
      <c r="Q2">
        <v>0</v>
      </c>
      <c r="R2">
        <v>62.7</v>
      </c>
      <c r="S2">
        <v>0</v>
      </c>
      <c r="T2">
        <v>0</v>
      </c>
      <c r="U2">
        <v>63.7</v>
      </c>
      <c r="V2">
        <v>100194237</v>
      </c>
      <c r="W2" t="s">
        <v>241</v>
      </c>
      <c r="X2" t="s">
        <v>243</v>
      </c>
      <c r="Z2">
        <v>63.7</v>
      </c>
      <c r="AA2">
        <v>63.7</v>
      </c>
    </row>
    <row r="3" spans="1:27">
      <c r="M3" s="21"/>
    </row>
    <row r="5" spans="1:27">
      <c r="F5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6642-D843-4FE7-8A8F-F91B222AFDF5}">
  <dimension ref="A1:M152"/>
  <sheetViews>
    <sheetView workbookViewId="0">
      <pane xSplit="4" ySplit="1" topLeftCell="J68" activePane="bottomRight" state="frozen"/>
      <selection pane="topRight" activeCell="E1" sqref="E1"/>
      <selection pane="bottomLeft" activeCell="A2" sqref="A2"/>
      <selection pane="bottomRight" activeCell="D114" sqref="D114"/>
    </sheetView>
  </sheetViews>
  <sheetFormatPr baseColWidth="10" defaultRowHeight="15"/>
  <cols>
    <col min="3" max="3" width="57.42578125" customWidth="1"/>
    <col min="4" max="4" width="50.140625" bestFit="1" customWidth="1"/>
    <col min="5" max="5" width="22.85546875" customWidth="1"/>
    <col min="6" max="6" width="61" customWidth="1"/>
    <col min="7" max="7" width="31.85546875" customWidth="1"/>
    <col min="8" max="8" width="8.28515625" customWidth="1"/>
    <col min="9" max="9" width="34.28515625" customWidth="1"/>
    <col min="10" max="10" width="66" customWidth="1"/>
    <col min="11" max="11" width="23.85546875" customWidth="1"/>
    <col min="14" max="14" width="16.28515625" customWidth="1"/>
  </cols>
  <sheetData>
    <row r="1" spans="1:13" ht="15.75" thickBot="1">
      <c r="A1" s="2" t="s">
        <v>0</v>
      </c>
      <c r="B1" s="3" t="s">
        <v>17</v>
      </c>
      <c r="C1" s="3" t="s">
        <v>159</v>
      </c>
      <c r="D1" s="3" t="s">
        <v>54</v>
      </c>
      <c r="E1" s="3" t="s">
        <v>18</v>
      </c>
      <c r="F1" s="3" t="s">
        <v>1</v>
      </c>
      <c r="G1" s="3" t="s">
        <v>4</v>
      </c>
      <c r="H1" s="3" t="s">
        <v>35</v>
      </c>
      <c r="I1" s="3" t="s">
        <v>2</v>
      </c>
      <c r="J1" s="2" t="s">
        <v>3</v>
      </c>
      <c r="K1" s="2" t="s">
        <v>20</v>
      </c>
      <c r="L1" s="2" t="s">
        <v>21</v>
      </c>
      <c r="M1" s="6" t="s">
        <v>28</v>
      </c>
    </row>
    <row r="2" spans="1:13" s="17" customFormat="1">
      <c r="A2" s="15">
        <v>1</v>
      </c>
      <c r="B2" s="15" t="s">
        <v>14</v>
      </c>
      <c r="C2" s="16" t="s">
        <v>57</v>
      </c>
      <c r="D2" s="15" t="s">
        <v>160</v>
      </c>
      <c r="E2" s="15" t="s">
        <v>19</v>
      </c>
      <c r="F2" s="55" t="s">
        <v>5</v>
      </c>
      <c r="G2" s="15" t="s">
        <v>8</v>
      </c>
      <c r="H2" s="15"/>
      <c r="I2" s="15" t="s">
        <v>6</v>
      </c>
      <c r="J2" s="15" t="s">
        <v>7</v>
      </c>
      <c r="K2" s="18" t="s">
        <v>45</v>
      </c>
      <c r="L2" s="18">
        <v>200</v>
      </c>
      <c r="M2" s="15">
        <v>1</v>
      </c>
    </row>
    <row r="3" spans="1:13" s="33" customFormat="1">
      <c r="A3" s="44">
        <v>2</v>
      </c>
      <c r="B3" s="44" t="s">
        <v>14</v>
      </c>
      <c r="C3" s="44" t="s">
        <v>33</v>
      </c>
      <c r="D3" s="44" t="s">
        <v>160</v>
      </c>
      <c r="E3" s="44" t="s">
        <v>19</v>
      </c>
      <c r="F3" s="56" t="s">
        <v>5</v>
      </c>
      <c r="G3" s="44" t="s">
        <v>24</v>
      </c>
      <c r="H3" s="44"/>
      <c r="I3" s="44" t="s">
        <v>23</v>
      </c>
      <c r="J3" s="44" t="s">
        <v>7</v>
      </c>
      <c r="K3" s="31" t="s">
        <v>45</v>
      </c>
      <c r="L3" s="31">
        <v>200</v>
      </c>
      <c r="M3" s="44">
        <v>1</v>
      </c>
    </row>
    <row r="4" spans="1:13" s="33" customFormat="1">
      <c r="A4" s="44">
        <v>3</v>
      </c>
      <c r="B4" s="44" t="s">
        <v>14</v>
      </c>
      <c r="C4" s="32" t="s">
        <v>57</v>
      </c>
      <c r="D4" s="44" t="s">
        <v>160</v>
      </c>
      <c r="E4" s="44" t="s">
        <v>19</v>
      </c>
      <c r="F4" s="56" t="s">
        <v>5</v>
      </c>
      <c r="G4" s="44" t="s">
        <v>8</v>
      </c>
      <c r="H4" s="44"/>
      <c r="I4" s="44" t="s">
        <v>6</v>
      </c>
      <c r="J4" s="44" t="s">
        <v>7</v>
      </c>
      <c r="K4" s="31" t="s">
        <v>45</v>
      </c>
      <c r="L4" s="31">
        <v>200</v>
      </c>
      <c r="M4" s="44">
        <v>1</v>
      </c>
    </row>
    <row r="5" spans="1:13" s="33" customFormat="1">
      <c r="A5" s="44">
        <v>4</v>
      </c>
      <c r="B5" s="44" t="s">
        <v>14</v>
      </c>
      <c r="C5" s="32" t="s">
        <v>57</v>
      </c>
      <c r="D5" s="44" t="s">
        <v>59</v>
      </c>
      <c r="E5" s="44" t="s">
        <v>19</v>
      </c>
      <c r="F5" s="56" t="s">
        <v>5</v>
      </c>
      <c r="G5" s="44" t="s">
        <v>8</v>
      </c>
      <c r="H5" s="44"/>
      <c r="I5" s="44" t="s">
        <v>161</v>
      </c>
      <c r="J5" s="44" t="s">
        <v>7</v>
      </c>
      <c r="K5" s="31">
        <v>9001</v>
      </c>
      <c r="L5" s="31">
        <v>400</v>
      </c>
      <c r="M5" s="44">
        <v>1</v>
      </c>
    </row>
    <row r="6" spans="1:13" s="33" customFormat="1">
      <c r="A6" s="44">
        <v>5</v>
      </c>
      <c r="B6" s="44" t="s">
        <v>14</v>
      </c>
      <c r="C6" s="32" t="s">
        <v>57</v>
      </c>
      <c r="D6" s="44" t="s">
        <v>575</v>
      </c>
      <c r="E6" s="44" t="s">
        <v>19</v>
      </c>
      <c r="F6" s="56" t="s">
        <v>5</v>
      </c>
      <c r="G6" s="44" t="s">
        <v>8</v>
      </c>
      <c r="H6" s="44"/>
      <c r="I6" s="44" t="s">
        <v>578</v>
      </c>
      <c r="J6" s="44" t="s">
        <v>7</v>
      </c>
      <c r="K6" s="31">
        <v>9001</v>
      </c>
      <c r="L6" s="31">
        <v>400</v>
      </c>
      <c r="M6" s="44">
        <v>1</v>
      </c>
    </row>
    <row r="7" spans="1:13" s="33" customFormat="1">
      <c r="A7" s="44">
        <v>6</v>
      </c>
      <c r="B7" s="44" t="s">
        <v>14</v>
      </c>
      <c r="C7" s="32" t="s">
        <v>57</v>
      </c>
      <c r="D7" s="44" t="s">
        <v>576</v>
      </c>
      <c r="E7" s="44" t="s">
        <v>19</v>
      </c>
      <c r="F7" s="56" t="s">
        <v>5</v>
      </c>
      <c r="G7" s="44" t="s">
        <v>8</v>
      </c>
      <c r="H7" s="44"/>
      <c r="I7" s="44" t="s">
        <v>577</v>
      </c>
      <c r="J7" s="44" t="s">
        <v>60</v>
      </c>
      <c r="K7" s="31">
        <v>9001</v>
      </c>
      <c r="L7" s="31">
        <v>400</v>
      </c>
      <c r="M7" s="44">
        <v>1</v>
      </c>
    </row>
    <row r="8" spans="1:13" s="33" customFormat="1">
      <c r="A8" s="44">
        <v>7</v>
      </c>
      <c r="B8" s="44" t="s">
        <v>14</v>
      </c>
      <c r="C8" s="32" t="s">
        <v>57</v>
      </c>
      <c r="D8" s="44" t="s">
        <v>579</v>
      </c>
      <c r="E8" s="44" t="s">
        <v>19</v>
      </c>
      <c r="F8" s="56" t="s">
        <v>5</v>
      </c>
      <c r="G8" s="44" t="s">
        <v>8</v>
      </c>
      <c r="H8" s="44"/>
      <c r="I8" s="44" t="s">
        <v>162</v>
      </c>
      <c r="J8" s="44" t="s">
        <v>7</v>
      </c>
      <c r="K8" s="31">
        <v>9001</v>
      </c>
      <c r="L8" s="31">
        <v>400</v>
      </c>
      <c r="M8" s="44">
        <v>1</v>
      </c>
    </row>
    <row r="9" spans="1:13" s="33" customFormat="1">
      <c r="A9" s="44">
        <v>8</v>
      </c>
      <c r="B9" s="44" t="s">
        <v>14</v>
      </c>
      <c r="C9" s="32" t="s">
        <v>57</v>
      </c>
      <c r="D9" s="44" t="s">
        <v>67</v>
      </c>
      <c r="E9" s="44" t="s">
        <v>19</v>
      </c>
      <c r="F9" s="56" t="s">
        <v>5</v>
      </c>
      <c r="G9" s="44" t="s">
        <v>8</v>
      </c>
      <c r="H9" s="44"/>
      <c r="I9" s="44" t="s">
        <v>163</v>
      </c>
      <c r="J9" s="44" t="s">
        <v>7</v>
      </c>
      <c r="K9" s="31">
        <v>9001</v>
      </c>
      <c r="L9" s="31">
        <v>400</v>
      </c>
      <c r="M9" s="44">
        <v>1</v>
      </c>
    </row>
    <row r="10" spans="1:13" s="33" customFormat="1">
      <c r="A10" s="44">
        <v>9</v>
      </c>
      <c r="B10" s="44" t="s">
        <v>14</v>
      </c>
      <c r="C10" s="32" t="s">
        <v>57</v>
      </c>
      <c r="D10" s="44" t="s">
        <v>581</v>
      </c>
      <c r="E10" s="44" t="s">
        <v>19</v>
      </c>
      <c r="F10" s="56" t="s">
        <v>5</v>
      </c>
      <c r="G10" s="44" t="s">
        <v>8</v>
      </c>
      <c r="H10" s="44"/>
      <c r="I10" s="44" t="s">
        <v>582</v>
      </c>
      <c r="J10" s="44" t="s">
        <v>7</v>
      </c>
      <c r="K10" s="31">
        <v>9001</v>
      </c>
      <c r="L10" s="31">
        <v>400</v>
      </c>
      <c r="M10" s="44">
        <v>1</v>
      </c>
    </row>
    <row r="11" spans="1:13" s="33" customFormat="1">
      <c r="A11" s="44">
        <v>10</v>
      </c>
      <c r="B11" s="44" t="s">
        <v>14</v>
      </c>
      <c r="C11" s="32" t="s">
        <v>57</v>
      </c>
      <c r="D11" s="44" t="s">
        <v>580</v>
      </c>
      <c r="E11" s="44" t="s">
        <v>19</v>
      </c>
      <c r="F11" s="56" t="s">
        <v>5</v>
      </c>
      <c r="G11" s="44" t="s">
        <v>8</v>
      </c>
      <c r="H11" s="44"/>
      <c r="I11" s="44" t="s">
        <v>164</v>
      </c>
      <c r="J11" s="44" t="s">
        <v>7</v>
      </c>
      <c r="K11" s="31">
        <v>9001</v>
      </c>
      <c r="L11" s="31">
        <v>400</v>
      </c>
      <c r="M11" s="44">
        <v>1</v>
      </c>
    </row>
    <row r="12" spans="1:13" s="33" customFormat="1">
      <c r="A12" s="44">
        <v>11</v>
      </c>
      <c r="B12" s="44" t="s">
        <v>14</v>
      </c>
      <c r="C12" s="32" t="s">
        <v>57</v>
      </c>
      <c r="D12" s="44" t="s">
        <v>583</v>
      </c>
      <c r="E12" s="44" t="s">
        <v>19</v>
      </c>
      <c r="F12" s="56" t="s">
        <v>5</v>
      </c>
      <c r="G12" s="44" t="s">
        <v>8</v>
      </c>
      <c r="H12" s="44"/>
      <c r="I12" s="44" t="s">
        <v>6</v>
      </c>
      <c r="J12" s="44" t="s">
        <v>7</v>
      </c>
      <c r="K12" s="31" t="s">
        <v>500</v>
      </c>
      <c r="L12" s="31">
        <v>400</v>
      </c>
      <c r="M12" s="44">
        <v>1</v>
      </c>
    </row>
    <row r="13" spans="1:13" s="33" customFormat="1">
      <c r="A13" s="44">
        <v>12</v>
      </c>
      <c r="B13" s="44" t="s">
        <v>14</v>
      </c>
      <c r="C13" s="32" t="s">
        <v>57</v>
      </c>
      <c r="D13" s="44" t="s">
        <v>584</v>
      </c>
      <c r="E13" s="44" t="s">
        <v>19</v>
      </c>
      <c r="F13" s="56" t="s">
        <v>5</v>
      </c>
      <c r="G13" s="44" t="s">
        <v>8</v>
      </c>
      <c r="H13" s="44"/>
      <c r="I13" s="44" t="s">
        <v>585</v>
      </c>
      <c r="J13" s="44" t="s">
        <v>7</v>
      </c>
      <c r="K13" s="31" t="s">
        <v>500</v>
      </c>
      <c r="L13" s="31">
        <v>400</v>
      </c>
      <c r="M13" s="44">
        <v>1</v>
      </c>
    </row>
    <row r="14" spans="1:13" s="33" customFormat="1">
      <c r="A14" s="44">
        <v>13</v>
      </c>
      <c r="B14" s="44" t="s">
        <v>14</v>
      </c>
      <c r="C14" s="32" t="s">
        <v>57</v>
      </c>
      <c r="D14" s="44" t="s">
        <v>77</v>
      </c>
      <c r="E14" s="44" t="s">
        <v>19</v>
      </c>
      <c r="F14" s="56" t="s">
        <v>5</v>
      </c>
      <c r="G14" s="44" t="s">
        <v>8</v>
      </c>
      <c r="H14" s="44"/>
      <c r="I14" s="44" t="s">
        <v>165</v>
      </c>
      <c r="J14" s="44" t="s">
        <v>7</v>
      </c>
      <c r="K14" s="31" t="s">
        <v>500</v>
      </c>
      <c r="L14" s="31">
        <v>400</v>
      </c>
      <c r="M14" s="44">
        <v>1</v>
      </c>
    </row>
    <row r="15" spans="1:13" s="33" customFormat="1">
      <c r="A15" s="44">
        <v>14</v>
      </c>
      <c r="B15" s="44" t="s">
        <v>14</v>
      </c>
      <c r="C15" s="32" t="s">
        <v>57</v>
      </c>
      <c r="D15" s="44" t="s">
        <v>79</v>
      </c>
      <c r="E15" s="44" t="s">
        <v>19</v>
      </c>
      <c r="F15" s="56" t="s">
        <v>5</v>
      </c>
      <c r="G15" s="44" t="s">
        <v>8</v>
      </c>
      <c r="H15" s="44"/>
      <c r="I15" s="44" t="s">
        <v>166</v>
      </c>
      <c r="J15" s="44" t="s">
        <v>7</v>
      </c>
      <c r="K15" s="31" t="s">
        <v>500</v>
      </c>
      <c r="L15" s="31">
        <v>400</v>
      </c>
      <c r="M15" s="44">
        <v>1</v>
      </c>
    </row>
    <row r="16" spans="1:13" s="33" customFormat="1">
      <c r="A16" s="44">
        <v>15</v>
      </c>
      <c r="B16" s="44" t="s">
        <v>14</v>
      </c>
      <c r="C16" s="32" t="s">
        <v>57</v>
      </c>
      <c r="D16" s="44" t="s">
        <v>81</v>
      </c>
      <c r="E16" s="44" t="s">
        <v>19</v>
      </c>
      <c r="F16" s="56" t="s">
        <v>5</v>
      </c>
      <c r="G16" s="44" t="s">
        <v>8</v>
      </c>
      <c r="H16" s="44"/>
      <c r="I16" s="44" t="s">
        <v>167</v>
      </c>
      <c r="J16" s="44" t="s">
        <v>7</v>
      </c>
      <c r="K16" s="31" t="s">
        <v>500</v>
      </c>
      <c r="L16" s="31">
        <v>400</v>
      </c>
      <c r="M16" s="44">
        <v>1</v>
      </c>
    </row>
    <row r="17" spans="1:13" s="33" customFormat="1">
      <c r="A17" s="44">
        <v>16</v>
      </c>
      <c r="B17" s="44" t="s">
        <v>14</v>
      </c>
      <c r="C17" s="32" t="s">
        <v>57</v>
      </c>
      <c r="D17" s="44" t="s">
        <v>83</v>
      </c>
      <c r="E17" s="44" t="s">
        <v>19</v>
      </c>
      <c r="F17" s="56" t="s">
        <v>5</v>
      </c>
      <c r="G17" s="44" t="s">
        <v>8</v>
      </c>
      <c r="H17" s="44"/>
      <c r="I17" s="44" t="s">
        <v>169</v>
      </c>
      <c r="J17" s="44" t="s">
        <v>7</v>
      </c>
      <c r="K17" s="31" t="s">
        <v>500</v>
      </c>
      <c r="L17" s="31">
        <v>400</v>
      </c>
      <c r="M17" s="44">
        <v>1</v>
      </c>
    </row>
    <row r="18" spans="1:13" s="33" customFormat="1">
      <c r="A18" s="44">
        <v>17</v>
      </c>
      <c r="B18" s="44" t="s">
        <v>14</v>
      </c>
      <c r="C18" s="32" t="s">
        <v>57</v>
      </c>
      <c r="D18" s="44" t="s">
        <v>85</v>
      </c>
      <c r="E18" s="44" t="s">
        <v>19</v>
      </c>
      <c r="F18" s="56" t="s">
        <v>5</v>
      </c>
      <c r="G18" s="44" t="s">
        <v>8</v>
      </c>
      <c r="H18" s="44"/>
      <c r="I18" s="44" t="s">
        <v>168</v>
      </c>
      <c r="J18" s="44" t="s">
        <v>7</v>
      </c>
      <c r="K18" s="31">
        <v>9001</v>
      </c>
      <c r="L18" s="31">
        <v>400</v>
      </c>
      <c r="M18" s="44">
        <v>1</v>
      </c>
    </row>
    <row r="19" spans="1:13" s="33" customFormat="1">
      <c r="A19" s="44">
        <v>18</v>
      </c>
      <c r="B19" s="44" t="s">
        <v>14</v>
      </c>
      <c r="C19" s="32" t="s">
        <v>57</v>
      </c>
      <c r="D19" s="44" t="s">
        <v>87</v>
      </c>
      <c r="E19" s="44" t="s">
        <v>19</v>
      </c>
      <c r="F19" s="56" t="s">
        <v>5</v>
      </c>
      <c r="G19" s="44" t="s">
        <v>8</v>
      </c>
      <c r="H19" s="44"/>
      <c r="I19" s="44" t="s">
        <v>170</v>
      </c>
      <c r="J19" s="44" t="s">
        <v>7</v>
      </c>
      <c r="K19" s="31">
        <v>9001</v>
      </c>
      <c r="L19" s="31">
        <v>400</v>
      </c>
      <c r="M19" s="44">
        <v>1</v>
      </c>
    </row>
    <row r="20" spans="1:13" s="33" customFormat="1">
      <c r="A20" s="44">
        <v>19</v>
      </c>
      <c r="B20" s="44" t="s">
        <v>14</v>
      </c>
      <c r="C20" s="32" t="s">
        <v>57</v>
      </c>
      <c r="D20" s="44" t="s">
        <v>89</v>
      </c>
      <c r="E20" s="44" t="s">
        <v>19</v>
      </c>
      <c r="F20" s="56" t="s">
        <v>5</v>
      </c>
      <c r="G20" s="44" t="s">
        <v>8</v>
      </c>
      <c r="H20" s="44"/>
      <c r="I20" s="44" t="s">
        <v>589</v>
      </c>
      <c r="J20" s="44" t="s">
        <v>7</v>
      </c>
      <c r="K20" s="31">
        <v>9001</v>
      </c>
      <c r="L20" s="31">
        <v>400</v>
      </c>
      <c r="M20" s="44">
        <v>1</v>
      </c>
    </row>
    <row r="21" spans="1:13" s="33" customFormat="1">
      <c r="A21" s="44">
        <v>20</v>
      </c>
      <c r="B21" s="44" t="s">
        <v>14</v>
      </c>
      <c r="C21" s="32" t="s">
        <v>57</v>
      </c>
      <c r="D21" s="44" t="s">
        <v>91</v>
      </c>
      <c r="E21" s="44" t="s">
        <v>19</v>
      </c>
      <c r="F21" s="56" t="s">
        <v>5</v>
      </c>
      <c r="G21" s="44" t="s">
        <v>8</v>
      </c>
      <c r="H21" s="44"/>
      <c r="I21" s="44" t="s">
        <v>590</v>
      </c>
      <c r="J21" s="44" t="s">
        <v>7</v>
      </c>
      <c r="K21" s="31">
        <v>9001</v>
      </c>
      <c r="L21" s="31">
        <v>400</v>
      </c>
      <c r="M21" s="44">
        <v>1</v>
      </c>
    </row>
    <row r="22" spans="1:13" s="33" customFormat="1">
      <c r="A22" s="44">
        <v>21</v>
      </c>
      <c r="B22" s="44" t="s">
        <v>14</v>
      </c>
      <c r="C22" s="32" t="s">
        <v>57</v>
      </c>
      <c r="D22" s="44" t="s">
        <v>93</v>
      </c>
      <c r="E22" s="44" t="s">
        <v>19</v>
      </c>
      <c r="F22" s="56" t="s">
        <v>5</v>
      </c>
      <c r="G22" s="44" t="s">
        <v>8</v>
      </c>
      <c r="H22" s="44"/>
      <c r="I22" s="44" t="s">
        <v>171</v>
      </c>
      <c r="J22" s="44" t="s">
        <v>7</v>
      </c>
      <c r="K22" s="31" t="s">
        <v>500</v>
      </c>
      <c r="L22" s="31">
        <v>400</v>
      </c>
      <c r="M22" s="44">
        <v>1</v>
      </c>
    </row>
    <row r="23" spans="1:13" s="33" customFormat="1">
      <c r="A23" s="44">
        <v>22</v>
      </c>
      <c r="B23" s="44" t="s">
        <v>14</v>
      </c>
      <c r="C23" s="32" t="s">
        <v>57</v>
      </c>
      <c r="D23" s="44" t="s">
        <v>95</v>
      </c>
      <c r="E23" s="44" t="s">
        <v>19</v>
      </c>
      <c r="F23" s="56" t="s">
        <v>5</v>
      </c>
      <c r="G23" s="44" t="s">
        <v>8</v>
      </c>
      <c r="H23" s="44"/>
      <c r="I23" s="44" t="s">
        <v>172</v>
      </c>
      <c r="J23" s="44" t="s">
        <v>7</v>
      </c>
      <c r="K23" s="61" t="s">
        <v>588</v>
      </c>
      <c r="L23" s="31">
        <v>400</v>
      </c>
      <c r="M23" s="44">
        <v>1</v>
      </c>
    </row>
    <row r="24" spans="1:13" s="33" customFormat="1">
      <c r="A24" s="44">
        <v>23</v>
      </c>
      <c r="B24" s="44" t="s">
        <v>14</v>
      </c>
      <c r="C24" s="32" t="s">
        <v>57</v>
      </c>
      <c r="D24" s="44" t="s">
        <v>591</v>
      </c>
      <c r="E24" s="44" t="s">
        <v>19</v>
      </c>
      <c r="F24" s="56" t="s">
        <v>5</v>
      </c>
      <c r="G24" s="44" t="s">
        <v>8</v>
      </c>
      <c r="H24" s="44"/>
      <c r="I24" s="44" t="s">
        <v>6</v>
      </c>
      <c r="J24" s="44" t="s">
        <v>7</v>
      </c>
      <c r="K24" s="31" t="s">
        <v>500</v>
      </c>
      <c r="L24" s="31">
        <v>400</v>
      </c>
      <c r="M24" s="44">
        <v>1</v>
      </c>
    </row>
    <row r="25" spans="1:13" s="33" customFormat="1">
      <c r="A25" s="44">
        <v>24</v>
      </c>
      <c r="B25" s="44" t="s">
        <v>14</v>
      </c>
      <c r="C25" s="32" t="s">
        <v>57</v>
      </c>
      <c r="D25" s="44" t="s">
        <v>613</v>
      </c>
      <c r="E25" s="44" t="s">
        <v>19</v>
      </c>
      <c r="F25" s="56" t="s">
        <v>5</v>
      </c>
      <c r="G25" s="44" t="s">
        <v>8</v>
      </c>
      <c r="H25" s="44"/>
      <c r="I25" s="44" t="s">
        <v>6</v>
      </c>
      <c r="J25" s="44" t="s">
        <v>7</v>
      </c>
      <c r="K25" s="31" t="s">
        <v>500</v>
      </c>
      <c r="L25" s="31">
        <v>403</v>
      </c>
      <c r="M25" s="44">
        <v>3</v>
      </c>
    </row>
    <row r="26" spans="1:13" s="17" customFormat="1">
      <c r="A26" s="15">
        <v>25</v>
      </c>
      <c r="B26" s="15" t="s">
        <v>14</v>
      </c>
      <c r="C26" s="16" t="s">
        <v>57</v>
      </c>
      <c r="D26" s="15" t="s">
        <v>592</v>
      </c>
      <c r="E26" s="15" t="s">
        <v>19</v>
      </c>
      <c r="F26" s="55" t="s">
        <v>5</v>
      </c>
      <c r="G26" s="15" t="s">
        <v>8</v>
      </c>
      <c r="H26" s="15"/>
      <c r="I26" s="15" t="s">
        <v>614</v>
      </c>
      <c r="J26" s="15" t="s">
        <v>7</v>
      </c>
      <c r="K26" s="18" t="s">
        <v>45</v>
      </c>
      <c r="L26" s="18">
        <v>400</v>
      </c>
      <c r="M26" s="15">
        <v>1</v>
      </c>
    </row>
    <row r="27" spans="1:13" s="33" customFormat="1">
      <c r="A27" s="44">
        <v>26</v>
      </c>
      <c r="B27" s="44" t="s">
        <v>14</v>
      </c>
      <c r="C27" s="32" t="s">
        <v>57</v>
      </c>
      <c r="D27" s="44" t="s">
        <v>593</v>
      </c>
      <c r="E27" s="44" t="s">
        <v>19</v>
      </c>
      <c r="F27" s="56" t="s">
        <v>5</v>
      </c>
      <c r="G27" s="44" t="s">
        <v>8</v>
      </c>
      <c r="H27" s="44"/>
      <c r="I27" s="44" t="s">
        <v>615</v>
      </c>
      <c r="J27" s="44" t="s">
        <v>7</v>
      </c>
      <c r="K27" s="31" t="s">
        <v>45</v>
      </c>
      <c r="L27" s="31">
        <v>400</v>
      </c>
      <c r="M27" s="44">
        <v>1</v>
      </c>
    </row>
    <row r="28" spans="1:13" s="33" customFormat="1">
      <c r="A28" s="44">
        <v>27</v>
      </c>
      <c r="B28" s="44" t="s">
        <v>14</v>
      </c>
      <c r="C28" s="32" t="s">
        <v>57</v>
      </c>
      <c r="D28" s="44" t="s">
        <v>594</v>
      </c>
      <c r="E28" s="44" t="s">
        <v>19</v>
      </c>
      <c r="F28" s="56" t="s">
        <v>5</v>
      </c>
      <c r="G28" s="44" t="s">
        <v>8</v>
      </c>
      <c r="H28" s="44"/>
      <c r="I28" s="44" t="s">
        <v>616</v>
      </c>
      <c r="J28" s="44" t="s">
        <v>7</v>
      </c>
      <c r="K28" s="31" t="s">
        <v>45</v>
      </c>
      <c r="L28" s="31">
        <v>400</v>
      </c>
      <c r="M28" s="44">
        <v>1</v>
      </c>
    </row>
    <row r="29" spans="1:13" s="33" customFormat="1">
      <c r="A29" s="44">
        <v>28</v>
      </c>
      <c r="B29" s="44" t="s">
        <v>14</v>
      </c>
      <c r="C29" s="32" t="s">
        <v>57</v>
      </c>
      <c r="D29" s="44" t="s">
        <v>595</v>
      </c>
      <c r="E29" s="44" t="s">
        <v>19</v>
      </c>
      <c r="F29" s="56" t="s">
        <v>5</v>
      </c>
      <c r="G29" s="44" t="s">
        <v>8</v>
      </c>
      <c r="H29" s="44"/>
      <c r="I29" s="44" t="s">
        <v>617</v>
      </c>
      <c r="J29" s="44" t="s">
        <v>7</v>
      </c>
      <c r="K29" s="31">
        <v>9001</v>
      </c>
      <c r="L29" s="31">
        <v>400</v>
      </c>
      <c r="M29" s="44">
        <v>1</v>
      </c>
    </row>
    <row r="30" spans="1:13" s="33" customFormat="1">
      <c r="A30" s="44">
        <v>29</v>
      </c>
      <c r="B30" s="44" t="s">
        <v>14</v>
      </c>
      <c r="C30" s="32" t="s">
        <v>57</v>
      </c>
      <c r="D30" s="44" t="s">
        <v>596</v>
      </c>
      <c r="E30" s="44" t="s">
        <v>19</v>
      </c>
      <c r="F30" s="56" t="s">
        <v>5</v>
      </c>
      <c r="G30" s="44" t="s">
        <v>8</v>
      </c>
      <c r="H30" s="44"/>
      <c r="I30" s="44" t="s">
        <v>618</v>
      </c>
      <c r="J30" s="62" t="s">
        <v>60</v>
      </c>
      <c r="K30" s="61" t="s">
        <v>619</v>
      </c>
      <c r="L30" s="31">
        <v>400</v>
      </c>
      <c r="M30" s="44">
        <v>1</v>
      </c>
    </row>
    <row r="31" spans="1:13" s="33" customFormat="1">
      <c r="A31" s="44">
        <v>30</v>
      </c>
      <c r="B31" s="44" t="s">
        <v>14</v>
      </c>
      <c r="C31" s="32" t="s">
        <v>57</v>
      </c>
      <c r="D31" s="44" t="s">
        <v>597</v>
      </c>
      <c r="E31" s="44" t="s">
        <v>19</v>
      </c>
      <c r="F31" s="56" t="s">
        <v>5</v>
      </c>
      <c r="G31" s="44" t="s">
        <v>8</v>
      </c>
      <c r="H31" s="44"/>
      <c r="I31" s="44" t="s">
        <v>620</v>
      </c>
      <c r="J31" s="62" t="s">
        <v>62</v>
      </c>
      <c r="K31" s="61" t="s">
        <v>621</v>
      </c>
      <c r="L31" s="31">
        <v>400</v>
      </c>
      <c r="M31" s="44">
        <v>1</v>
      </c>
    </row>
    <row r="32" spans="1:13" s="33" customFormat="1">
      <c r="A32" s="44">
        <v>31</v>
      </c>
      <c r="B32" s="44" t="s">
        <v>14</v>
      </c>
      <c r="C32" s="32" t="s">
        <v>57</v>
      </c>
      <c r="D32" s="44" t="s">
        <v>623</v>
      </c>
      <c r="E32" s="44" t="s">
        <v>19</v>
      </c>
      <c r="F32" s="56" t="s">
        <v>5</v>
      </c>
      <c r="G32" s="44" t="s">
        <v>8</v>
      </c>
      <c r="H32" s="44"/>
      <c r="I32" s="62" t="s">
        <v>628</v>
      </c>
      <c r="J32" s="44" t="s">
        <v>7</v>
      </c>
      <c r="K32" s="61" t="s">
        <v>622</v>
      </c>
      <c r="L32" s="31">
        <v>400</v>
      </c>
      <c r="M32" s="44">
        <v>1</v>
      </c>
    </row>
    <row r="33" spans="1:13" s="33" customFormat="1">
      <c r="A33" s="44">
        <v>32</v>
      </c>
      <c r="B33" s="44" t="s">
        <v>14</v>
      </c>
      <c r="C33" s="32" t="s">
        <v>57</v>
      </c>
      <c r="D33" s="44" t="s">
        <v>598</v>
      </c>
      <c r="E33" s="44" t="s">
        <v>19</v>
      </c>
      <c r="F33" s="56" t="s">
        <v>5</v>
      </c>
      <c r="G33" s="44" t="s">
        <v>8</v>
      </c>
      <c r="H33" s="44"/>
      <c r="I33" s="62" t="s">
        <v>626</v>
      </c>
      <c r="J33" s="62" t="s">
        <v>66</v>
      </c>
      <c r="K33" s="61" t="s">
        <v>624</v>
      </c>
      <c r="L33" s="31">
        <v>400</v>
      </c>
      <c r="M33" s="44">
        <v>1</v>
      </c>
    </row>
    <row r="34" spans="1:13" s="33" customFormat="1">
      <c r="A34" s="44">
        <v>33</v>
      </c>
      <c r="B34" s="44" t="s">
        <v>14</v>
      </c>
      <c r="C34" s="32" t="s">
        <v>57</v>
      </c>
      <c r="D34" s="44" t="s">
        <v>599</v>
      </c>
      <c r="E34" s="44" t="s">
        <v>19</v>
      </c>
      <c r="F34" s="56" t="s">
        <v>5</v>
      </c>
      <c r="G34" s="44" t="s">
        <v>8</v>
      </c>
      <c r="H34" s="44"/>
      <c r="I34" s="62" t="s">
        <v>627</v>
      </c>
      <c r="J34" s="62" t="s">
        <v>68</v>
      </c>
      <c r="K34" s="61" t="s">
        <v>625</v>
      </c>
      <c r="L34" s="31">
        <v>400</v>
      </c>
      <c r="M34" s="44">
        <v>1</v>
      </c>
    </row>
    <row r="35" spans="1:13" s="33" customFormat="1" ht="17.25" customHeight="1">
      <c r="A35" s="44">
        <v>34</v>
      </c>
      <c r="B35" s="44" t="s">
        <v>14</v>
      </c>
      <c r="C35" s="32" t="s">
        <v>57</v>
      </c>
      <c r="D35" s="44" t="s">
        <v>600</v>
      </c>
      <c r="E35" s="44" t="s">
        <v>19</v>
      </c>
      <c r="F35" s="56" t="s">
        <v>5</v>
      </c>
      <c r="G35" s="44" t="s">
        <v>8</v>
      </c>
      <c r="H35" s="44"/>
      <c r="I35" s="65" t="s">
        <v>629</v>
      </c>
      <c r="J35" s="62" t="s">
        <v>70</v>
      </c>
      <c r="K35" s="31" t="s">
        <v>45</v>
      </c>
      <c r="L35" s="31">
        <v>400</v>
      </c>
      <c r="M35" s="44">
        <v>1</v>
      </c>
    </row>
    <row r="36" spans="1:13" s="33" customFormat="1" ht="19.5" customHeight="1">
      <c r="A36" s="44">
        <v>35</v>
      </c>
      <c r="B36" s="44" t="s">
        <v>14</v>
      </c>
      <c r="C36" s="32" t="s">
        <v>57</v>
      </c>
      <c r="D36" s="44" t="s">
        <v>603</v>
      </c>
      <c r="E36" s="44" t="s">
        <v>19</v>
      </c>
      <c r="F36" s="56" t="s">
        <v>5</v>
      </c>
      <c r="G36" s="44" t="s">
        <v>8</v>
      </c>
      <c r="H36" s="44"/>
      <c r="I36" s="65" t="s">
        <v>630</v>
      </c>
      <c r="J36" s="62" t="s">
        <v>72</v>
      </c>
      <c r="K36" s="31" t="s">
        <v>45</v>
      </c>
      <c r="L36" s="31">
        <v>400</v>
      </c>
      <c r="M36" s="44">
        <v>1</v>
      </c>
    </row>
    <row r="37" spans="1:13" s="33" customFormat="1" ht="15.75" customHeight="1">
      <c r="A37" s="44">
        <v>36</v>
      </c>
      <c r="B37" s="44" t="s">
        <v>14</v>
      </c>
      <c r="C37" s="32" t="s">
        <v>57</v>
      </c>
      <c r="D37" s="44" t="s">
        <v>602</v>
      </c>
      <c r="E37" s="44" t="s">
        <v>19</v>
      </c>
      <c r="F37" s="56" t="s">
        <v>5</v>
      </c>
      <c r="G37" s="44" t="s">
        <v>8</v>
      </c>
      <c r="H37" s="44"/>
      <c r="I37" s="65" t="s">
        <v>631</v>
      </c>
      <c r="J37" s="62" t="s">
        <v>74</v>
      </c>
      <c r="K37" s="31" t="s">
        <v>45</v>
      </c>
      <c r="L37" s="31">
        <v>400</v>
      </c>
      <c r="M37" s="44">
        <v>1</v>
      </c>
    </row>
    <row r="38" spans="1:13" s="33" customFormat="1" ht="18" customHeight="1">
      <c r="A38" s="44">
        <v>37</v>
      </c>
      <c r="B38" s="44" t="s">
        <v>14</v>
      </c>
      <c r="C38" s="32" t="s">
        <v>57</v>
      </c>
      <c r="D38" s="44" t="s">
        <v>601</v>
      </c>
      <c r="E38" s="44" t="s">
        <v>19</v>
      </c>
      <c r="F38" s="56" t="s">
        <v>5</v>
      </c>
      <c r="G38" s="44" t="s">
        <v>8</v>
      </c>
      <c r="H38" s="44"/>
      <c r="I38" s="65" t="s">
        <v>632</v>
      </c>
      <c r="J38" s="62" t="s">
        <v>76</v>
      </c>
      <c r="K38" s="31" t="s">
        <v>500</v>
      </c>
      <c r="L38" s="31">
        <v>400</v>
      </c>
      <c r="M38" s="44">
        <v>1</v>
      </c>
    </row>
    <row r="39" spans="1:13" s="33" customFormat="1" ht="17.25" customHeight="1">
      <c r="A39" s="44">
        <v>38</v>
      </c>
      <c r="B39" s="44" t="s">
        <v>14</v>
      </c>
      <c r="C39" s="32" t="s">
        <v>57</v>
      </c>
      <c r="D39" s="44" t="s">
        <v>604</v>
      </c>
      <c r="E39" s="44" t="s">
        <v>19</v>
      </c>
      <c r="F39" s="56" t="s">
        <v>5</v>
      </c>
      <c r="G39" s="44" t="s">
        <v>8</v>
      </c>
      <c r="H39" s="44"/>
      <c r="I39" s="65" t="s">
        <v>633</v>
      </c>
      <c r="J39" s="62" t="s">
        <v>78</v>
      </c>
      <c r="K39" s="31" t="s">
        <v>45</v>
      </c>
      <c r="L39" s="31">
        <v>400</v>
      </c>
      <c r="M39" s="44">
        <v>1</v>
      </c>
    </row>
    <row r="40" spans="1:13" s="33" customFormat="1" ht="22.5" customHeight="1">
      <c r="A40" s="44">
        <v>39</v>
      </c>
      <c r="B40" s="44" t="s">
        <v>14</v>
      </c>
      <c r="C40" s="32" t="s">
        <v>57</v>
      </c>
      <c r="D40" s="44" t="s">
        <v>605</v>
      </c>
      <c r="E40" s="44" t="s">
        <v>19</v>
      </c>
      <c r="F40" s="56" t="s">
        <v>5</v>
      </c>
      <c r="G40" s="44" t="s">
        <v>8</v>
      </c>
      <c r="H40" s="44"/>
      <c r="I40" s="65" t="s">
        <v>634</v>
      </c>
      <c r="J40" s="62" t="s">
        <v>80</v>
      </c>
      <c r="K40" s="31" t="s">
        <v>45</v>
      </c>
      <c r="L40" s="31">
        <v>400</v>
      </c>
      <c r="M40" s="44">
        <v>1</v>
      </c>
    </row>
    <row r="41" spans="1:13" s="33" customFormat="1" ht="22.5" customHeight="1">
      <c r="A41" s="44">
        <v>40</v>
      </c>
      <c r="B41" s="44" t="s">
        <v>14</v>
      </c>
      <c r="C41" s="32" t="s">
        <v>57</v>
      </c>
      <c r="D41" s="44" t="s">
        <v>606</v>
      </c>
      <c r="E41" s="44" t="s">
        <v>19</v>
      </c>
      <c r="F41" s="56" t="s">
        <v>5</v>
      </c>
      <c r="G41" s="44" t="s">
        <v>8</v>
      </c>
      <c r="H41" s="44"/>
      <c r="I41" s="65" t="s">
        <v>635</v>
      </c>
      <c r="J41" s="62" t="s">
        <v>82</v>
      </c>
      <c r="K41" s="31" t="s">
        <v>45</v>
      </c>
      <c r="L41" s="31">
        <v>400</v>
      </c>
      <c r="M41" s="44">
        <v>1</v>
      </c>
    </row>
    <row r="42" spans="1:13" s="33" customFormat="1" ht="19.5" customHeight="1">
      <c r="A42" s="44">
        <v>41</v>
      </c>
      <c r="B42" s="44" t="s">
        <v>14</v>
      </c>
      <c r="C42" s="32" t="s">
        <v>57</v>
      </c>
      <c r="D42" s="44" t="s">
        <v>607</v>
      </c>
      <c r="E42" s="44" t="s">
        <v>19</v>
      </c>
      <c r="F42" s="56" t="s">
        <v>5</v>
      </c>
      <c r="G42" s="44" t="s">
        <v>8</v>
      </c>
      <c r="H42" s="44"/>
      <c r="I42" s="65" t="s">
        <v>636</v>
      </c>
      <c r="J42" s="62" t="s">
        <v>84</v>
      </c>
      <c r="K42" s="31" t="s">
        <v>45</v>
      </c>
      <c r="L42" s="31">
        <v>400</v>
      </c>
      <c r="M42" s="44">
        <v>1</v>
      </c>
    </row>
    <row r="43" spans="1:13" s="33" customFormat="1" ht="24" customHeight="1">
      <c r="A43" s="44">
        <v>42</v>
      </c>
      <c r="B43" s="44" t="s">
        <v>14</v>
      </c>
      <c r="C43" s="32" t="s">
        <v>57</v>
      </c>
      <c r="D43" s="44" t="s">
        <v>608</v>
      </c>
      <c r="E43" s="44" t="s">
        <v>19</v>
      </c>
      <c r="F43" s="56" t="s">
        <v>5</v>
      </c>
      <c r="G43" s="44" t="s">
        <v>8</v>
      </c>
      <c r="H43" s="44"/>
      <c r="I43" s="65" t="s">
        <v>637</v>
      </c>
      <c r="J43" s="62" t="s">
        <v>86</v>
      </c>
      <c r="K43" s="31" t="s">
        <v>45</v>
      </c>
      <c r="L43" s="31">
        <v>400</v>
      </c>
      <c r="M43" s="44">
        <v>1</v>
      </c>
    </row>
    <row r="44" spans="1:13" s="33" customFormat="1" ht="19.5" customHeight="1">
      <c r="A44" s="44">
        <v>43</v>
      </c>
      <c r="B44" s="44" t="s">
        <v>14</v>
      </c>
      <c r="C44" s="32" t="s">
        <v>57</v>
      </c>
      <c r="D44" s="44" t="s">
        <v>609</v>
      </c>
      <c r="E44" s="44" t="s">
        <v>19</v>
      </c>
      <c r="F44" s="56" t="s">
        <v>5</v>
      </c>
      <c r="G44" s="44" t="s">
        <v>8</v>
      </c>
      <c r="H44" s="44"/>
      <c r="I44" s="65" t="s">
        <v>638</v>
      </c>
      <c r="J44" s="62" t="s">
        <v>88</v>
      </c>
      <c r="K44" s="31" t="s">
        <v>45</v>
      </c>
      <c r="L44" s="31">
        <v>400</v>
      </c>
      <c r="M44" s="44">
        <v>1</v>
      </c>
    </row>
    <row r="45" spans="1:13" s="33" customFormat="1">
      <c r="A45" s="44">
        <v>44</v>
      </c>
      <c r="B45" s="44" t="s">
        <v>14</v>
      </c>
      <c r="C45" s="32" t="s">
        <v>57</v>
      </c>
      <c r="D45" s="44" t="s">
        <v>612</v>
      </c>
      <c r="E45" s="44" t="s">
        <v>19</v>
      </c>
      <c r="F45" s="56" t="s">
        <v>5</v>
      </c>
      <c r="G45" s="44" t="s">
        <v>8</v>
      </c>
      <c r="H45" s="44"/>
      <c r="I45" s="62" t="s">
        <v>6</v>
      </c>
      <c r="J45" s="62" t="s">
        <v>639</v>
      </c>
      <c r="K45" s="31" t="s">
        <v>500</v>
      </c>
      <c r="L45" s="31">
        <v>400</v>
      </c>
      <c r="M45" s="44">
        <v>1</v>
      </c>
    </row>
    <row r="46" spans="1:13" s="47" customFormat="1">
      <c r="A46" s="43">
        <v>45</v>
      </c>
      <c r="B46" s="43" t="s">
        <v>14</v>
      </c>
      <c r="C46" s="13" t="s">
        <v>57</v>
      </c>
      <c r="D46" s="43" t="s">
        <v>611</v>
      </c>
      <c r="E46" s="43" t="s">
        <v>19</v>
      </c>
      <c r="F46" s="46" t="s">
        <v>5</v>
      </c>
      <c r="G46" s="43" t="s">
        <v>8</v>
      </c>
      <c r="I46" s="64" t="s">
        <v>497</v>
      </c>
      <c r="J46" s="64" t="s">
        <v>145</v>
      </c>
      <c r="K46" s="64" t="s">
        <v>610</v>
      </c>
      <c r="L46" s="48">
        <v>400</v>
      </c>
      <c r="M46" s="43">
        <v>1</v>
      </c>
    </row>
    <row r="47" spans="1:13" s="17" customFormat="1">
      <c r="A47" s="15">
        <v>46</v>
      </c>
      <c r="B47" s="15" t="s">
        <v>14</v>
      </c>
      <c r="C47" s="15" t="s">
        <v>33</v>
      </c>
      <c r="D47" s="15" t="s">
        <v>160</v>
      </c>
      <c r="E47" s="15" t="s">
        <v>19</v>
      </c>
      <c r="F47" s="55" t="s">
        <v>5</v>
      </c>
      <c r="G47" s="15" t="s">
        <v>24</v>
      </c>
      <c r="H47" s="15"/>
      <c r="I47" s="15" t="s">
        <v>23</v>
      </c>
      <c r="J47" s="15" t="s">
        <v>7</v>
      </c>
      <c r="K47" s="18" t="s">
        <v>45</v>
      </c>
      <c r="L47" s="18">
        <v>200</v>
      </c>
      <c r="M47" s="15">
        <v>1</v>
      </c>
    </row>
    <row r="48" spans="1:13" s="33" customFormat="1" ht="15.75" customHeight="1">
      <c r="A48" s="44">
        <v>47</v>
      </c>
      <c r="B48" s="44" t="s">
        <v>14</v>
      </c>
      <c r="C48" s="32" t="s">
        <v>129</v>
      </c>
      <c r="D48" s="44" t="s">
        <v>59</v>
      </c>
      <c r="E48" s="44" t="s">
        <v>19</v>
      </c>
      <c r="F48" s="56" t="s">
        <v>640</v>
      </c>
      <c r="G48" s="44" t="s">
        <v>24</v>
      </c>
      <c r="H48" s="44"/>
      <c r="I48" s="65" t="s">
        <v>673</v>
      </c>
      <c r="J48" s="62" t="s">
        <v>60</v>
      </c>
      <c r="K48" s="61" t="s">
        <v>674</v>
      </c>
      <c r="L48" s="31">
        <v>400</v>
      </c>
      <c r="M48" s="44">
        <v>1</v>
      </c>
    </row>
    <row r="49" spans="1:13" s="33" customFormat="1" ht="18.75" customHeight="1">
      <c r="A49" s="44">
        <v>48</v>
      </c>
      <c r="B49" s="44" t="s">
        <v>14</v>
      </c>
      <c r="C49" s="32" t="s">
        <v>129</v>
      </c>
      <c r="D49" s="44" t="s">
        <v>61</v>
      </c>
      <c r="E49" s="44" t="s">
        <v>19</v>
      </c>
      <c r="F49" s="56" t="s">
        <v>641</v>
      </c>
      <c r="G49" s="44" t="s">
        <v>24</v>
      </c>
      <c r="H49" s="44"/>
      <c r="I49" s="65" t="s">
        <v>675</v>
      </c>
      <c r="J49" s="62" t="s">
        <v>62</v>
      </c>
      <c r="K49" s="61" t="s">
        <v>674</v>
      </c>
      <c r="L49" s="31">
        <v>400</v>
      </c>
      <c r="M49" s="44">
        <v>1</v>
      </c>
    </row>
    <row r="50" spans="1:13" s="33" customFormat="1" ht="18.75" customHeight="1">
      <c r="A50" s="44">
        <v>49</v>
      </c>
      <c r="B50" s="44" t="s">
        <v>14</v>
      </c>
      <c r="C50" s="32" t="s">
        <v>129</v>
      </c>
      <c r="D50" s="44" t="s">
        <v>63</v>
      </c>
      <c r="E50" s="44" t="s">
        <v>19</v>
      </c>
      <c r="F50" s="56" t="s">
        <v>642</v>
      </c>
      <c r="G50" s="44" t="s">
        <v>24</v>
      </c>
      <c r="H50" s="44"/>
      <c r="I50" s="65" t="s">
        <v>676</v>
      </c>
      <c r="J50" s="62" t="s">
        <v>64</v>
      </c>
      <c r="K50" s="61" t="s">
        <v>674</v>
      </c>
      <c r="L50" s="31">
        <v>400</v>
      </c>
      <c r="M50" s="44">
        <v>1</v>
      </c>
    </row>
    <row r="51" spans="1:13" s="33" customFormat="1" ht="17.25" customHeight="1">
      <c r="A51" s="44">
        <v>50</v>
      </c>
      <c r="B51" s="44" t="s">
        <v>14</v>
      </c>
      <c r="C51" s="32" t="s">
        <v>129</v>
      </c>
      <c r="D51" s="44" t="s">
        <v>130</v>
      </c>
      <c r="E51" s="44" t="s">
        <v>19</v>
      </c>
      <c r="F51" s="56" t="s">
        <v>643</v>
      </c>
      <c r="G51" s="44" t="s">
        <v>24</v>
      </c>
      <c r="H51" s="44"/>
      <c r="I51" s="65" t="s">
        <v>677</v>
      </c>
      <c r="J51" s="62" t="s">
        <v>66</v>
      </c>
      <c r="K51" s="61" t="s">
        <v>674</v>
      </c>
      <c r="L51" s="31">
        <v>400</v>
      </c>
      <c r="M51" s="44">
        <v>1</v>
      </c>
    </row>
    <row r="52" spans="1:13" s="33" customFormat="1" ht="19.5" customHeight="1">
      <c r="A52" s="44">
        <v>51</v>
      </c>
      <c r="B52" s="44" t="s">
        <v>14</v>
      </c>
      <c r="C52" s="32" t="s">
        <v>129</v>
      </c>
      <c r="D52" s="44" t="s">
        <v>65</v>
      </c>
      <c r="E52" s="44" t="s">
        <v>19</v>
      </c>
      <c r="F52" s="56" t="s">
        <v>644</v>
      </c>
      <c r="G52" s="44" t="s">
        <v>24</v>
      </c>
      <c r="H52" s="44"/>
      <c r="I52" s="65" t="s">
        <v>678</v>
      </c>
      <c r="J52" s="62" t="s">
        <v>68</v>
      </c>
      <c r="K52" s="61" t="s">
        <v>674</v>
      </c>
      <c r="L52" s="31">
        <v>400</v>
      </c>
      <c r="M52" s="44">
        <v>1</v>
      </c>
    </row>
    <row r="53" spans="1:13" s="33" customFormat="1" ht="18" customHeight="1">
      <c r="A53" s="44">
        <v>52</v>
      </c>
      <c r="B53" s="44" t="s">
        <v>14</v>
      </c>
      <c r="C53" s="32" t="s">
        <v>129</v>
      </c>
      <c r="D53" s="44" t="s">
        <v>67</v>
      </c>
      <c r="E53" s="44" t="s">
        <v>19</v>
      </c>
      <c r="F53" s="56" t="s">
        <v>645</v>
      </c>
      <c r="G53" s="44" t="s">
        <v>24</v>
      </c>
      <c r="H53" s="44"/>
      <c r="I53" s="65" t="s">
        <v>679</v>
      </c>
      <c r="J53" s="62" t="s">
        <v>70</v>
      </c>
      <c r="K53" s="61" t="s">
        <v>674</v>
      </c>
      <c r="L53" s="31">
        <v>400</v>
      </c>
      <c r="M53" s="44">
        <v>1</v>
      </c>
    </row>
    <row r="54" spans="1:13" s="33" customFormat="1" ht="15.75" customHeight="1">
      <c r="A54" s="44">
        <v>53</v>
      </c>
      <c r="B54" s="44" t="s">
        <v>14</v>
      </c>
      <c r="C54" s="32" t="s">
        <v>129</v>
      </c>
      <c r="D54" s="44" t="s">
        <v>59</v>
      </c>
      <c r="E54" s="44" t="s">
        <v>19</v>
      </c>
      <c r="F54" s="56" t="s">
        <v>646</v>
      </c>
      <c r="G54" s="44" t="s">
        <v>24</v>
      </c>
      <c r="H54" s="44"/>
      <c r="I54" s="65" t="s">
        <v>680</v>
      </c>
      <c r="J54" s="62" t="s">
        <v>72</v>
      </c>
      <c r="K54" s="61" t="s">
        <v>674</v>
      </c>
      <c r="L54" s="31">
        <v>400</v>
      </c>
      <c r="M54" s="44">
        <v>1</v>
      </c>
    </row>
    <row r="55" spans="1:13" s="33" customFormat="1" ht="18.75" customHeight="1">
      <c r="A55" s="44">
        <v>54</v>
      </c>
      <c r="B55" s="44" t="s">
        <v>14</v>
      </c>
      <c r="C55" s="32" t="s">
        <v>129</v>
      </c>
      <c r="D55" s="44" t="s">
        <v>131</v>
      </c>
      <c r="E55" s="44" t="s">
        <v>19</v>
      </c>
      <c r="F55" s="56" t="s">
        <v>647</v>
      </c>
      <c r="G55" s="44" t="s">
        <v>24</v>
      </c>
      <c r="H55" s="44"/>
      <c r="I55" s="65" t="s">
        <v>681</v>
      </c>
      <c r="J55" s="62" t="s">
        <v>74</v>
      </c>
      <c r="K55" s="61" t="s">
        <v>674</v>
      </c>
      <c r="L55" s="31">
        <v>400</v>
      </c>
      <c r="M55" s="44">
        <v>1</v>
      </c>
    </row>
    <row r="56" spans="1:13" s="33" customFormat="1" ht="20.25" customHeight="1">
      <c r="A56" s="44">
        <v>55</v>
      </c>
      <c r="B56" s="44" t="s">
        <v>14</v>
      </c>
      <c r="C56" s="32" t="s">
        <v>129</v>
      </c>
      <c r="D56" s="44" t="s">
        <v>69</v>
      </c>
      <c r="E56" s="44" t="s">
        <v>19</v>
      </c>
      <c r="F56" s="56" t="s">
        <v>648</v>
      </c>
      <c r="G56" s="44" t="s">
        <v>24</v>
      </c>
      <c r="H56" s="44"/>
      <c r="I56" s="65" t="s">
        <v>682</v>
      </c>
      <c r="J56" s="62" t="s">
        <v>76</v>
      </c>
      <c r="K56" s="61" t="s">
        <v>674</v>
      </c>
      <c r="L56" s="31">
        <v>400</v>
      </c>
      <c r="M56" s="44">
        <v>1</v>
      </c>
    </row>
    <row r="57" spans="1:13" s="33" customFormat="1" ht="18" customHeight="1">
      <c r="A57" s="44">
        <v>56</v>
      </c>
      <c r="B57" s="44" t="s">
        <v>14</v>
      </c>
      <c r="C57" s="32" t="s">
        <v>129</v>
      </c>
      <c r="D57" s="44" t="s">
        <v>71</v>
      </c>
      <c r="E57" s="44" t="s">
        <v>19</v>
      </c>
      <c r="F57" s="56" t="s">
        <v>649</v>
      </c>
      <c r="G57" s="44" t="s">
        <v>24</v>
      </c>
      <c r="H57" s="44"/>
      <c r="I57" s="65" t="s">
        <v>683</v>
      </c>
      <c r="J57" s="62" t="s">
        <v>78</v>
      </c>
      <c r="K57" s="61" t="s">
        <v>500</v>
      </c>
      <c r="L57" s="31">
        <v>400</v>
      </c>
      <c r="M57" s="44">
        <v>1</v>
      </c>
    </row>
    <row r="58" spans="1:13" s="19" customFormat="1" ht="18" customHeight="1">
      <c r="A58" s="57">
        <v>57</v>
      </c>
      <c r="B58" s="57" t="s">
        <v>14</v>
      </c>
      <c r="C58" s="68" t="s">
        <v>129</v>
      </c>
      <c r="D58" s="57" t="s">
        <v>132</v>
      </c>
      <c r="E58" s="57" t="s">
        <v>19</v>
      </c>
      <c r="F58" s="59" t="s">
        <v>650</v>
      </c>
      <c r="G58" s="57" t="s">
        <v>24</v>
      </c>
      <c r="H58" s="57"/>
      <c r="I58" s="69" t="s">
        <v>684</v>
      </c>
      <c r="J58" s="70" t="s">
        <v>80</v>
      </c>
      <c r="K58" s="71" t="s">
        <v>674</v>
      </c>
      <c r="L58" s="60">
        <v>400</v>
      </c>
      <c r="M58" s="57">
        <v>1</v>
      </c>
    </row>
    <row r="59" spans="1:13" s="33" customFormat="1" ht="17.25" customHeight="1">
      <c r="A59" s="44">
        <v>58</v>
      </c>
      <c r="B59" s="44" t="s">
        <v>14</v>
      </c>
      <c r="C59" s="32" t="s">
        <v>129</v>
      </c>
      <c r="D59" s="44" t="s">
        <v>73</v>
      </c>
      <c r="E59" s="44" t="s">
        <v>19</v>
      </c>
      <c r="F59" s="56" t="s">
        <v>651</v>
      </c>
      <c r="G59" s="44" t="s">
        <v>24</v>
      </c>
      <c r="H59" s="44"/>
      <c r="I59" s="65" t="s">
        <v>685</v>
      </c>
      <c r="J59" s="62" t="s">
        <v>82</v>
      </c>
      <c r="K59" s="61" t="s">
        <v>674</v>
      </c>
      <c r="L59" s="31">
        <v>400</v>
      </c>
      <c r="M59" s="44">
        <v>1</v>
      </c>
    </row>
    <row r="60" spans="1:13" s="33" customFormat="1" ht="24.75" customHeight="1">
      <c r="A60" s="44">
        <v>59</v>
      </c>
      <c r="B60" s="44" t="s">
        <v>14</v>
      </c>
      <c r="C60" s="32" t="s">
        <v>129</v>
      </c>
      <c r="D60" s="44" t="s">
        <v>75</v>
      </c>
      <c r="E60" s="44" t="s">
        <v>19</v>
      </c>
      <c r="F60" s="56" t="s">
        <v>652</v>
      </c>
      <c r="G60" s="44" t="s">
        <v>24</v>
      </c>
      <c r="H60" s="44"/>
      <c r="I60" s="65" t="s">
        <v>686</v>
      </c>
      <c r="J60" s="62" t="s">
        <v>84</v>
      </c>
      <c r="K60" s="61" t="s">
        <v>674</v>
      </c>
      <c r="L60" s="31">
        <v>400</v>
      </c>
      <c r="M60" s="44">
        <v>1</v>
      </c>
    </row>
    <row r="61" spans="1:13" s="33" customFormat="1" ht="19.5" customHeight="1">
      <c r="A61" s="44">
        <v>60</v>
      </c>
      <c r="B61" s="44" t="s">
        <v>14</v>
      </c>
      <c r="C61" s="32" t="s">
        <v>129</v>
      </c>
      <c r="D61" s="44" t="s">
        <v>77</v>
      </c>
      <c r="E61" s="44" t="s">
        <v>19</v>
      </c>
      <c r="F61" s="56" t="s">
        <v>653</v>
      </c>
      <c r="G61" s="44" t="s">
        <v>24</v>
      </c>
      <c r="H61" s="44"/>
      <c r="I61" s="65" t="s">
        <v>687</v>
      </c>
      <c r="J61" s="62" t="s">
        <v>86</v>
      </c>
      <c r="K61" s="61" t="s">
        <v>674</v>
      </c>
      <c r="L61" s="31">
        <v>400</v>
      </c>
      <c r="M61" s="44">
        <v>1</v>
      </c>
    </row>
    <row r="62" spans="1:13" s="33" customFormat="1" ht="17.25" customHeight="1">
      <c r="A62" s="44">
        <v>61</v>
      </c>
      <c r="B62" s="44" t="s">
        <v>14</v>
      </c>
      <c r="C62" s="32" t="s">
        <v>129</v>
      </c>
      <c r="D62" s="44" t="s">
        <v>79</v>
      </c>
      <c r="E62" s="44" t="s">
        <v>19</v>
      </c>
      <c r="F62" s="56" t="s">
        <v>654</v>
      </c>
      <c r="G62" s="44" t="s">
        <v>24</v>
      </c>
      <c r="H62" s="44"/>
      <c r="I62" s="65" t="s">
        <v>688</v>
      </c>
      <c r="J62" s="62" t="s">
        <v>88</v>
      </c>
      <c r="K62" s="61" t="s">
        <v>674</v>
      </c>
      <c r="L62" s="31">
        <v>400</v>
      </c>
      <c r="M62" s="44">
        <v>1</v>
      </c>
    </row>
    <row r="63" spans="1:13" s="33" customFormat="1" ht="20.25" customHeight="1">
      <c r="A63" s="44">
        <v>62</v>
      </c>
      <c r="B63" s="44" t="s">
        <v>14</v>
      </c>
      <c r="C63" s="32" t="s">
        <v>129</v>
      </c>
      <c r="D63" s="44" t="s">
        <v>81</v>
      </c>
      <c r="E63" s="44" t="s">
        <v>19</v>
      </c>
      <c r="F63" s="56" t="s">
        <v>655</v>
      </c>
      <c r="G63" s="44" t="s">
        <v>24</v>
      </c>
      <c r="H63" s="44"/>
      <c r="I63" s="65" t="s">
        <v>689</v>
      </c>
      <c r="J63" s="62" t="s">
        <v>90</v>
      </c>
      <c r="K63" s="61" t="s">
        <v>674</v>
      </c>
      <c r="L63" s="31">
        <v>400</v>
      </c>
      <c r="M63" s="44">
        <v>1</v>
      </c>
    </row>
    <row r="64" spans="1:13" s="33" customFormat="1" ht="17.25" customHeight="1">
      <c r="A64" s="44">
        <v>63</v>
      </c>
      <c r="B64" s="44" t="s">
        <v>14</v>
      </c>
      <c r="C64" s="32" t="s">
        <v>129</v>
      </c>
      <c r="D64" s="44" t="s">
        <v>133</v>
      </c>
      <c r="E64" s="44" t="s">
        <v>19</v>
      </c>
      <c r="F64" s="56" t="s">
        <v>656</v>
      </c>
      <c r="G64" s="44" t="s">
        <v>24</v>
      </c>
      <c r="H64" s="44"/>
      <c r="I64" s="65" t="s">
        <v>690</v>
      </c>
      <c r="J64" s="62" t="s">
        <v>92</v>
      </c>
      <c r="K64" s="61" t="s">
        <v>674</v>
      </c>
      <c r="L64" s="31">
        <v>400</v>
      </c>
      <c r="M64" s="44">
        <v>1</v>
      </c>
    </row>
    <row r="65" spans="1:13" s="33" customFormat="1" ht="15.75" customHeight="1">
      <c r="A65" s="44">
        <v>64</v>
      </c>
      <c r="B65" s="44" t="s">
        <v>14</v>
      </c>
      <c r="C65" s="32" t="s">
        <v>129</v>
      </c>
      <c r="D65" s="44" t="s">
        <v>134</v>
      </c>
      <c r="E65" s="44" t="s">
        <v>19</v>
      </c>
      <c r="F65" s="56" t="s">
        <v>657</v>
      </c>
      <c r="G65" s="44" t="s">
        <v>24</v>
      </c>
      <c r="H65" s="44"/>
      <c r="I65" s="65" t="s">
        <v>691</v>
      </c>
      <c r="J65" s="62" t="s">
        <v>94</v>
      </c>
      <c r="K65" s="61" t="s">
        <v>674</v>
      </c>
      <c r="L65" s="31">
        <v>400</v>
      </c>
      <c r="M65" s="44">
        <v>1</v>
      </c>
    </row>
    <row r="66" spans="1:13" s="33" customFormat="1" ht="15.75" customHeight="1">
      <c r="A66" s="44">
        <v>65</v>
      </c>
      <c r="B66" s="44" t="s">
        <v>14</v>
      </c>
      <c r="C66" s="32" t="s">
        <v>129</v>
      </c>
      <c r="D66" s="44" t="s">
        <v>135</v>
      </c>
      <c r="E66" s="44" t="s">
        <v>19</v>
      </c>
      <c r="F66" s="56" t="s">
        <v>658</v>
      </c>
      <c r="G66" s="44" t="s">
        <v>24</v>
      </c>
      <c r="H66" s="44"/>
      <c r="I66" s="65" t="s">
        <v>692</v>
      </c>
      <c r="J66" s="62" t="s">
        <v>96</v>
      </c>
      <c r="K66" s="61" t="s">
        <v>674</v>
      </c>
      <c r="L66" s="31">
        <v>400</v>
      </c>
      <c r="M66" s="44">
        <v>1</v>
      </c>
    </row>
    <row r="67" spans="1:13" s="33" customFormat="1" ht="15.75" customHeight="1">
      <c r="A67" s="44">
        <v>66</v>
      </c>
      <c r="B67" s="44" t="s">
        <v>14</v>
      </c>
      <c r="C67" s="32" t="s">
        <v>129</v>
      </c>
      <c r="D67" s="44" t="s">
        <v>136</v>
      </c>
      <c r="E67" s="44" t="s">
        <v>19</v>
      </c>
      <c r="F67" s="56" t="s">
        <v>659</v>
      </c>
      <c r="G67" s="44" t="s">
        <v>24</v>
      </c>
      <c r="H67" s="44"/>
      <c r="I67" s="65" t="s">
        <v>693</v>
      </c>
      <c r="J67" s="62" t="s">
        <v>98</v>
      </c>
      <c r="K67" s="61" t="s">
        <v>674</v>
      </c>
      <c r="L67" s="31">
        <v>400</v>
      </c>
      <c r="M67" s="44">
        <v>1</v>
      </c>
    </row>
    <row r="68" spans="1:13" s="33" customFormat="1" ht="20.25" customHeight="1">
      <c r="A68" s="44">
        <v>67</v>
      </c>
      <c r="B68" s="44" t="s">
        <v>14</v>
      </c>
      <c r="C68" s="32" t="s">
        <v>129</v>
      </c>
      <c r="D68" s="44" t="s">
        <v>137</v>
      </c>
      <c r="E68" s="44" t="s">
        <v>19</v>
      </c>
      <c r="F68" s="56" t="s">
        <v>660</v>
      </c>
      <c r="G68" s="44" t="s">
        <v>24</v>
      </c>
      <c r="H68" s="44"/>
      <c r="I68" s="65" t="s">
        <v>694</v>
      </c>
      <c r="J68" s="62" t="s">
        <v>100</v>
      </c>
      <c r="K68" s="61" t="s">
        <v>674</v>
      </c>
      <c r="L68" s="31">
        <v>400</v>
      </c>
      <c r="M68" s="44">
        <v>1</v>
      </c>
    </row>
    <row r="69" spans="1:13" s="33" customFormat="1" ht="17.25" customHeight="1">
      <c r="A69" s="44">
        <v>68</v>
      </c>
      <c r="B69" s="44" t="s">
        <v>14</v>
      </c>
      <c r="C69" s="32" t="s">
        <v>129</v>
      </c>
      <c r="D69" s="44" t="s">
        <v>138</v>
      </c>
      <c r="E69" s="44" t="s">
        <v>19</v>
      </c>
      <c r="F69" s="56" t="s">
        <v>661</v>
      </c>
      <c r="G69" s="44" t="s">
        <v>24</v>
      </c>
      <c r="H69" s="44"/>
      <c r="I69" s="65" t="s">
        <v>695</v>
      </c>
      <c r="J69" s="62" t="s">
        <v>102</v>
      </c>
      <c r="K69" s="61" t="s">
        <v>674</v>
      </c>
      <c r="L69" s="31">
        <v>400</v>
      </c>
      <c r="M69" s="44">
        <v>1</v>
      </c>
    </row>
    <row r="70" spans="1:13" s="33" customFormat="1" ht="17.25" customHeight="1">
      <c r="A70" s="44">
        <v>69</v>
      </c>
      <c r="B70" s="44" t="s">
        <v>14</v>
      </c>
      <c r="C70" s="32" t="s">
        <v>129</v>
      </c>
      <c r="D70" s="44" t="s">
        <v>139</v>
      </c>
      <c r="E70" s="44" t="s">
        <v>19</v>
      </c>
      <c r="F70" s="56" t="s">
        <v>662</v>
      </c>
      <c r="G70" s="44" t="s">
        <v>24</v>
      </c>
      <c r="H70" s="44"/>
      <c r="I70" s="65" t="s">
        <v>696</v>
      </c>
      <c r="J70" s="62" t="s">
        <v>104</v>
      </c>
      <c r="K70" s="61" t="s">
        <v>674</v>
      </c>
      <c r="L70" s="31">
        <v>400</v>
      </c>
      <c r="M70" s="44">
        <v>1</v>
      </c>
    </row>
    <row r="71" spans="1:13" s="33" customFormat="1" ht="15.75" customHeight="1">
      <c r="A71" s="44">
        <v>70</v>
      </c>
      <c r="B71" s="44" t="s">
        <v>14</v>
      </c>
      <c r="C71" s="32" t="s">
        <v>129</v>
      </c>
      <c r="D71" s="44" t="s">
        <v>83</v>
      </c>
      <c r="E71" s="44" t="s">
        <v>19</v>
      </c>
      <c r="F71" s="56" t="s">
        <v>663</v>
      </c>
      <c r="G71" s="44" t="s">
        <v>24</v>
      </c>
      <c r="H71" s="44"/>
      <c r="I71" s="65" t="s">
        <v>697</v>
      </c>
      <c r="J71" s="62" t="s">
        <v>106</v>
      </c>
      <c r="K71" s="61" t="s">
        <v>674</v>
      </c>
      <c r="L71" s="31">
        <v>400</v>
      </c>
      <c r="M71" s="44">
        <v>1</v>
      </c>
    </row>
    <row r="72" spans="1:13" s="33" customFormat="1" ht="21" customHeight="1">
      <c r="A72" s="44">
        <v>71</v>
      </c>
      <c r="B72" s="44" t="s">
        <v>14</v>
      </c>
      <c r="C72" s="32" t="s">
        <v>129</v>
      </c>
      <c r="D72" s="44" t="s">
        <v>140</v>
      </c>
      <c r="E72" s="44" t="s">
        <v>19</v>
      </c>
      <c r="F72" s="56" t="s">
        <v>664</v>
      </c>
      <c r="G72" s="44" t="s">
        <v>24</v>
      </c>
      <c r="H72" s="44"/>
      <c r="I72" s="65" t="s">
        <v>698</v>
      </c>
      <c r="J72" s="62" t="s">
        <v>108</v>
      </c>
      <c r="K72" s="61" t="s">
        <v>674</v>
      </c>
      <c r="L72" s="31">
        <v>400</v>
      </c>
      <c r="M72" s="44">
        <v>1</v>
      </c>
    </row>
    <row r="73" spans="1:13" s="33" customFormat="1" ht="19.5" customHeight="1">
      <c r="A73" s="44">
        <v>72</v>
      </c>
      <c r="B73" s="44" t="s">
        <v>14</v>
      </c>
      <c r="C73" s="32" t="s">
        <v>129</v>
      </c>
      <c r="D73" s="44" t="s">
        <v>141</v>
      </c>
      <c r="E73" s="44" t="s">
        <v>19</v>
      </c>
      <c r="F73" s="56" t="s">
        <v>665</v>
      </c>
      <c r="G73" s="44" t="s">
        <v>24</v>
      </c>
      <c r="H73" s="44"/>
      <c r="I73" s="65" t="s">
        <v>699</v>
      </c>
      <c r="J73" s="62" t="s">
        <v>110</v>
      </c>
      <c r="K73" s="61" t="s">
        <v>674</v>
      </c>
      <c r="L73" s="31">
        <v>400</v>
      </c>
      <c r="M73" s="44">
        <v>1</v>
      </c>
    </row>
    <row r="74" spans="1:13" s="33" customFormat="1" ht="25.5" customHeight="1">
      <c r="A74" s="44">
        <v>73</v>
      </c>
      <c r="B74" s="44" t="s">
        <v>14</v>
      </c>
      <c r="C74" s="32" t="s">
        <v>129</v>
      </c>
      <c r="D74" s="44" t="s">
        <v>142</v>
      </c>
      <c r="E74" s="44" t="s">
        <v>19</v>
      </c>
      <c r="F74" s="56" t="s">
        <v>666</v>
      </c>
      <c r="G74" s="44" t="s">
        <v>24</v>
      </c>
      <c r="H74" s="44"/>
      <c r="I74" s="65" t="s">
        <v>700</v>
      </c>
      <c r="J74" s="62" t="s">
        <v>112</v>
      </c>
      <c r="K74" s="61" t="s">
        <v>674</v>
      </c>
      <c r="L74" s="31">
        <v>400</v>
      </c>
      <c r="M74" s="44">
        <v>1</v>
      </c>
    </row>
    <row r="75" spans="1:13" s="33" customFormat="1" ht="17.25" customHeight="1">
      <c r="A75" s="44">
        <v>74</v>
      </c>
      <c r="B75" s="44" t="s">
        <v>14</v>
      </c>
      <c r="C75" s="32" t="s">
        <v>129</v>
      </c>
      <c r="D75" s="44" t="s">
        <v>143</v>
      </c>
      <c r="E75" s="44" t="s">
        <v>19</v>
      </c>
      <c r="F75" s="56" t="s">
        <v>667</v>
      </c>
      <c r="G75" s="44" t="s">
        <v>24</v>
      </c>
      <c r="H75" s="44"/>
      <c r="I75" s="65" t="s">
        <v>701</v>
      </c>
      <c r="J75" s="62" t="s">
        <v>114</v>
      </c>
      <c r="K75" s="61" t="s">
        <v>674</v>
      </c>
      <c r="L75" s="31">
        <v>400</v>
      </c>
      <c r="M75" s="44">
        <v>1</v>
      </c>
    </row>
    <row r="76" spans="1:13" s="33" customFormat="1" ht="18" customHeight="1">
      <c r="A76" s="44">
        <v>75</v>
      </c>
      <c r="B76" s="44" t="s">
        <v>14</v>
      </c>
      <c r="C76" s="32" t="s">
        <v>129</v>
      </c>
      <c r="D76" s="44" t="s">
        <v>85</v>
      </c>
      <c r="E76" s="44" t="s">
        <v>19</v>
      </c>
      <c r="F76" s="56" t="s">
        <v>668</v>
      </c>
      <c r="G76" s="44" t="s">
        <v>24</v>
      </c>
      <c r="H76" s="44"/>
      <c r="I76" s="65" t="s">
        <v>702</v>
      </c>
      <c r="J76" s="62" t="s">
        <v>116</v>
      </c>
      <c r="K76" s="61" t="s">
        <v>674</v>
      </c>
      <c r="L76" s="31">
        <v>400</v>
      </c>
      <c r="M76" s="44">
        <v>1</v>
      </c>
    </row>
    <row r="77" spans="1:13" s="33" customFormat="1" ht="18.75" customHeight="1">
      <c r="A77" s="44">
        <v>76</v>
      </c>
      <c r="B77" s="44" t="s">
        <v>14</v>
      </c>
      <c r="C77" s="32" t="s">
        <v>129</v>
      </c>
      <c r="D77" s="44" t="s">
        <v>87</v>
      </c>
      <c r="E77" s="44" t="s">
        <v>19</v>
      </c>
      <c r="F77" s="56" t="s">
        <v>669</v>
      </c>
      <c r="G77" s="44" t="s">
        <v>24</v>
      </c>
      <c r="H77" s="44"/>
      <c r="I77" s="65" t="s">
        <v>703</v>
      </c>
      <c r="J77" s="62" t="s">
        <v>118</v>
      </c>
      <c r="K77" s="61" t="s">
        <v>674</v>
      </c>
      <c r="L77" s="31">
        <v>400</v>
      </c>
      <c r="M77" s="44">
        <v>1</v>
      </c>
    </row>
    <row r="78" spans="1:13" s="33" customFormat="1" ht="18" customHeight="1">
      <c r="A78" s="44">
        <v>77</v>
      </c>
      <c r="B78" s="44" t="s">
        <v>14</v>
      </c>
      <c r="C78" s="32" t="s">
        <v>129</v>
      </c>
      <c r="D78" s="44" t="s">
        <v>89</v>
      </c>
      <c r="E78" s="44" t="s">
        <v>19</v>
      </c>
      <c r="F78" s="56" t="s">
        <v>670</v>
      </c>
      <c r="G78" s="44" t="s">
        <v>24</v>
      </c>
      <c r="H78" s="44"/>
      <c r="I78" s="65" t="s">
        <v>704</v>
      </c>
      <c r="J78" s="62" t="s">
        <v>120</v>
      </c>
      <c r="K78" s="61" t="s">
        <v>674</v>
      </c>
      <c r="L78" s="31">
        <v>400</v>
      </c>
      <c r="M78" s="44">
        <v>1</v>
      </c>
    </row>
    <row r="79" spans="1:13" s="33" customFormat="1" ht="21" customHeight="1">
      <c r="A79" s="44">
        <v>78</v>
      </c>
      <c r="B79" s="44" t="s">
        <v>14</v>
      </c>
      <c r="C79" s="32" t="s">
        <v>129</v>
      </c>
      <c r="D79" s="44" t="s">
        <v>91</v>
      </c>
      <c r="E79" s="44" t="s">
        <v>19</v>
      </c>
      <c r="F79" s="56" t="s">
        <v>671</v>
      </c>
      <c r="G79" s="44" t="s">
        <v>24</v>
      </c>
      <c r="H79" s="44"/>
      <c r="I79" s="65" t="s">
        <v>705</v>
      </c>
      <c r="J79" s="62" t="s">
        <v>122</v>
      </c>
      <c r="K79" s="61" t="s">
        <v>674</v>
      </c>
      <c r="L79" s="31">
        <v>400</v>
      </c>
      <c r="M79" s="44">
        <v>1</v>
      </c>
    </row>
    <row r="80" spans="1:13" s="33" customFormat="1" ht="18.75" customHeight="1">
      <c r="A80" s="44">
        <v>79</v>
      </c>
      <c r="B80" s="44" t="s">
        <v>14</v>
      </c>
      <c r="C80" s="32" t="s">
        <v>129</v>
      </c>
      <c r="D80" s="44" t="s">
        <v>93</v>
      </c>
      <c r="E80" s="44" t="s">
        <v>19</v>
      </c>
      <c r="F80" s="56" t="s">
        <v>672</v>
      </c>
      <c r="G80" s="44" t="s">
        <v>24</v>
      </c>
      <c r="H80" s="44"/>
      <c r="I80" s="65" t="s">
        <v>706</v>
      </c>
      <c r="J80" s="62" t="s">
        <v>124</v>
      </c>
      <c r="K80" s="61" t="s">
        <v>674</v>
      </c>
      <c r="L80" s="31">
        <v>400</v>
      </c>
      <c r="M80" s="44">
        <v>1</v>
      </c>
    </row>
    <row r="81" spans="1:13" s="47" customFormat="1" ht="18.75" customHeight="1">
      <c r="A81" s="43">
        <v>80</v>
      </c>
      <c r="B81" s="43" t="s">
        <v>14</v>
      </c>
      <c r="C81" s="13" t="s">
        <v>129</v>
      </c>
      <c r="D81" s="43" t="s">
        <v>591</v>
      </c>
      <c r="E81" s="43" t="s">
        <v>19</v>
      </c>
      <c r="F81" s="46" t="s">
        <v>740</v>
      </c>
      <c r="G81" s="43" t="s">
        <v>24</v>
      </c>
      <c r="H81" s="43"/>
      <c r="I81" s="73" t="s">
        <v>706</v>
      </c>
      <c r="J81" s="64" t="s">
        <v>746</v>
      </c>
      <c r="K81" s="72" t="s">
        <v>741</v>
      </c>
      <c r="L81" s="48">
        <v>400</v>
      </c>
      <c r="M81" s="43">
        <v>1</v>
      </c>
    </row>
    <row r="82" spans="1:13" s="47" customFormat="1" ht="18.75" customHeight="1">
      <c r="A82" s="43">
        <v>81</v>
      </c>
      <c r="B82" s="43" t="s">
        <v>14</v>
      </c>
      <c r="C82" s="13" t="s">
        <v>129</v>
      </c>
      <c r="D82" s="43" t="s">
        <v>613</v>
      </c>
      <c r="E82" s="43" t="s">
        <v>19</v>
      </c>
      <c r="F82" s="46" t="s">
        <v>742</v>
      </c>
      <c r="G82" s="43" t="s">
        <v>24</v>
      </c>
      <c r="H82" s="43"/>
      <c r="I82" s="73" t="s">
        <v>706</v>
      </c>
      <c r="J82" s="64" t="s">
        <v>743</v>
      </c>
      <c r="K82" s="72" t="s">
        <v>744</v>
      </c>
      <c r="L82" s="48">
        <v>400</v>
      </c>
      <c r="M82" s="43">
        <v>1</v>
      </c>
    </row>
    <row r="83" spans="1:13" s="17" customFormat="1" ht="15.75" customHeight="1">
      <c r="A83" s="15">
        <v>47</v>
      </c>
      <c r="B83" s="15" t="s">
        <v>14</v>
      </c>
      <c r="C83" s="16" t="s">
        <v>129</v>
      </c>
      <c r="D83" s="15" t="s">
        <v>97</v>
      </c>
      <c r="E83" s="15" t="s">
        <v>19</v>
      </c>
      <c r="F83" s="55" t="s">
        <v>640</v>
      </c>
      <c r="G83" s="15" t="s">
        <v>24</v>
      </c>
      <c r="H83" s="15"/>
      <c r="I83" s="66" t="s">
        <v>707</v>
      </c>
      <c r="J83" s="63" t="s">
        <v>60</v>
      </c>
      <c r="K83" s="67" t="s">
        <v>674</v>
      </c>
      <c r="L83" s="18">
        <v>400</v>
      </c>
      <c r="M83" s="15">
        <v>1</v>
      </c>
    </row>
    <row r="84" spans="1:13" s="33" customFormat="1" ht="18.75" customHeight="1">
      <c r="A84" s="44">
        <v>48</v>
      </c>
      <c r="B84" s="44" t="s">
        <v>14</v>
      </c>
      <c r="C84" s="32" t="s">
        <v>129</v>
      </c>
      <c r="D84" s="41" t="s">
        <v>99</v>
      </c>
      <c r="E84" s="44" t="s">
        <v>19</v>
      </c>
      <c r="F84" s="56" t="s">
        <v>641</v>
      </c>
      <c r="G84" s="44" t="s">
        <v>24</v>
      </c>
      <c r="H84" s="44"/>
      <c r="I84" s="65" t="s">
        <v>708</v>
      </c>
      <c r="J84" s="62" t="s">
        <v>62</v>
      </c>
      <c r="K84" s="61" t="s">
        <v>674</v>
      </c>
      <c r="L84" s="31">
        <v>400</v>
      </c>
      <c r="M84" s="44">
        <v>1</v>
      </c>
    </row>
    <row r="85" spans="1:13" s="33" customFormat="1" ht="18.75" customHeight="1">
      <c r="A85" s="44">
        <v>49</v>
      </c>
      <c r="B85" s="44" t="s">
        <v>14</v>
      </c>
      <c r="C85" s="32" t="s">
        <v>129</v>
      </c>
      <c r="D85" s="41" t="s">
        <v>101</v>
      </c>
      <c r="E85" s="44" t="s">
        <v>19</v>
      </c>
      <c r="F85" s="56" t="s">
        <v>642</v>
      </c>
      <c r="G85" s="44" t="s">
        <v>24</v>
      </c>
      <c r="H85" s="44"/>
      <c r="I85" s="65" t="s">
        <v>709</v>
      </c>
      <c r="J85" s="62" t="s">
        <v>64</v>
      </c>
      <c r="K85" s="61" t="s">
        <v>674</v>
      </c>
      <c r="L85" s="31">
        <v>400</v>
      </c>
      <c r="M85" s="44">
        <v>1</v>
      </c>
    </row>
    <row r="86" spans="1:13" s="33" customFormat="1" ht="17.25" customHeight="1">
      <c r="A86" s="44">
        <v>50</v>
      </c>
      <c r="B86" s="44" t="s">
        <v>14</v>
      </c>
      <c r="C86" s="32" t="s">
        <v>129</v>
      </c>
      <c r="D86" s="41" t="s">
        <v>144</v>
      </c>
      <c r="E86" s="44" t="s">
        <v>19</v>
      </c>
      <c r="F86" s="56" t="s">
        <v>643</v>
      </c>
      <c r="G86" s="44" t="s">
        <v>24</v>
      </c>
      <c r="H86" s="44"/>
      <c r="I86" s="65" t="s">
        <v>710</v>
      </c>
      <c r="J86" s="62" t="s">
        <v>66</v>
      </c>
      <c r="K86" s="61" t="s">
        <v>674</v>
      </c>
      <c r="L86" s="31">
        <v>400</v>
      </c>
      <c r="M86" s="44">
        <v>1</v>
      </c>
    </row>
    <row r="87" spans="1:13" s="33" customFormat="1" ht="19.5" customHeight="1">
      <c r="A87" s="44">
        <v>51</v>
      </c>
      <c r="B87" s="44" t="s">
        <v>14</v>
      </c>
      <c r="C87" s="32" t="s">
        <v>129</v>
      </c>
      <c r="D87" s="44" t="s">
        <v>103</v>
      </c>
      <c r="E87" s="44" t="s">
        <v>19</v>
      </c>
      <c r="F87" s="56" t="s">
        <v>644</v>
      </c>
      <c r="G87" s="44" t="s">
        <v>24</v>
      </c>
      <c r="H87" s="44"/>
      <c r="I87" s="65" t="s">
        <v>711</v>
      </c>
      <c r="J87" s="62" t="s">
        <v>68</v>
      </c>
      <c r="K87" s="61" t="s">
        <v>674</v>
      </c>
      <c r="L87" s="31">
        <v>400</v>
      </c>
      <c r="M87" s="44">
        <v>1</v>
      </c>
    </row>
    <row r="88" spans="1:13" s="33" customFormat="1" ht="18" customHeight="1">
      <c r="A88" s="44">
        <v>52</v>
      </c>
      <c r="B88" s="44" t="s">
        <v>14</v>
      </c>
      <c r="C88" s="32" t="s">
        <v>129</v>
      </c>
      <c r="D88" s="44" t="s">
        <v>105</v>
      </c>
      <c r="E88" s="44" t="s">
        <v>19</v>
      </c>
      <c r="F88" s="56" t="s">
        <v>645</v>
      </c>
      <c r="G88" s="44" t="s">
        <v>24</v>
      </c>
      <c r="H88" s="44"/>
      <c r="I88" s="65" t="s">
        <v>712</v>
      </c>
      <c r="J88" s="62" t="s">
        <v>70</v>
      </c>
      <c r="K88" s="61" t="s">
        <v>674</v>
      </c>
      <c r="L88" s="31">
        <v>400</v>
      </c>
      <c r="M88" s="44">
        <v>1</v>
      </c>
    </row>
    <row r="89" spans="1:13" s="33" customFormat="1" ht="15.75" customHeight="1">
      <c r="A89" s="44">
        <v>53</v>
      </c>
      <c r="B89" s="44" t="s">
        <v>14</v>
      </c>
      <c r="C89" s="32" t="s">
        <v>129</v>
      </c>
      <c r="D89" s="44" t="s">
        <v>97</v>
      </c>
      <c r="E89" s="44" t="s">
        <v>19</v>
      </c>
      <c r="F89" s="56" t="s">
        <v>646</v>
      </c>
      <c r="G89" s="44" t="s">
        <v>24</v>
      </c>
      <c r="H89" s="44"/>
      <c r="I89" s="65" t="s">
        <v>713</v>
      </c>
      <c r="J89" s="62" t="s">
        <v>72</v>
      </c>
      <c r="K89" s="61" t="s">
        <v>674</v>
      </c>
      <c r="L89" s="31">
        <v>400</v>
      </c>
      <c r="M89" s="44">
        <v>1</v>
      </c>
    </row>
    <row r="90" spans="1:13" s="33" customFormat="1" ht="18.75" customHeight="1">
      <c r="A90" s="44">
        <v>54</v>
      </c>
      <c r="B90" s="44" t="s">
        <v>14</v>
      </c>
      <c r="C90" s="32" t="s">
        <v>129</v>
      </c>
      <c r="D90" s="44" t="s">
        <v>146</v>
      </c>
      <c r="E90" s="44" t="s">
        <v>19</v>
      </c>
      <c r="F90" s="56" t="s">
        <v>647</v>
      </c>
      <c r="G90" s="44" t="s">
        <v>24</v>
      </c>
      <c r="H90" s="44"/>
      <c r="I90" s="65" t="s">
        <v>714</v>
      </c>
      <c r="J90" s="62" t="s">
        <v>74</v>
      </c>
      <c r="K90" s="61" t="s">
        <v>674</v>
      </c>
      <c r="L90" s="31">
        <v>400</v>
      </c>
      <c r="M90" s="44">
        <v>1</v>
      </c>
    </row>
    <row r="91" spans="1:13" s="33" customFormat="1" ht="20.25" customHeight="1">
      <c r="A91" s="44">
        <v>55</v>
      </c>
      <c r="B91" s="44" t="s">
        <v>14</v>
      </c>
      <c r="C91" s="32" t="s">
        <v>129</v>
      </c>
      <c r="D91" s="44" t="s">
        <v>107</v>
      </c>
      <c r="E91" s="44" t="s">
        <v>19</v>
      </c>
      <c r="F91" s="56" t="s">
        <v>648</v>
      </c>
      <c r="G91" s="44" t="s">
        <v>24</v>
      </c>
      <c r="H91" s="44"/>
      <c r="I91" s="65" t="s">
        <v>715</v>
      </c>
      <c r="J91" s="62" t="s">
        <v>76</v>
      </c>
      <c r="K91" s="61" t="s">
        <v>674</v>
      </c>
      <c r="L91" s="31">
        <v>400</v>
      </c>
      <c r="M91" s="44">
        <v>1</v>
      </c>
    </row>
    <row r="92" spans="1:13" s="33" customFormat="1" ht="18" customHeight="1">
      <c r="A92" s="44">
        <v>56</v>
      </c>
      <c r="B92" s="44" t="s">
        <v>14</v>
      </c>
      <c r="C92" s="32" t="s">
        <v>129</v>
      </c>
      <c r="D92" s="44" t="s">
        <v>109</v>
      </c>
      <c r="E92" s="44" t="s">
        <v>19</v>
      </c>
      <c r="F92" s="56" t="s">
        <v>649</v>
      </c>
      <c r="G92" s="44" t="s">
        <v>24</v>
      </c>
      <c r="H92" s="44"/>
      <c r="I92" s="65" t="s">
        <v>716</v>
      </c>
      <c r="J92" s="62" t="s">
        <v>78</v>
      </c>
      <c r="K92" s="61" t="s">
        <v>500</v>
      </c>
      <c r="L92" s="31">
        <v>400</v>
      </c>
      <c r="M92" s="44">
        <v>1</v>
      </c>
    </row>
    <row r="93" spans="1:13" s="33" customFormat="1" ht="18" customHeight="1">
      <c r="A93" s="44">
        <v>57</v>
      </c>
      <c r="B93" s="44" t="s">
        <v>14</v>
      </c>
      <c r="C93" s="32" t="s">
        <v>129</v>
      </c>
      <c r="D93" s="44" t="s">
        <v>147</v>
      </c>
      <c r="E93" s="44" t="s">
        <v>19</v>
      </c>
      <c r="F93" s="56" t="s">
        <v>650</v>
      </c>
      <c r="G93" s="44" t="s">
        <v>24</v>
      </c>
      <c r="H93" s="44"/>
      <c r="I93" s="65" t="s">
        <v>717</v>
      </c>
      <c r="J93" s="62" t="s">
        <v>80</v>
      </c>
      <c r="K93" s="61" t="s">
        <v>674</v>
      </c>
      <c r="L93" s="31">
        <v>400</v>
      </c>
      <c r="M93" s="44">
        <v>1</v>
      </c>
    </row>
    <row r="94" spans="1:13" s="33" customFormat="1" ht="17.25" customHeight="1">
      <c r="A94" s="44">
        <v>58</v>
      </c>
      <c r="B94" s="44" t="s">
        <v>14</v>
      </c>
      <c r="C94" s="32" t="s">
        <v>129</v>
      </c>
      <c r="D94" s="44" t="s">
        <v>111</v>
      </c>
      <c r="E94" s="44" t="s">
        <v>19</v>
      </c>
      <c r="F94" s="56" t="s">
        <v>651</v>
      </c>
      <c r="G94" s="44" t="s">
        <v>24</v>
      </c>
      <c r="H94" s="44"/>
      <c r="I94" s="65" t="s">
        <v>718</v>
      </c>
      <c r="J94" s="62" t="s">
        <v>82</v>
      </c>
      <c r="K94" s="61" t="s">
        <v>674</v>
      </c>
      <c r="L94" s="31">
        <v>400</v>
      </c>
      <c r="M94" s="44">
        <v>1</v>
      </c>
    </row>
    <row r="95" spans="1:13" s="33" customFormat="1" ht="24.75" customHeight="1">
      <c r="A95" s="44">
        <v>59</v>
      </c>
      <c r="B95" s="44" t="s">
        <v>14</v>
      </c>
      <c r="C95" s="32" t="s">
        <v>129</v>
      </c>
      <c r="D95" s="44" t="s">
        <v>113</v>
      </c>
      <c r="E95" s="44" t="s">
        <v>19</v>
      </c>
      <c r="F95" s="56" t="s">
        <v>652</v>
      </c>
      <c r="G95" s="44" t="s">
        <v>24</v>
      </c>
      <c r="H95" s="44"/>
      <c r="I95" s="65" t="s">
        <v>719</v>
      </c>
      <c r="J95" s="62" t="s">
        <v>84</v>
      </c>
      <c r="K95" s="61" t="s">
        <v>674</v>
      </c>
      <c r="L95" s="31">
        <v>400</v>
      </c>
      <c r="M95" s="44">
        <v>1</v>
      </c>
    </row>
    <row r="96" spans="1:13" s="33" customFormat="1" ht="19.5" customHeight="1">
      <c r="A96" s="44">
        <v>60</v>
      </c>
      <c r="B96" s="44" t="s">
        <v>14</v>
      </c>
      <c r="C96" s="32" t="s">
        <v>129</v>
      </c>
      <c r="D96" s="44" t="s">
        <v>115</v>
      </c>
      <c r="E96" s="44" t="s">
        <v>19</v>
      </c>
      <c r="F96" s="56" t="s">
        <v>653</v>
      </c>
      <c r="G96" s="44" t="s">
        <v>24</v>
      </c>
      <c r="H96" s="44"/>
      <c r="I96" s="65" t="s">
        <v>720</v>
      </c>
      <c r="J96" s="62" t="s">
        <v>86</v>
      </c>
      <c r="K96" s="61" t="s">
        <v>674</v>
      </c>
      <c r="L96" s="31">
        <v>400</v>
      </c>
      <c r="M96" s="44">
        <v>1</v>
      </c>
    </row>
    <row r="97" spans="1:13" s="33" customFormat="1" ht="17.25" customHeight="1">
      <c r="A97" s="44">
        <v>61</v>
      </c>
      <c r="B97" s="44" t="s">
        <v>14</v>
      </c>
      <c r="C97" s="32" t="s">
        <v>129</v>
      </c>
      <c r="D97" s="44" t="s">
        <v>117</v>
      </c>
      <c r="E97" s="44" t="s">
        <v>19</v>
      </c>
      <c r="F97" s="56" t="s">
        <v>654</v>
      </c>
      <c r="G97" s="44" t="s">
        <v>24</v>
      </c>
      <c r="H97" s="44"/>
      <c r="I97" s="65" t="s">
        <v>721</v>
      </c>
      <c r="J97" s="62" t="s">
        <v>88</v>
      </c>
      <c r="K97" s="61" t="s">
        <v>674</v>
      </c>
      <c r="L97" s="31">
        <v>400</v>
      </c>
      <c r="M97" s="44">
        <v>1</v>
      </c>
    </row>
    <row r="98" spans="1:13" s="33" customFormat="1" ht="20.25" customHeight="1">
      <c r="A98" s="44">
        <v>62</v>
      </c>
      <c r="B98" s="44" t="s">
        <v>14</v>
      </c>
      <c r="C98" s="32" t="s">
        <v>129</v>
      </c>
      <c r="D98" s="44" t="s">
        <v>119</v>
      </c>
      <c r="E98" s="44" t="s">
        <v>19</v>
      </c>
      <c r="F98" s="56" t="s">
        <v>655</v>
      </c>
      <c r="G98" s="44" t="s">
        <v>24</v>
      </c>
      <c r="H98" s="44"/>
      <c r="I98" s="65" t="s">
        <v>722</v>
      </c>
      <c r="J98" s="62" t="s">
        <v>90</v>
      </c>
      <c r="K98" s="61" t="s">
        <v>674</v>
      </c>
      <c r="L98" s="31">
        <v>400</v>
      </c>
      <c r="M98" s="44">
        <v>1</v>
      </c>
    </row>
    <row r="99" spans="1:13" s="33" customFormat="1" ht="17.25" customHeight="1">
      <c r="A99" s="44">
        <v>63</v>
      </c>
      <c r="B99" s="44" t="s">
        <v>14</v>
      </c>
      <c r="C99" s="32" t="s">
        <v>129</v>
      </c>
      <c r="D99" s="44" t="s">
        <v>148</v>
      </c>
      <c r="E99" s="44" t="s">
        <v>19</v>
      </c>
      <c r="F99" s="56" t="s">
        <v>656</v>
      </c>
      <c r="G99" s="44" t="s">
        <v>24</v>
      </c>
      <c r="H99" s="44"/>
      <c r="I99" s="65" t="s">
        <v>723</v>
      </c>
      <c r="J99" s="62" t="s">
        <v>92</v>
      </c>
      <c r="K99" s="61" t="s">
        <v>674</v>
      </c>
      <c r="L99" s="31">
        <v>400</v>
      </c>
      <c r="M99" s="44">
        <v>1</v>
      </c>
    </row>
    <row r="100" spans="1:13" s="33" customFormat="1" ht="15.75" customHeight="1">
      <c r="A100" s="44">
        <v>64</v>
      </c>
      <c r="B100" s="44" t="s">
        <v>14</v>
      </c>
      <c r="C100" s="32" t="s">
        <v>129</v>
      </c>
      <c r="D100" s="44" t="s">
        <v>149</v>
      </c>
      <c r="E100" s="44" t="s">
        <v>19</v>
      </c>
      <c r="F100" s="56" t="s">
        <v>657</v>
      </c>
      <c r="G100" s="44" t="s">
        <v>24</v>
      </c>
      <c r="H100" s="44"/>
      <c r="I100" s="65" t="s">
        <v>724</v>
      </c>
      <c r="J100" s="62" t="s">
        <v>94</v>
      </c>
      <c r="K100" s="61" t="s">
        <v>674</v>
      </c>
      <c r="L100" s="31">
        <v>400</v>
      </c>
      <c r="M100" s="44">
        <v>1</v>
      </c>
    </row>
    <row r="101" spans="1:13" s="33" customFormat="1" ht="15.75" customHeight="1">
      <c r="A101" s="44">
        <v>65</v>
      </c>
      <c r="B101" s="44" t="s">
        <v>14</v>
      </c>
      <c r="C101" s="32" t="s">
        <v>129</v>
      </c>
      <c r="D101" s="44" t="s">
        <v>150</v>
      </c>
      <c r="E101" s="44" t="s">
        <v>19</v>
      </c>
      <c r="F101" s="56" t="s">
        <v>658</v>
      </c>
      <c r="G101" s="44" t="s">
        <v>24</v>
      </c>
      <c r="H101" s="44"/>
      <c r="I101" s="65" t="s">
        <v>725</v>
      </c>
      <c r="J101" s="62" t="s">
        <v>96</v>
      </c>
      <c r="K101" s="61" t="s">
        <v>674</v>
      </c>
      <c r="L101" s="31">
        <v>400</v>
      </c>
      <c r="M101" s="44">
        <v>1</v>
      </c>
    </row>
    <row r="102" spans="1:13" s="33" customFormat="1" ht="15.75" customHeight="1">
      <c r="A102" s="44">
        <v>66</v>
      </c>
      <c r="B102" s="44" t="s">
        <v>14</v>
      </c>
      <c r="C102" s="32" t="s">
        <v>129</v>
      </c>
      <c r="D102" s="44" t="s">
        <v>151</v>
      </c>
      <c r="E102" s="44" t="s">
        <v>19</v>
      </c>
      <c r="F102" s="56" t="s">
        <v>659</v>
      </c>
      <c r="G102" s="44" t="s">
        <v>24</v>
      </c>
      <c r="H102" s="44"/>
      <c r="I102" s="65" t="s">
        <v>726</v>
      </c>
      <c r="J102" s="62" t="s">
        <v>98</v>
      </c>
      <c r="K102" s="61" t="s">
        <v>674</v>
      </c>
      <c r="L102" s="31">
        <v>400</v>
      </c>
      <c r="M102" s="44">
        <v>1</v>
      </c>
    </row>
    <row r="103" spans="1:13" s="33" customFormat="1" ht="20.25" customHeight="1">
      <c r="A103" s="44">
        <v>67</v>
      </c>
      <c r="B103" s="44" t="s">
        <v>14</v>
      </c>
      <c r="C103" s="32" t="s">
        <v>129</v>
      </c>
      <c r="D103" s="44" t="s">
        <v>152</v>
      </c>
      <c r="E103" s="44" t="s">
        <v>19</v>
      </c>
      <c r="F103" s="56" t="s">
        <v>660</v>
      </c>
      <c r="G103" s="44" t="s">
        <v>24</v>
      </c>
      <c r="H103" s="44"/>
      <c r="I103" s="65" t="s">
        <v>727</v>
      </c>
      <c r="J103" s="62" t="s">
        <v>100</v>
      </c>
      <c r="K103" s="61" t="s">
        <v>674</v>
      </c>
      <c r="L103" s="31">
        <v>400</v>
      </c>
      <c r="M103" s="44">
        <v>1</v>
      </c>
    </row>
    <row r="104" spans="1:13" s="33" customFormat="1" ht="17.25" customHeight="1">
      <c r="A104" s="44">
        <v>68</v>
      </c>
      <c r="B104" s="44" t="s">
        <v>14</v>
      </c>
      <c r="C104" s="32" t="s">
        <v>129</v>
      </c>
      <c r="D104" s="44" t="s">
        <v>153</v>
      </c>
      <c r="E104" s="44" t="s">
        <v>19</v>
      </c>
      <c r="F104" s="56" t="s">
        <v>661</v>
      </c>
      <c r="G104" s="44" t="s">
        <v>24</v>
      </c>
      <c r="H104" s="44"/>
      <c r="I104" s="65" t="s">
        <v>728</v>
      </c>
      <c r="J104" s="62" t="s">
        <v>102</v>
      </c>
      <c r="K104" s="61" t="s">
        <v>674</v>
      </c>
      <c r="L104" s="31">
        <v>400</v>
      </c>
      <c r="M104" s="44">
        <v>1</v>
      </c>
    </row>
    <row r="105" spans="1:13" s="33" customFormat="1" ht="17.25" customHeight="1">
      <c r="A105" s="44">
        <v>69</v>
      </c>
      <c r="B105" s="44" t="s">
        <v>14</v>
      </c>
      <c r="C105" s="32" t="s">
        <v>129</v>
      </c>
      <c r="D105" s="44" t="s">
        <v>154</v>
      </c>
      <c r="E105" s="44" t="s">
        <v>19</v>
      </c>
      <c r="F105" s="56" t="s">
        <v>662</v>
      </c>
      <c r="G105" s="44" t="s">
        <v>24</v>
      </c>
      <c r="H105" s="44"/>
      <c r="I105" s="65" t="s">
        <v>729</v>
      </c>
      <c r="J105" s="62" t="s">
        <v>104</v>
      </c>
      <c r="K105" s="61" t="s">
        <v>674</v>
      </c>
      <c r="L105" s="31">
        <v>400</v>
      </c>
      <c r="M105" s="44">
        <v>1</v>
      </c>
    </row>
    <row r="106" spans="1:13" s="33" customFormat="1" ht="15.75" customHeight="1">
      <c r="A106" s="44">
        <v>70</v>
      </c>
      <c r="B106" s="44" t="s">
        <v>14</v>
      </c>
      <c r="C106" s="32" t="s">
        <v>129</v>
      </c>
      <c r="D106" s="44" t="s">
        <v>121</v>
      </c>
      <c r="E106" s="44" t="s">
        <v>19</v>
      </c>
      <c r="F106" s="56" t="s">
        <v>663</v>
      </c>
      <c r="G106" s="44" t="s">
        <v>24</v>
      </c>
      <c r="H106" s="44"/>
      <c r="I106" s="65" t="s">
        <v>730</v>
      </c>
      <c r="J106" s="62" t="s">
        <v>106</v>
      </c>
      <c r="K106" s="61" t="s">
        <v>674</v>
      </c>
      <c r="L106" s="31">
        <v>400</v>
      </c>
      <c r="M106" s="44">
        <v>1</v>
      </c>
    </row>
    <row r="107" spans="1:13" s="33" customFormat="1" ht="21" customHeight="1">
      <c r="A107" s="44">
        <v>71</v>
      </c>
      <c r="B107" s="44" t="s">
        <v>14</v>
      </c>
      <c r="C107" s="32" t="s">
        <v>129</v>
      </c>
      <c r="D107" s="44" t="s">
        <v>155</v>
      </c>
      <c r="E107" s="44" t="s">
        <v>19</v>
      </c>
      <c r="F107" s="56" t="s">
        <v>664</v>
      </c>
      <c r="G107" s="44" t="s">
        <v>24</v>
      </c>
      <c r="H107" s="44"/>
      <c r="I107" s="65" t="s">
        <v>731</v>
      </c>
      <c r="J107" s="62" t="s">
        <v>108</v>
      </c>
      <c r="K107" s="61" t="s">
        <v>674</v>
      </c>
      <c r="L107" s="31">
        <v>400</v>
      </c>
      <c r="M107" s="44">
        <v>1</v>
      </c>
    </row>
    <row r="108" spans="1:13" s="33" customFormat="1" ht="19.5" customHeight="1">
      <c r="A108" s="44">
        <v>72</v>
      </c>
      <c r="B108" s="44" t="s">
        <v>14</v>
      </c>
      <c r="C108" s="32" t="s">
        <v>129</v>
      </c>
      <c r="D108" s="44" t="s">
        <v>156</v>
      </c>
      <c r="E108" s="44" t="s">
        <v>19</v>
      </c>
      <c r="F108" s="56" t="s">
        <v>665</v>
      </c>
      <c r="G108" s="44" t="s">
        <v>24</v>
      </c>
      <c r="H108" s="44"/>
      <c r="I108" s="65" t="s">
        <v>732</v>
      </c>
      <c r="J108" s="62" t="s">
        <v>110</v>
      </c>
      <c r="K108" s="61" t="s">
        <v>674</v>
      </c>
      <c r="L108" s="31">
        <v>400</v>
      </c>
      <c r="M108" s="44">
        <v>1</v>
      </c>
    </row>
    <row r="109" spans="1:13" s="33" customFormat="1" ht="25.5" customHeight="1">
      <c r="A109" s="44">
        <v>73</v>
      </c>
      <c r="B109" s="44" t="s">
        <v>14</v>
      </c>
      <c r="C109" s="32" t="s">
        <v>129</v>
      </c>
      <c r="D109" s="44" t="s">
        <v>157</v>
      </c>
      <c r="E109" s="44" t="s">
        <v>19</v>
      </c>
      <c r="F109" s="56" t="s">
        <v>666</v>
      </c>
      <c r="G109" s="44" t="s">
        <v>24</v>
      </c>
      <c r="H109" s="44"/>
      <c r="I109" s="65" t="s">
        <v>733</v>
      </c>
      <c r="J109" s="62" t="s">
        <v>112</v>
      </c>
      <c r="K109" s="61" t="s">
        <v>674</v>
      </c>
      <c r="L109" s="31">
        <v>400</v>
      </c>
      <c r="M109" s="44">
        <v>1</v>
      </c>
    </row>
    <row r="110" spans="1:13" s="33" customFormat="1" ht="17.25" customHeight="1">
      <c r="A110" s="44">
        <v>74</v>
      </c>
      <c r="B110" s="44" t="s">
        <v>14</v>
      </c>
      <c r="C110" s="32" t="s">
        <v>129</v>
      </c>
      <c r="D110" s="44" t="s">
        <v>158</v>
      </c>
      <c r="E110" s="44" t="s">
        <v>19</v>
      </c>
      <c r="F110" s="56" t="s">
        <v>667</v>
      </c>
      <c r="G110" s="44" t="s">
        <v>24</v>
      </c>
      <c r="H110" s="44"/>
      <c r="I110" s="65" t="s">
        <v>734</v>
      </c>
      <c r="J110" s="62" t="s">
        <v>114</v>
      </c>
      <c r="K110" s="61" t="s">
        <v>674</v>
      </c>
      <c r="L110" s="31">
        <v>400</v>
      </c>
      <c r="M110" s="44">
        <v>1</v>
      </c>
    </row>
    <row r="111" spans="1:13" s="33" customFormat="1" ht="18" customHeight="1">
      <c r="A111" s="44">
        <v>75</v>
      </c>
      <c r="B111" s="44" t="s">
        <v>14</v>
      </c>
      <c r="C111" s="32" t="s">
        <v>129</v>
      </c>
      <c r="D111" s="44" t="s">
        <v>123</v>
      </c>
      <c r="E111" s="44" t="s">
        <v>19</v>
      </c>
      <c r="F111" s="56" t="s">
        <v>668</v>
      </c>
      <c r="G111" s="44" t="s">
        <v>24</v>
      </c>
      <c r="H111" s="44"/>
      <c r="I111" s="65" t="s">
        <v>735</v>
      </c>
      <c r="J111" s="62" t="s">
        <v>116</v>
      </c>
      <c r="K111" s="61" t="s">
        <v>674</v>
      </c>
      <c r="L111" s="31">
        <v>400</v>
      </c>
      <c r="M111" s="44">
        <v>1</v>
      </c>
    </row>
    <row r="112" spans="1:13" s="33" customFormat="1" ht="18.75" customHeight="1">
      <c r="A112" s="44">
        <v>76</v>
      </c>
      <c r="B112" s="44" t="s">
        <v>14</v>
      </c>
      <c r="C112" s="32" t="s">
        <v>129</v>
      </c>
      <c r="D112" s="44" t="s">
        <v>125</v>
      </c>
      <c r="E112" s="44" t="s">
        <v>19</v>
      </c>
      <c r="F112" s="56" t="s">
        <v>669</v>
      </c>
      <c r="G112" s="44" t="s">
        <v>24</v>
      </c>
      <c r="H112" s="44"/>
      <c r="I112" s="65" t="s">
        <v>736</v>
      </c>
      <c r="J112" s="62" t="s">
        <v>118</v>
      </c>
      <c r="K112" s="61" t="s">
        <v>674</v>
      </c>
      <c r="L112" s="31">
        <v>400</v>
      </c>
      <c r="M112" s="44">
        <v>1</v>
      </c>
    </row>
    <row r="113" spans="1:13" s="33" customFormat="1" ht="18" customHeight="1">
      <c r="A113" s="44">
        <v>77</v>
      </c>
      <c r="B113" s="44" t="s">
        <v>14</v>
      </c>
      <c r="C113" s="32" t="s">
        <v>129</v>
      </c>
      <c r="D113" s="44" t="s">
        <v>126</v>
      </c>
      <c r="E113" s="44" t="s">
        <v>19</v>
      </c>
      <c r="F113" s="56" t="s">
        <v>670</v>
      </c>
      <c r="G113" s="44" t="s">
        <v>24</v>
      </c>
      <c r="H113" s="44"/>
      <c r="I113" s="65" t="s">
        <v>737</v>
      </c>
      <c r="J113" s="62" t="s">
        <v>120</v>
      </c>
      <c r="K113" s="61" t="s">
        <v>674</v>
      </c>
      <c r="L113" s="31">
        <v>400</v>
      </c>
      <c r="M113" s="44">
        <v>1</v>
      </c>
    </row>
    <row r="114" spans="1:13" s="33" customFormat="1" ht="21" customHeight="1">
      <c r="A114" s="44">
        <v>78</v>
      </c>
      <c r="B114" s="44" t="s">
        <v>14</v>
      </c>
      <c r="C114" s="32" t="s">
        <v>129</v>
      </c>
      <c r="D114" s="44" t="s">
        <v>127</v>
      </c>
      <c r="E114" s="44" t="s">
        <v>19</v>
      </c>
      <c r="F114" s="56" t="s">
        <v>671</v>
      </c>
      <c r="G114" s="44" t="s">
        <v>24</v>
      </c>
      <c r="H114" s="44"/>
      <c r="I114" s="65" t="s">
        <v>738</v>
      </c>
      <c r="J114" s="62" t="s">
        <v>122</v>
      </c>
      <c r="K114" s="61" t="s">
        <v>674</v>
      </c>
      <c r="L114" s="31">
        <v>400</v>
      </c>
      <c r="M114" s="44">
        <v>1</v>
      </c>
    </row>
    <row r="115" spans="1:13" s="33" customFormat="1" ht="18.75" customHeight="1">
      <c r="A115" s="44">
        <v>79</v>
      </c>
      <c r="B115" s="44" t="s">
        <v>14</v>
      </c>
      <c r="C115" s="32" t="s">
        <v>129</v>
      </c>
      <c r="D115" s="44" t="s">
        <v>128</v>
      </c>
      <c r="E115" s="44" t="s">
        <v>19</v>
      </c>
      <c r="F115" s="56" t="s">
        <v>672</v>
      </c>
      <c r="G115" s="44" t="s">
        <v>24</v>
      </c>
      <c r="H115" s="44"/>
      <c r="I115" s="65" t="s">
        <v>739</v>
      </c>
      <c r="J115" s="62" t="s">
        <v>124</v>
      </c>
      <c r="K115" s="61" t="s">
        <v>674</v>
      </c>
      <c r="L115" s="31">
        <v>400</v>
      </c>
      <c r="M115" s="44">
        <v>1</v>
      </c>
    </row>
    <row r="116" spans="1:13" s="47" customFormat="1">
      <c r="A116" s="43">
        <v>80</v>
      </c>
      <c r="B116" s="43" t="s">
        <v>14</v>
      </c>
      <c r="C116" s="13" t="s">
        <v>129</v>
      </c>
      <c r="D116" s="43" t="s">
        <v>612</v>
      </c>
      <c r="E116" s="43" t="s">
        <v>19</v>
      </c>
      <c r="F116" s="46" t="s">
        <v>740</v>
      </c>
      <c r="G116" s="43" t="s">
        <v>24</v>
      </c>
      <c r="H116" s="43"/>
      <c r="I116" s="43" t="s">
        <v>23</v>
      </c>
      <c r="J116" s="64" t="s">
        <v>745</v>
      </c>
      <c r="K116" s="72" t="s">
        <v>500</v>
      </c>
      <c r="L116" s="48">
        <v>400</v>
      </c>
      <c r="M116" s="43">
        <v>1</v>
      </c>
    </row>
    <row r="117" spans="1:13" s="47" customFormat="1">
      <c r="A117" s="43">
        <v>81</v>
      </c>
      <c r="B117" s="43" t="s">
        <v>14</v>
      </c>
      <c r="C117" s="13" t="s">
        <v>129</v>
      </c>
      <c r="D117" s="43" t="s">
        <v>611</v>
      </c>
      <c r="E117" s="43" t="s">
        <v>19</v>
      </c>
      <c r="F117" s="46" t="s">
        <v>742</v>
      </c>
      <c r="G117" s="43" t="s">
        <v>24</v>
      </c>
      <c r="H117" s="43"/>
      <c r="I117" s="43" t="s">
        <v>23</v>
      </c>
      <c r="J117" s="64" t="s">
        <v>124</v>
      </c>
      <c r="K117" s="72" t="s">
        <v>674</v>
      </c>
      <c r="L117" s="48">
        <v>400</v>
      </c>
      <c r="M117" s="43">
        <v>1</v>
      </c>
    </row>
    <row r="118" spans="1:13" s="33" customFormat="1">
      <c r="A118" s="44"/>
      <c r="B118" s="44"/>
      <c r="C118" s="32"/>
      <c r="D118" s="44"/>
      <c r="E118" s="44"/>
      <c r="F118" s="56"/>
      <c r="G118" s="44"/>
      <c r="H118" s="44"/>
      <c r="I118" s="62"/>
      <c r="J118" s="62"/>
      <c r="K118" s="61"/>
      <c r="L118" s="31"/>
      <c r="M118" s="44"/>
    </row>
    <row r="119" spans="1:13" s="33" customFormat="1">
      <c r="A119" s="44"/>
      <c r="B119" s="44"/>
      <c r="C119" s="32"/>
      <c r="D119" s="44"/>
      <c r="E119" s="44"/>
      <c r="F119" s="56"/>
      <c r="G119" s="44"/>
      <c r="H119" s="44"/>
      <c r="I119" s="62"/>
      <c r="J119" s="62"/>
      <c r="K119" s="61"/>
      <c r="L119" s="31"/>
      <c r="M119" s="44"/>
    </row>
    <row r="120" spans="1:13" s="33" customFormat="1">
      <c r="A120" s="44"/>
      <c r="B120" s="44"/>
      <c r="C120" s="32"/>
      <c r="D120" s="44"/>
      <c r="E120" s="44"/>
      <c r="F120" s="56"/>
      <c r="G120" s="44"/>
      <c r="H120" s="44"/>
      <c r="I120" s="62"/>
      <c r="J120" s="62"/>
      <c r="K120" s="61"/>
      <c r="L120" s="31"/>
      <c r="M120" s="44"/>
    </row>
    <row r="121" spans="1:13" s="33" customFormat="1">
      <c r="A121" s="44"/>
      <c r="B121" s="44"/>
      <c r="C121" s="32"/>
      <c r="D121" s="44"/>
      <c r="E121" s="44"/>
      <c r="F121" s="56"/>
      <c r="G121" s="44"/>
      <c r="H121" s="44"/>
      <c r="I121" s="62"/>
      <c r="J121" s="62"/>
      <c r="K121" s="61"/>
      <c r="L121" s="31"/>
      <c r="M121" s="44"/>
    </row>
    <row r="122" spans="1:13" s="33" customFormat="1">
      <c r="A122" s="44"/>
      <c r="B122" s="44"/>
      <c r="C122" s="32"/>
      <c r="D122" s="44"/>
      <c r="E122" s="44"/>
      <c r="F122" s="56"/>
      <c r="G122" s="44"/>
      <c r="H122" s="44"/>
      <c r="I122" s="62"/>
      <c r="J122" s="62"/>
      <c r="K122" s="61"/>
      <c r="L122" s="31"/>
      <c r="M122" s="44"/>
    </row>
    <row r="123" spans="1:13" s="33" customFormat="1">
      <c r="A123" s="44"/>
      <c r="B123" s="44"/>
      <c r="C123" s="32"/>
      <c r="D123" s="44"/>
      <c r="E123" s="44"/>
      <c r="F123" s="56"/>
      <c r="G123" s="44"/>
      <c r="H123" s="44"/>
      <c r="I123" s="62"/>
      <c r="J123" s="62"/>
      <c r="K123" s="61"/>
      <c r="L123" s="31"/>
      <c r="M123" s="44"/>
    </row>
    <row r="124" spans="1:13" s="33" customFormat="1">
      <c r="A124" s="44"/>
      <c r="B124" s="44"/>
      <c r="C124" s="32"/>
      <c r="D124" s="44"/>
      <c r="E124" s="44"/>
      <c r="F124" s="56"/>
      <c r="G124" s="44"/>
      <c r="H124" s="44"/>
      <c r="I124" s="62"/>
      <c r="J124" s="62"/>
      <c r="K124" s="61"/>
      <c r="L124" s="31"/>
      <c r="M124" s="44"/>
    </row>
    <row r="125" spans="1:13" s="33" customFormat="1">
      <c r="A125" s="44"/>
      <c r="B125" s="44"/>
      <c r="C125" s="32"/>
      <c r="D125" s="44"/>
      <c r="E125" s="44"/>
      <c r="F125" s="56"/>
      <c r="G125" s="44"/>
      <c r="H125" s="44"/>
      <c r="I125" s="62"/>
      <c r="J125" s="62"/>
      <c r="K125" s="61"/>
      <c r="L125" s="31"/>
      <c r="M125" s="44"/>
    </row>
    <row r="126" spans="1:13" s="33" customFormat="1">
      <c r="A126" s="44"/>
      <c r="B126" s="44"/>
      <c r="C126" s="32"/>
      <c r="D126" s="44"/>
      <c r="E126" s="44"/>
      <c r="F126" s="56"/>
      <c r="G126" s="44"/>
      <c r="H126" s="44"/>
      <c r="I126" s="62"/>
      <c r="J126" s="62"/>
      <c r="K126" s="61"/>
      <c r="L126" s="31"/>
      <c r="M126" s="44"/>
    </row>
    <row r="127" spans="1:13" s="33" customFormat="1">
      <c r="A127" s="44"/>
      <c r="B127" s="44"/>
      <c r="C127" s="32"/>
      <c r="D127" s="44"/>
      <c r="E127" s="44"/>
      <c r="F127" s="56"/>
      <c r="G127" s="44"/>
      <c r="H127" s="44"/>
      <c r="I127" s="62"/>
      <c r="J127" s="62"/>
      <c r="K127" s="61"/>
      <c r="L127" s="31"/>
      <c r="M127" s="44"/>
    </row>
    <row r="128" spans="1:13" s="33" customFormat="1">
      <c r="A128" s="44"/>
      <c r="B128" s="44"/>
      <c r="C128" s="32"/>
      <c r="D128" s="44"/>
      <c r="E128" s="44"/>
      <c r="F128" s="56"/>
      <c r="G128" s="44"/>
      <c r="H128" s="44"/>
      <c r="I128" s="62"/>
      <c r="J128" s="62"/>
      <c r="K128" s="61"/>
      <c r="L128" s="31"/>
      <c r="M128" s="44"/>
    </row>
    <row r="129" spans="1:13" s="33" customFormat="1">
      <c r="A129" s="44"/>
      <c r="B129" s="44"/>
      <c r="C129" s="32"/>
      <c r="D129" s="44"/>
      <c r="E129" s="44"/>
      <c r="F129" s="56"/>
      <c r="G129" s="44"/>
      <c r="H129" s="44"/>
      <c r="I129" s="62"/>
      <c r="J129" s="62"/>
      <c r="K129" s="61"/>
      <c r="L129" s="31"/>
      <c r="M129" s="44"/>
    </row>
    <row r="130" spans="1:13" s="33" customFormat="1">
      <c r="A130" s="44"/>
      <c r="B130" s="44"/>
      <c r="C130" s="32"/>
      <c r="D130" s="44"/>
      <c r="E130" s="44"/>
      <c r="F130" s="56"/>
      <c r="G130" s="44"/>
      <c r="H130" s="44"/>
      <c r="I130" s="62"/>
      <c r="J130" s="62"/>
      <c r="K130" s="61"/>
      <c r="L130" s="31"/>
      <c r="M130" s="44"/>
    </row>
    <row r="131" spans="1:13" s="33" customFormat="1">
      <c r="A131" s="44"/>
      <c r="B131" s="44"/>
      <c r="C131" s="32"/>
      <c r="D131" s="44"/>
      <c r="E131" s="44"/>
      <c r="F131" s="56"/>
      <c r="G131" s="44"/>
      <c r="H131" s="44"/>
      <c r="I131" s="62"/>
      <c r="J131" s="62"/>
      <c r="K131" s="61"/>
      <c r="L131" s="31"/>
      <c r="M131" s="44"/>
    </row>
    <row r="132" spans="1:13" s="33" customFormat="1">
      <c r="A132" s="44"/>
      <c r="B132" s="44"/>
      <c r="C132" s="32"/>
      <c r="D132" s="44"/>
      <c r="E132" s="44"/>
      <c r="F132" s="56"/>
      <c r="G132" s="44"/>
      <c r="H132" s="44"/>
      <c r="I132" s="62"/>
      <c r="J132" s="62"/>
      <c r="K132" s="61"/>
      <c r="L132" s="31"/>
      <c r="M132" s="44"/>
    </row>
    <row r="133" spans="1:13" s="33" customFormat="1">
      <c r="A133" s="44"/>
      <c r="B133" s="44"/>
      <c r="C133" s="32"/>
      <c r="D133" s="44"/>
      <c r="E133" s="44"/>
      <c r="F133" s="56"/>
      <c r="G133" s="44"/>
      <c r="H133" s="44"/>
      <c r="I133" s="62"/>
      <c r="J133" s="62"/>
      <c r="K133" s="61"/>
      <c r="L133" s="31"/>
      <c r="M133" s="44"/>
    </row>
    <row r="134" spans="1:13" s="33" customFormat="1">
      <c r="A134" s="44"/>
      <c r="B134" s="44"/>
      <c r="C134" s="32"/>
      <c r="D134" s="44"/>
      <c r="E134" s="44"/>
      <c r="F134" s="56"/>
      <c r="G134" s="44"/>
      <c r="H134" s="44"/>
      <c r="I134" s="62"/>
      <c r="J134" s="62"/>
      <c r="K134" s="61"/>
      <c r="L134" s="31"/>
      <c r="M134" s="44"/>
    </row>
    <row r="135" spans="1:13" s="33" customFormat="1">
      <c r="A135" s="44"/>
      <c r="B135" s="44"/>
      <c r="C135" s="32"/>
      <c r="D135" s="44"/>
      <c r="E135" s="44"/>
      <c r="F135" s="56"/>
      <c r="G135" s="44"/>
      <c r="H135" s="44"/>
      <c r="I135" s="62"/>
      <c r="J135" s="62"/>
      <c r="K135" s="61"/>
      <c r="L135" s="31"/>
      <c r="M135" s="44"/>
    </row>
    <row r="136" spans="1:13" s="33" customFormat="1">
      <c r="A136" s="44"/>
      <c r="B136" s="44"/>
      <c r="C136" s="32"/>
      <c r="D136" s="44"/>
      <c r="E136" s="44"/>
      <c r="F136" s="56"/>
      <c r="G136" s="44"/>
      <c r="H136" s="44"/>
      <c r="I136" s="62"/>
      <c r="J136" s="62"/>
      <c r="K136" s="61"/>
      <c r="L136" s="31"/>
      <c r="M136" s="44"/>
    </row>
    <row r="137" spans="1:13" s="33" customFormat="1">
      <c r="A137" s="44"/>
      <c r="B137" s="44"/>
      <c r="C137" s="32"/>
      <c r="D137" s="44"/>
      <c r="E137" s="44"/>
      <c r="F137" s="56"/>
      <c r="G137" s="44"/>
      <c r="H137" s="44"/>
      <c r="I137" s="62"/>
      <c r="J137" s="62"/>
      <c r="K137" s="61"/>
      <c r="L137" s="31"/>
      <c r="M137" s="44"/>
    </row>
    <row r="138" spans="1:13" s="33" customFormat="1">
      <c r="A138" s="44"/>
      <c r="B138" s="44"/>
      <c r="C138" s="32"/>
      <c r="D138" s="44"/>
      <c r="E138" s="44"/>
      <c r="F138" s="56"/>
      <c r="G138" s="44"/>
      <c r="H138" s="44"/>
      <c r="I138" s="62"/>
      <c r="J138" s="62"/>
      <c r="K138" s="61"/>
      <c r="L138" s="31"/>
      <c r="M138" s="44"/>
    </row>
    <row r="139" spans="1:13" s="33" customFormat="1">
      <c r="A139" s="44"/>
      <c r="B139" s="44"/>
      <c r="C139" s="32"/>
      <c r="D139" s="44"/>
      <c r="E139" s="44"/>
      <c r="F139" s="56"/>
      <c r="G139" s="44"/>
      <c r="H139" s="44"/>
      <c r="I139" s="62"/>
      <c r="J139" s="62"/>
      <c r="K139" s="61"/>
      <c r="L139" s="31"/>
      <c r="M139" s="44"/>
    </row>
    <row r="140" spans="1:13" s="33" customFormat="1">
      <c r="A140" s="44"/>
      <c r="B140" s="44"/>
      <c r="C140" s="32"/>
      <c r="D140" s="44"/>
      <c r="E140" s="44"/>
      <c r="F140" s="56"/>
      <c r="G140" s="44"/>
      <c r="H140" s="44"/>
      <c r="I140" s="62"/>
      <c r="J140" s="62"/>
      <c r="K140" s="61"/>
      <c r="L140" s="31"/>
      <c r="M140" s="44"/>
    </row>
    <row r="141" spans="1:13" s="33" customFormat="1">
      <c r="A141" s="44"/>
      <c r="B141" s="44"/>
      <c r="C141" s="32"/>
      <c r="D141" s="44"/>
      <c r="E141" s="44"/>
      <c r="F141" s="56"/>
      <c r="G141" s="44"/>
      <c r="H141" s="44"/>
      <c r="I141" s="62"/>
      <c r="J141" s="62"/>
      <c r="K141" s="61"/>
      <c r="L141" s="31"/>
      <c r="M141" s="44"/>
    </row>
    <row r="142" spans="1:13" s="33" customFormat="1">
      <c r="A142" s="44"/>
      <c r="B142" s="44"/>
      <c r="C142" s="32"/>
      <c r="D142" s="44"/>
      <c r="E142" s="44"/>
      <c r="F142" s="56"/>
      <c r="G142" s="44"/>
      <c r="H142" s="44"/>
      <c r="I142" s="62"/>
      <c r="J142" s="62"/>
      <c r="K142" s="61"/>
      <c r="L142" s="31"/>
      <c r="M142" s="44"/>
    </row>
    <row r="143" spans="1:13" s="33" customFormat="1">
      <c r="A143" s="44"/>
      <c r="B143" s="44"/>
      <c r="C143" s="32"/>
      <c r="D143" s="44"/>
      <c r="E143" s="44"/>
      <c r="F143" s="56"/>
      <c r="G143" s="44"/>
      <c r="H143" s="44"/>
      <c r="I143" s="62"/>
      <c r="J143" s="62"/>
      <c r="K143" s="61"/>
      <c r="L143" s="31"/>
      <c r="M143" s="44"/>
    </row>
    <row r="144" spans="1:13" s="33" customFormat="1">
      <c r="A144" s="44"/>
      <c r="B144" s="44"/>
      <c r="C144" s="32"/>
      <c r="D144" s="44"/>
      <c r="E144" s="44"/>
      <c r="F144" s="56"/>
      <c r="G144" s="44"/>
      <c r="H144" s="44"/>
      <c r="I144" s="62"/>
      <c r="J144" s="62"/>
      <c r="K144" s="61"/>
      <c r="L144" s="31"/>
      <c r="M144" s="44"/>
    </row>
    <row r="145" spans="1:13" s="33" customFormat="1">
      <c r="A145" s="44"/>
      <c r="B145" s="44"/>
      <c r="C145" s="32"/>
      <c r="D145" s="44"/>
      <c r="E145" s="44"/>
      <c r="F145" s="56"/>
      <c r="G145" s="44"/>
      <c r="H145" s="44"/>
      <c r="I145" s="62"/>
      <c r="J145" s="62"/>
      <c r="K145" s="61"/>
      <c r="L145" s="31"/>
      <c r="M145" s="44"/>
    </row>
    <row r="146" spans="1:13" s="33" customFormat="1">
      <c r="A146" s="44"/>
      <c r="B146" s="44"/>
      <c r="C146" s="32"/>
      <c r="D146" s="44"/>
      <c r="E146" s="44"/>
      <c r="F146" s="56"/>
      <c r="G146" s="44"/>
      <c r="H146" s="44"/>
      <c r="I146" s="62"/>
      <c r="J146" s="62"/>
      <c r="K146" s="61"/>
      <c r="L146" s="31"/>
      <c r="M146" s="44"/>
    </row>
    <row r="147" spans="1:13" s="33" customFormat="1">
      <c r="A147" s="44"/>
      <c r="B147" s="44"/>
      <c r="C147" s="32"/>
      <c r="D147" s="44"/>
      <c r="E147" s="44"/>
      <c r="F147" s="56"/>
      <c r="G147" s="44"/>
      <c r="H147" s="44"/>
      <c r="I147" s="62"/>
      <c r="J147" s="62"/>
      <c r="K147" s="61"/>
      <c r="L147" s="31"/>
      <c r="M147" s="44"/>
    </row>
    <row r="148" spans="1:13" s="33" customFormat="1">
      <c r="A148" s="44"/>
      <c r="B148" s="44"/>
      <c r="C148" s="32"/>
      <c r="D148" s="44"/>
      <c r="E148" s="44"/>
      <c r="F148" s="56"/>
      <c r="G148" s="44"/>
      <c r="H148" s="44"/>
      <c r="I148" s="62"/>
      <c r="J148" s="62"/>
      <c r="K148" s="61"/>
      <c r="L148" s="31"/>
      <c r="M148" s="44"/>
    </row>
    <row r="149" spans="1:13" s="33" customFormat="1"/>
    <row r="150" spans="1:13" s="33" customFormat="1"/>
    <row r="152" spans="1:13" ht="3.75" customHeight="1"/>
  </sheetData>
  <phoneticPr fontId="5" type="noConversion"/>
  <hyperlinks>
    <hyperlink ref="F2" r:id="rId1" xr:uid="{931C229C-B992-4FE1-9A4C-36598BFE524F}"/>
    <hyperlink ref="F5:F44" r:id="rId2" display="https://banbif-sunat-service.uatapps.banbifapimarket.com.pe:443" xr:uid="{38C34ED4-992A-4135-A850-C322667EEA5C}"/>
    <hyperlink ref="F5" r:id="rId3" xr:uid="{8541957B-7600-4FB4-8D3E-C0974092BF34}"/>
    <hyperlink ref="F4" r:id="rId4" xr:uid="{4925DF39-48A2-4BC1-BAAC-E7E02E486DA9}"/>
    <hyperlink ref="F6" r:id="rId5" xr:uid="{6ED2028B-5F23-43E7-A7E6-9B614EE58B11}"/>
    <hyperlink ref="F7" r:id="rId6" xr:uid="{7D1FF409-CA94-40A8-B7FE-90439E18C066}"/>
    <hyperlink ref="F8" r:id="rId7" xr:uid="{660157E6-E924-4ED2-97DD-A508BB8C06E3}"/>
    <hyperlink ref="F9" r:id="rId8" xr:uid="{2F24896C-DFC9-4707-B021-116E1EC3ACCE}"/>
    <hyperlink ref="F11" r:id="rId9" xr:uid="{67ED0C94-5835-4EF5-BD06-BF5CFB3C7529}"/>
    <hyperlink ref="F10" r:id="rId10" xr:uid="{F4E2DEB3-0DA6-4D33-9A8F-08A38FEBEA35}"/>
    <hyperlink ref="F12" r:id="rId11" xr:uid="{315CBA6E-9F0C-4D86-9309-3B13874E9E03}"/>
    <hyperlink ref="F13" r:id="rId12" xr:uid="{1C8B3B14-1B7A-4514-900B-327E73733230}"/>
    <hyperlink ref="F14" r:id="rId13" xr:uid="{0F2DCE65-C052-4306-A636-A66E859EA4A2}"/>
    <hyperlink ref="F15" r:id="rId14" xr:uid="{DF517F6F-2C5A-481A-9686-02399058FA78}"/>
    <hyperlink ref="F16" r:id="rId15" xr:uid="{F34A907B-11DA-41D9-A31C-05163220CC0A}"/>
    <hyperlink ref="F17" r:id="rId16" xr:uid="{59B8F677-156F-4543-BACA-60703F83CA6A}"/>
    <hyperlink ref="F18" r:id="rId17" xr:uid="{F3ACC29C-8349-4DE8-83EB-49C72BC41E84}"/>
    <hyperlink ref="F19" r:id="rId18" xr:uid="{1DB317B7-FC08-4685-9638-6BCD50B5152E}"/>
    <hyperlink ref="F20" r:id="rId19" xr:uid="{D991DA09-2F34-49AD-ADB8-3DE2D5C092F3}"/>
    <hyperlink ref="F21" r:id="rId20" xr:uid="{E791AB92-DDD9-4083-986B-4BDFB3B97F56}"/>
    <hyperlink ref="F22" r:id="rId21" xr:uid="{4A7B9C56-F3FC-4243-B3C5-8265C163BA93}"/>
    <hyperlink ref="F23" r:id="rId22" xr:uid="{81FC1C1C-6D1D-4ED0-88A4-0BD20AD37420}"/>
    <hyperlink ref="F24" r:id="rId23" xr:uid="{B2E2A158-8DD4-46C8-A5EF-CA72247413E9}"/>
    <hyperlink ref="F26" r:id="rId24" xr:uid="{036EB498-DB60-46D5-A600-45327E5DF38E}"/>
    <hyperlink ref="F27" r:id="rId25" xr:uid="{A6966D1F-271D-466A-B307-BE58EF1F258E}"/>
    <hyperlink ref="F28" r:id="rId26" xr:uid="{CE0C9C91-50D2-46EF-AF7D-0676F2CCECD7}"/>
    <hyperlink ref="F29" r:id="rId27" xr:uid="{B8814EB2-B8A1-466B-8910-A00AE790642C}"/>
    <hyperlink ref="F30:F148" r:id="rId28" display="https://banbif-sunat-service.uatapps.banbifapimarket.com.pe:443" xr:uid="{CAA64843-F26F-496B-91B3-D93013C73682}"/>
    <hyperlink ref="F25" r:id="rId29" xr:uid="{DFC99BEC-9163-4027-B47B-FCCE6954C443}"/>
    <hyperlink ref="F32" r:id="rId30" xr:uid="{8CF5804F-FDA4-488C-95A1-D8C87F18B745}"/>
    <hyperlink ref="F48" r:id="rId31" display="https://banbif-sunat-service.uatapps.banbifapimarket.com.pe:443" xr:uid="{2FD0EBFD-88DA-400D-B74D-A1BD53238BDC}"/>
    <hyperlink ref="F49" r:id="rId32" display="https://banbif-sunat-service.uatapps.banbifapimarket.com.pe:443" xr:uid="{638098AD-5A08-4677-A288-43986CAA1451}"/>
    <hyperlink ref="F50" r:id="rId33" display="https://banbif-sunat-service.uatapps.banbifapimarket.com.pe:443" xr:uid="{88771F2A-A819-41AA-AAAF-21B2195BDD7E}"/>
    <hyperlink ref="F51" r:id="rId34" display="https://banbif-sunat-service.uatapps.banbifapimarket.com.pe:443" xr:uid="{626C674F-63CA-494A-9D96-2070CA19BC11}"/>
    <hyperlink ref="F52" r:id="rId35" display="https://banbif-sunat-service.uatapps.banbifapimarket.com.pe:443" xr:uid="{92F2988A-A179-4968-9C18-7E7193F6E1E3}"/>
    <hyperlink ref="F53" r:id="rId36" display="https://banbif-sunat-service.uatapps.banbifapimarket.com.pe:443" xr:uid="{8A072A9A-328D-430B-9E9A-4006D6A26541}"/>
    <hyperlink ref="F54" r:id="rId37" display="https://banbif-sunat-service.uatapps.banbifapimarket.com.pe:443" xr:uid="{6835D621-89B2-45BA-A8FA-9E7DDA356AB9}"/>
    <hyperlink ref="F55" r:id="rId38" display="https://banbif-sunat-service.uatapps.banbifapimarket.com.pe:443" xr:uid="{F1AE1B37-8652-49C2-8418-D3378BFF2A26}"/>
    <hyperlink ref="F56" r:id="rId39" display="https://banbif-sunat-service.uatapps.banbifapimarket.com.pe:443" xr:uid="{481B6054-0FCD-4341-ABBE-26E662FCF7AE}"/>
    <hyperlink ref="F57" r:id="rId40" display="https://banbif-sunat-service.uatapps.banbifapimarket.com.pe:443" xr:uid="{E85A4A5F-CF5C-4466-B968-82F344224862}"/>
    <hyperlink ref="F58" r:id="rId41" display="https://banbif-sunat-service.uatapps.banbifapimarket.com.pe:443" xr:uid="{B34B537D-4F30-4623-8A31-E999955B5F0F}"/>
    <hyperlink ref="F59" r:id="rId42" display="https://banbif-sunat-service.uatapps.banbifapimarket.com.pe:443" xr:uid="{03FEC6C7-B62C-4976-B572-1ADF03778714}"/>
    <hyperlink ref="F60" r:id="rId43" display="https://banbif-sunat-service.uatapps.banbifapimarket.com.pe:443" xr:uid="{8CB3C53D-C2FA-4155-A2B0-9C8530B5FBF3}"/>
    <hyperlink ref="F61" r:id="rId44" display="https://banbif-sunat-service.uatapps.banbifapimarket.com.pe:443" xr:uid="{17C0632A-24ED-4E6F-938A-8AC8337F8E76}"/>
    <hyperlink ref="F62" r:id="rId45" display="https://banbif-sunat-service.uatapps.banbifapimarket.com.pe:443" xr:uid="{618F95E7-969C-407F-831E-D1872B25515B}"/>
    <hyperlink ref="F63" r:id="rId46" display="https://banbif-sunat-service.uatapps.banbifapimarket.com.pe:443" xr:uid="{EEEE0723-A201-439B-B02D-3B0B5FFEA545}"/>
    <hyperlink ref="F64" r:id="rId47" display="https://banbif-sunat-service.uatapps.banbifapimarket.com.pe:443" xr:uid="{C05E6C46-C2EA-46F7-8957-80AB598831B3}"/>
    <hyperlink ref="F65" r:id="rId48" display="https://banbif-sunat-service.uatapps.banbifapimarket.com.pe:443" xr:uid="{6097A3F0-F282-458B-AC72-5A8B5A39C75E}"/>
    <hyperlink ref="F66" r:id="rId49" display="https://banbif-sunat-service.uatapps.banbifapimarket.com.pe:443" xr:uid="{7A2F835C-9C30-44CE-8DCB-1DCE3D223679}"/>
    <hyperlink ref="F67" r:id="rId50" display="https://banbif-sunat-service.uatapps.banbifapimarket.com.pe:443" xr:uid="{38E27E68-A6A2-4C75-A40F-BB0C36950578}"/>
    <hyperlink ref="F68" r:id="rId51" display="https://banbif-sunat-service.uatapps.banbifapimarket.com.pe:443" xr:uid="{D89E46CD-4E22-460C-83EA-03058777F419}"/>
    <hyperlink ref="F69" r:id="rId52" display="https://banbif-sunat-service.uatapps.banbifapimarket.com.pe:443" xr:uid="{67539865-B9A2-4955-AA8C-1BD3FDF2FB15}"/>
    <hyperlink ref="F70" r:id="rId53" display="https://banbif-sunat-service.uatapps.banbifapimarket.com.pe:443" xr:uid="{BFA1BFA3-A445-485B-AD84-5519692119B7}"/>
    <hyperlink ref="F71" r:id="rId54" display="https://banbif-sunat-service.uatapps.banbifapimarket.com.pe:443" xr:uid="{AD00E21E-F648-44E1-81EA-176B30243791}"/>
    <hyperlink ref="F72" r:id="rId55" display="https://banbif-sunat-service.uatapps.banbifapimarket.com.pe:443" xr:uid="{011AF7E5-AD9B-4071-8304-3D11C9FDC792}"/>
    <hyperlink ref="F73" r:id="rId56" display="https://banbif-sunat-service.uatapps.banbifapimarket.com.pe:443" xr:uid="{AC3D3E49-17D2-4E61-9383-D4E3FCA5F9D4}"/>
    <hyperlink ref="F74" r:id="rId57" display="https://banbif-sunat-service.uatapps.banbifapimarket.com.pe:443" xr:uid="{C3E5FBE8-797F-407E-9383-5EE895F90A07}"/>
    <hyperlink ref="F75" r:id="rId58" display="https://banbif-sunat-service.uatapps.banbifapimarket.com.pe:443" xr:uid="{C3BDB8EC-4C8F-4079-B411-28822C1826F0}"/>
    <hyperlink ref="F76" r:id="rId59" display="https://banbif-sunat-service.uatapps.banbifapimarket.com.pe:443" xr:uid="{C9ACF831-8A23-49E5-BBF3-7124A331B2AE}"/>
    <hyperlink ref="F77" r:id="rId60" display="https://banbif-sunat-service.uatapps.banbifapimarket.com.pe:443" xr:uid="{2528F236-4A1E-49E2-88CA-CF5F5E858F6D}"/>
    <hyperlink ref="F78" r:id="rId61" display="https://banbif-sunat-service.uatapps.banbifapimarket.com.pe:443" xr:uid="{61CC278F-9893-4BB4-89ED-92A5440A49E4}"/>
    <hyperlink ref="F79" r:id="rId62" display="https://banbif-sunat-service.uatapps.banbifapimarket.com.pe:443" xr:uid="{781FFAA2-39FA-40DB-AAD4-113FAA08BAA5}"/>
    <hyperlink ref="F80" r:id="rId63" display="https://banbif-sunat-service.uatapps.banbifapimarket.com.pe:443" xr:uid="{DFD391DE-BE17-413C-B080-FEC941B8DD85}"/>
    <hyperlink ref="F83:F115" r:id="rId64" display="https://banbif-sunat-service.uatapps.banbifapimarket.com.pe:443" xr:uid="{28FF34E7-6094-48C0-8DD1-42B1A4A0E660}"/>
    <hyperlink ref="F83" r:id="rId65" display="https://banbif-sunat-service.uatapps.banbifapimarket.com.pe:443" xr:uid="{BE3E0936-4E75-4971-AAE4-B8DAFE453B6A}"/>
    <hyperlink ref="F84" r:id="rId66" display="https://banbif-sunat-service.uatapps.banbifapimarket.com.pe:443" xr:uid="{CCC430E0-D280-4EC5-90F9-2D9E06332735}"/>
    <hyperlink ref="F85" r:id="rId67" display="https://banbif-sunat-service.uatapps.banbifapimarket.com.pe:443" xr:uid="{2BD03C22-8CB2-46EC-9350-FB4E6609203A}"/>
    <hyperlink ref="F86" r:id="rId68" display="https://banbif-sunat-service.uatapps.banbifapimarket.com.pe:443" xr:uid="{0FF314A5-6ABB-4418-BB90-9B2CB759784F}"/>
    <hyperlink ref="F87" r:id="rId69" display="https://banbif-sunat-service.uatapps.banbifapimarket.com.pe:443" xr:uid="{3E0EE4DD-2845-4563-8619-1C4D9F53FF9D}"/>
    <hyperlink ref="F88" r:id="rId70" display="https://banbif-sunat-service.uatapps.banbifapimarket.com.pe:443" xr:uid="{3E10D38F-8831-4C52-A984-A41D9BC7D559}"/>
    <hyperlink ref="F89" r:id="rId71" display="https://banbif-sunat-service.uatapps.banbifapimarket.com.pe:443" xr:uid="{46F6576D-884D-4216-8BF2-C234342A744B}"/>
    <hyperlink ref="F90" r:id="rId72" display="https://banbif-sunat-service.uatapps.banbifapimarket.com.pe:443" xr:uid="{7B400BB3-D009-45C4-B2A2-BAB6AD43A91F}"/>
    <hyperlink ref="F91" r:id="rId73" display="https://banbif-sunat-service.uatapps.banbifapimarket.com.pe:443" xr:uid="{9EE4A9A6-762A-4CDD-BD8D-F15F77E55E73}"/>
    <hyperlink ref="F92" r:id="rId74" display="https://banbif-sunat-service.uatapps.banbifapimarket.com.pe:443" xr:uid="{28997492-A19B-4FFB-A67B-37BE9B47A612}"/>
    <hyperlink ref="F93" r:id="rId75" display="https://banbif-sunat-service.uatapps.banbifapimarket.com.pe:443" xr:uid="{DA45D984-69FC-41D0-A2AD-9AB2551019E9}"/>
    <hyperlink ref="F94" r:id="rId76" display="https://banbif-sunat-service.uatapps.banbifapimarket.com.pe:443" xr:uid="{8EDBEFDD-662A-409F-A89F-64B53224DA66}"/>
    <hyperlink ref="F95" r:id="rId77" display="https://banbif-sunat-service.uatapps.banbifapimarket.com.pe:443" xr:uid="{4FA23AB9-77D5-46CB-A1D2-5D3677CAF8E7}"/>
    <hyperlink ref="F96" r:id="rId78" display="https://banbif-sunat-service.uatapps.banbifapimarket.com.pe:443" xr:uid="{2AEFE3B3-D8BB-4D4A-93ED-8C8EC7D7CC65}"/>
    <hyperlink ref="F97" r:id="rId79" display="https://banbif-sunat-service.uatapps.banbifapimarket.com.pe:443" xr:uid="{007A6E22-7D40-4194-AA90-D69A28494F11}"/>
    <hyperlink ref="F98" r:id="rId80" display="https://banbif-sunat-service.uatapps.banbifapimarket.com.pe:443" xr:uid="{5B005A4D-F87F-403D-8346-7A28D98514FE}"/>
    <hyperlink ref="F99" r:id="rId81" display="https://banbif-sunat-service.uatapps.banbifapimarket.com.pe:443" xr:uid="{D974E914-F591-4866-BDF4-69576DA99C8E}"/>
    <hyperlink ref="F100" r:id="rId82" display="https://banbif-sunat-service.uatapps.banbifapimarket.com.pe:443" xr:uid="{664D8E84-805A-493D-BB6B-244143B22F82}"/>
    <hyperlink ref="F101" r:id="rId83" display="https://banbif-sunat-service.uatapps.banbifapimarket.com.pe:443" xr:uid="{85438F25-7B20-4F08-BB5F-8BE6369D6F44}"/>
    <hyperlink ref="F102" r:id="rId84" display="https://banbif-sunat-service.uatapps.banbifapimarket.com.pe:443" xr:uid="{16F7AD34-3E4F-449D-AD0B-0418C0CF2AD8}"/>
    <hyperlink ref="F103" r:id="rId85" display="https://banbif-sunat-service.uatapps.banbifapimarket.com.pe:443" xr:uid="{7BD9EDAF-B4E7-473F-BDEE-E2D6E1759961}"/>
    <hyperlink ref="F104" r:id="rId86" display="https://banbif-sunat-service.uatapps.banbifapimarket.com.pe:443" xr:uid="{DFB44DDA-2F97-41A8-8063-5F3B42454E78}"/>
    <hyperlink ref="F105" r:id="rId87" display="https://banbif-sunat-service.uatapps.banbifapimarket.com.pe:443" xr:uid="{083D0DDD-58D8-4FDB-AA5A-2159AF706751}"/>
    <hyperlink ref="F106" r:id="rId88" display="https://banbif-sunat-service.uatapps.banbifapimarket.com.pe:443" xr:uid="{B908B7D5-E092-48C3-B067-BF3FC62503A7}"/>
    <hyperlink ref="F107" r:id="rId89" display="https://banbif-sunat-service.uatapps.banbifapimarket.com.pe:443" xr:uid="{227F7D9C-CDFE-420D-8A19-AC181466B2F5}"/>
    <hyperlink ref="F108" r:id="rId90" display="https://banbif-sunat-service.uatapps.banbifapimarket.com.pe:443" xr:uid="{824491E9-D0DF-4180-B760-0E3D903A41E5}"/>
    <hyperlink ref="F109" r:id="rId91" display="https://banbif-sunat-service.uatapps.banbifapimarket.com.pe:443" xr:uid="{E4936EB9-A2BA-497C-8A29-A287187B6B4E}"/>
    <hyperlink ref="F110" r:id="rId92" display="https://banbif-sunat-service.uatapps.banbifapimarket.com.pe:443" xr:uid="{A935BE67-C905-4525-B21E-9BB129AC9A32}"/>
    <hyperlink ref="F111" r:id="rId93" display="https://banbif-sunat-service.uatapps.banbifapimarket.com.pe:443" xr:uid="{65339060-0C66-4F0B-B7BC-2C2395EADF41}"/>
    <hyperlink ref="F112" r:id="rId94" display="https://banbif-sunat-service.uatapps.banbifapimarket.com.pe:443" xr:uid="{306EE150-A48E-4D3D-A08C-382A2FD8DDC5}"/>
    <hyperlink ref="F113" r:id="rId95" display="https://banbif-sunat-service.uatapps.banbifapimarket.com.pe:443" xr:uid="{482C897D-03E2-48CE-AB7B-E5FB404CA1F1}"/>
    <hyperlink ref="F114" r:id="rId96" display="https://banbif-sunat-service.uatapps.banbifapimarket.com.pe:443" xr:uid="{19AFBECF-ED4A-4112-8D2C-6237A456F17A}"/>
    <hyperlink ref="F115" r:id="rId97" display="https://banbif-sunat-service.uatapps.banbifapimarket.com.pe:443" xr:uid="{890B529C-364F-49F1-A608-7D57C37142F5}"/>
    <hyperlink ref="F81" r:id="rId98" display="https://banbif-sunat-service.uatapps.banbifapimarket.com.pe:443" xr:uid="{E8FA5303-9B27-4841-845C-8DD95AAB5991}"/>
    <hyperlink ref="F82" r:id="rId99" display="https://banbif-sunat-service.uatapps.banbifapimarket.com.pe:443" xr:uid="{8BDFBC71-8D85-4C21-9253-CC074177E89C}"/>
    <hyperlink ref="F116" r:id="rId100" display="https://banbif-sunat-service.uatapps.banbifapimarket.com.pe:443" xr:uid="{212B948F-EC78-4081-AD93-6F177A2132E6}"/>
    <hyperlink ref="F117" r:id="rId101" display="https://banbif-sunat-service.uatapps.banbifapimarket.com.pe:443" xr:uid="{5421299C-E86F-4C2E-AA95-04D1F7BB7FDE}"/>
  </hyperlinks>
  <pageMargins left="0.7" right="0.7" top="0.75" bottom="0.75" header="0.3" footer="0.3"/>
  <pageSetup orientation="portrait" horizontalDpi="0" verticalDpi="0" r:id="rId1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4116-C805-4C7A-9D35-3A7EDAC4124A}">
  <dimension ref="A1:G15"/>
  <sheetViews>
    <sheetView workbookViewId="0">
      <selection activeCell="D5" sqref="D5"/>
    </sheetView>
  </sheetViews>
  <sheetFormatPr baseColWidth="10" defaultRowHeight="15"/>
  <cols>
    <col min="2" max="2" width="13" bestFit="1" customWidth="1"/>
    <col min="3" max="3" width="16.140625" bestFit="1" customWidth="1"/>
    <col min="4" max="4" width="61" bestFit="1" customWidth="1"/>
    <col min="5" max="5" width="61.42578125" bestFit="1" customWidth="1"/>
    <col min="6" max="6" width="49.85546875" customWidth="1"/>
    <col min="7" max="7" width="75.28515625" customWidth="1"/>
  </cols>
  <sheetData>
    <row r="1" spans="1:7" ht="15.75" thickBot="1">
      <c r="A1" s="2" t="s">
        <v>0</v>
      </c>
      <c r="B1" s="3" t="s">
        <v>13</v>
      </c>
      <c r="C1" s="3" t="s">
        <v>15</v>
      </c>
      <c r="D1" s="3" t="s">
        <v>1</v>
      </c>
      <c r="E1" s="3" t="s">
        <v>4</v>
      </c>
      <c r="F1" s="3" t="s">
        <v>2</v>
      </c>
      <c r="G1" s="2" t="s">
        <v>3</v>
      </c>
    </row>
    <row r="2" spans="1:7">
      <c r="A2" s="4">
        <v>1</v>
      </c>
      <c r="B2" s="4" t="s">
        <v>14</v>
      </c>
      <c r="C2" s="4" t="s">
        <v>16</v>
      </c>
      <c r="D2" s="5" t="s">
        <v>9</v>
      </c>
      <c r="E2" s="4" t="s">
        <v>10</v>
      </c>
      <c r="F2" s="4" t="s">
        <v>11</v>
      </c>
      <c r="G2" s="4" t="s">
        <v>12</v>
      </c>
    </row>
    <row r="3" spans="1:7">
      <c r="A3" s="4">
        <v>2</v>
      </c>
      <c r="B3" s="4" t="s">
        <v>31</v>
      </c>
      <c r="C3" s="4" t="s">
        <v>32</v>
      </c>
      <c r="D3" s="5" t="s">
        <v>9</v>
      </c>
      <c r="E3" s="4" t="s">
        <v>10</v>
      </c>
      <c r="F3" s="4" t="s">
        <v>30</v>
      </c>
      <c r="G3" s="4" t="s">
        <v>29</v>
      </c>
    </row>
    <row r="4" spans="1:7">
      <c r="A4" s="4">
        <v>3</v>
      </c>
      <c r="B4" s="4" t="s">
        <v>38</v>
      </c>
      <c r="C4" s="4" t="s">
        <v>39</v>
      </c>
      <c r="D4" s="5" t="s">
        <v>9</v>
      </c>
      <c r="E4" s="4" t="s">
        <v>10</v>
      </c>
      <c r="F4" s="4" t="s">
        <v>40</v>
      </c>
      <c r="G4" s="4" t="s">
        <v>29</v>
      </c>
    </row>
    <row r="5" spans="1:7">
      <c r="A5" s="4">
        <v>4</v>
      </c>
      <c r="B5" s="4" t="s">
        <v>341</v>
      </c>
      <c r="C5" s="4" t="s">
        <v>426</v>
      </c>
      <c r="D5" s="5" t="s">
        <v>422</v>
      </c>
      <c r="E5" t="s">
        <v>423</v>
      </c>
      <c r="F5" t="s">
        <v>427</v>
      </c>
      <c r="G5" s="4" t="s">
        <v>425</v>
      </c>
    </row>
    <row r="6" spans="1:7">
      <c r="A6" s="4">
        <v>5</v>
      </c>
      <c r="B6" s="4" t="s">
        <v>341</v>
      </c>
      <c r="C6" s="4" t="s">
        <v>421</v>
      </c>
      <c r="D6" s="5" t="s">
        <v>422</v>
      </c>
      <c r="E6" t="s">
        <v>423</v>
      </c>
      <c r="F6" t="s">
        <v>424</v>
      </c>
      <c r="G6" s="4" t="s">
        <v>425</v>
      </c>
    </row>
    <row r="8" spans="1:7">
      <c r="B8" s="4"/>
      <c r="C8" s="4"/>
    </row>
    <row r="9" spans="1:7">
      <c r="B9" s="4"/>
      <c r="C9" s="4"/>
    </row>
    <row r="10" spans="1:7">
      <c r="B10" s="4"/>
      <c r="C10" s="4"/>
    </row>
    <row r="11" spans="1:7">
      <c r="B11" s="4"/>
      <c r="C11" s="4"/>
    </row>
    <row r="12" spans="1:7">
      <c r="B12" s="4"/>
      <c r="C12" s="4"/>
    </row>
    <row r="13" spans="1:7">
      <c r="B13" s="4"/>
      <c r="C13" s="4"/>
    </row>
    <row r="14" spans="1:7">
      <c r="B14" s="4"/>
      <c r="C14" s="4"/>
    </row>
    <row r="15" spans="1:7">
      <c r="B15" s="4"/>
      <c r="C15" s="4"/>
    </row>
  </sheetData>
  <hyperlinks>
    <hyperlink ref="D2" r:id="rId1" xr:uid="{163F0266-4A64-4D84-99CC-B90D99D4E468}"/>
    <hyperlink ref="D3" r:id="rId2" xr:uid="{25EAD435-9A9F-4F5C-858C-3EDC06ED2A93}"/>
    <hyperlink ref="D6" r:id="rId3" xr:uid="{18DBAB1D-6EFA-4A90-9A12-A5AD6FB408BA}"/>
    <hyperlink ref="D5" r:id="rId4" xr:uid="{F54C8595-304C-44BC-B57F-9E8F8B841E56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Services</vt:lpstr>
      <vt:lpstr>Salesforce</vt:lpstr>
      <vt:lpstr>AppBpi</vt:lpstr>
      <vt:lpstr>APPEmp_APPers_BPI_Salesforce</vt:lpstr>
      <vt:lpstr>RedDigital</vt:lpstr>
      <vt:lpstr>Hoja2</vt:lpstr>
      <vt:lpstr>RedDigital - Variables</vt:lpstr>
      <vt:lpstr>Agentes</vt:lpstr>
      <vt:lpstr>Token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Ramirez</dc:creator>
  <cp:lastModifiedBy>Jose Ramirez</cp:lastModifiedBy>
  <dcterms:created xsi:type="dcterms:W3CDTF">2020-10-14T06:42:08Z</dcterms:created>
  <dcterms:modified xsi:type="dcterms:W3CDTF">2020-11-18T22:16:11Z</dcterms:modified>
</cp:coreProperties>
</file>