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banbif\CODIGO\serenity-cucumber-starter\src\test\resources\excel\"/>
    </mc:Choice>
  </mc:AlternateContent>
  <xr:revisionPtr revIDLastSave="0" documentId="8_{9EB19BE7-2466-4B84-92B8-D735B0D631B1}" xr6:coauthVersionLast="45" xr6:coauthVersionMax="45" xr10:uidLastSave="{00000000-0000-0000-0000-000000000000}"/>
  <bookViews>
    <workbookView xWindow="-120" yWindow="-120" windowWidth="29040" windowHeight="15840" activeTab="5" xr2:uid="{0C197A92-FFFA-4A8E-9608-522EBB81720B}"/>
  </bookViews>
  <sheets>
    <sheet name="Services" sheetId="1" r:id="rId1"/>
    <sheet name="Salesforce" sheetId="6" r:id="rId2"/>
    <sheet name="AppBpi" sheetId="7" r:id="rId3"/>
    <sheet name="RedDigital" sheetId="5" r:id="rId4"/>
    <sheet name="Hoja2" sheetId="9" r:id="rId5"/>
    <sheet name="RedDigital - Variables" sheetId="8" r:id="rId6"/>
    <sheet name="Agentes" sheetId="4" r:id="rId7"/>
    <sheet name="Token" sheetId="3" r:id="rId8"/>
  </sheets>
  <definedNames>
    <definedName name="_xlnm._FilterDatabase" localSheetId="6" hidden="1">Agentes!$A$1:$M$109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M2" i="5" s="1"/>
  <c r="G13" i="9" l="1"/>
  <c r="M3" i="5" l="1"/>
</calcChain>
</file>

<file path=xl/sharedStrings.xml><?xml version="1.0" encoding="utf-8"?>
<sst xmlns="http://schemas.openxmlformats.org/spreadsheetml/2006/main" count="1741" uniqueCount="436">
  <si>
    <t>TC</t>
  </si>
  <si>
    <t>BASE_URL</t>
  </si>
  <si>
    <t>BODY</t>
  </si>
  <si>
    <t>HEADER</t>
  </si>
  <si>
    <t>RESOURCES</t>
  </si>
  <si>
    <t>https://banbif-sunat-service.uatapps.banbifapimarket.com.pe:443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</si>
  <si>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</si>
  <si>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Content-Type:application/json;codigoCanal:BANCA_POR_INTERNET;numeroPagina:1</t>
  </si>
  <si>
    <t>/api-sunat/v1/consultas/tributos/</t>
  </si>
  <si>
    <t>https://ssorh.uatapps.banbifapimarket.com.pe</t>
  </si>
  <si>
    <t>/auth/realms/Banbif-API-External/protocol/openid-connect/token</t>
  </si>
  <si>
    <t>grant_type:client_credentials;client_id:1f19985e;client_secret:989ad298d6c77800086f9cb9ddfaa9f2;content-type:application/x-www-form-urlencoded</t>
  </si>
  <si>
    <t>user-key:71ac970647c7b36d5a9cc91a56387fa5</t>
  </si>
  <si>
    <t>NOMBRE_API</t>
  </si>
  <si>
    <t>AGENTES</t>
  </si>
  <si>
    <t>FUNCIONALIDAD</t>
  </si>
  <si>
    <t>CONSULTAR</t>
  </si>
  <si>
    <t>API</t>
  </si>
  <si>
    <t>PETICION</t>
  </si>
  <si>
    <t>POST</t>
  </si>
  <si>
    <t>MENSAJE</t>
  </si>
  <si>
    <t>STATUS_CODE</t>
  </si>
  <si>
    <t>Solicitud exitosa y generó una representación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</si>
  <si>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</si>
  <si>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/api-sunat/v1/pago/tributo</t>
  </si>
  <si>
    <t>https://api-recaudaciones.uatapps.banbifapimarket.com.pe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</si>
  <si>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</si>
  <si>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Content-Type:application/json;codigoCanal:RD</t>
  </si>
  <si>
    <t>TOKEN</t>
  </si>
  <si>
    <t>content-type:application/x-www-form-urlencoded</t>
  </si>
  <si>
    <t>grant_type:client_credentials;client_id:e3e5976d;client_secret:610109a0b86ef1b4b31c23c554aa6cc1</t>
  </si>
  <si>
    <t>RED DIGITAL</t>
  </si>
  <si>
    <t>RECAUDACIONES</t>
  </si>
  <si>
    <t>PAGAR</t>
  </si>
  <si>
    <t>Identificador de transacción duplicado.</t>
  </si>
  <si>
    <t>QUERY</t>
  </si>
  <si>
    <t>/api-recaudaciones/v1/pagos</t>
  </si>
  <si>
    <t>idTransaccionOrigen=202009310002921</t>
  </si>
  <si>
    <t>SALESFORCE</t>
  </si>
  <si>
    <t>CRM</t>
  </si>
  <si>
    <t>grant_type:client_credentials;client_id:b52932c9;client_secret:2c8ae39f15148297ab28e6d7a3ec9b1c</t>
  </si>
  <si>
    <t>Consultar Producto</t>
  </si>
  <si>
    <t>https://api-3scale-crm-staging.uatapps.banbifapimarket.com.pe</t>
  </si>
  <si>
    <t>/api-crm/v1/sistemaFinanciero/consultaProductos</t>
  </si>
  <si>
    <t>{"documento":{"tipo":"DNI_LE","numero":"30493318"},"rubro":{"codigo":"02"}}</t>
  </si>
  <si>
    <t>ESM00</t>
  </si>
  <si>
    <t>Detalle Producto</t>
  </si>
  <si>
    <t>/api-crm/v1/sistemaFinanciero/detalleProductos</t>
  </si>
  <si>
    <t>{"documento":{"tipo":"DNI_LE","numero":"30493318"},"rubro":{"codigo":"00"}}</t>
  </si>
  <si>
    <t>Interaccion Cliente</t>
  </si>
  <si>
    <t>GET</t>
  </si>
  <si>
    <t>/api-crm/v1/interaccionesCliente</t>
  </si>
  <si>
    <t>cliente.codigo=0&amp;cliente.documento.tipo=dni&amp;cliente.documento.numero=46100333&amp;codigo=216115</t>
  </si>
  <si>
    <t>Content-Type:application/json;codigoCanal:APP_BANCA_MOVIL;numeroPagina:1;</t>
  </si>
  <si>
    <t>ESTADO</t>
  </si>
  <si>
    <t>ESM48</t>
  </si>
  <si>
    <t>APPBPI</t>
  </si>
  <si>
    <t xml:space="preserve">Consultar Tributo Sunat </t>
  </si>
  <si>
    <t>success</t>
  </si>
  <si>
    <t>error codigo</t>
  </si>
  <si>
    <t>https://banbif-sunat-service.uatapps.banbifapimarket.com.pe:444</t>
  </si>
  <si>
    <t>Content-Type:application/json;codigoCanal:BANCA_POR_INTERNET;numeroPagina:2</t>
  </si>
  <si>
    <t>error razonSocial</t>
  </si>
  <si>
    <t>https://banbif-sunat-service.uatapps.banbifapimarket.com.pe:445</t>
  </si>
  <si>
    <t>Content-Type:application/json;codigoCanal:BANCA_POR_INTERNET;numeroPagina:3</t>
  </si>
  <si>
    <t>error id</t>
  </si>
  <si>
    <t>https://banbif-sunat-service.uatapps.banbifapimarket.com.pe:446</t>
  </si>
  <si>
    <t>Content-Type:application/json;codigoCanal:BANCA_POR_INTERNET;numeroPagina:4</t>
  </si>
  <si>
    <t>error tipo</t>
  </si>
  <si>
    <t>https://banbif-sunat-service.uatapps.banbifapimarket.com.pe:447</t>
  </si>
  <si>
    <t>Content-Type:application/json;codigoCanal:BANCA_POR_INTERNET;numeroPagina:5</t>
  </si>
  <si>
    <t>error numero</t>
  </si>
  <si>
    <t>https://banbif-sunat-service.uatapps.banbifapimarket.com.pe:448</t>
  </si>
  <si>
    <t>Content-Type:application/json;codigoCanal:BANCA_POR_INTERNET;numeroPagina:6</t>
  </si>
  <si>
    <t>error mesPeriodoTributario</t>
  </si>
  <si>
    <t>https://banbif-sunat-service.uatapps.banbifapimarket.com.pe:449</t>
  </si>
  <si>
    <t>Content-Type:application/json;codigoCanal:BANCA_POR_INTERNET;numeroPagina:7</t>
  </si>
  <si>
    <t>error yearPeriodoTributario</t>
  </si>
  <si>
    <t>https://banbif-sunat-service.uatapps.banbifapimarket.com.pe:450</t>
  </si>
  <si>
    <t>Content-Type:application/json;codigoCanal:BANCA_POR_INTERNET;numeroPagina:8</t>
  </si>
  <si>
    <t>error montoIngresosMes</t>
  </si>
  <si>
    <t>https://banbif-sunat-service.uatapps.banbifapimarket.com.pe:451</t>
  </si>
  <si>
    <t>Content-Type:application/json;codigoCanal:BANCA_POR_INTERNET;numeroPagina:9</t>
  </si>
  <si>
    <t>error montoComprasMes</t>
  </si>
  <si>
    <t>https://banbif-sunat-service.uatapps.banbifapimarket.com.pe:452</t>
  </si>
  <si>
    <t>Content-Type:application/json;codigoCanal:BANCA_POR_INTERNET;numeroPagina:10</t>
  </si>
  <si>
    <t>error montoCompensacionPagosEfectuados</t>
  </si>
  <si>
    <t>https://banbif-sunat-service.uatapps.banbifapimarket.com.pe:453</t>
  </si>
  <si>
    <t>Content-Type:application/json;codigoCanal:BANCA_POR_INTERNET;numeroPagina:11</t>
  </si>
  <si>
    <t>error montoCompensacionPercepciones</t>
  </si>
  <si>
    <t>https://banbif-sunat-service.uatapps.banbifapimarket.com.pe:454</t>
  </si>
  <si>
    <t>Content-Type:application/json;codigoCanal:BANCA_POR_INTERNET;numeroPagina:12</t>
  </si>
  <si>
    <t>error importePagar</t>
  </si>
  <si>
    <t>https://banbif-sunat-service.uatapps.banbifapimarket.com.pe:455</t>
  </si>
  <si>
    <t>Content-Type:application/json;codigoCanal:BANCA_POR_INTERNET;numeroPagina:13</t>
  </si>
  <si>
    <t>error declaratoria</t>
  </si>
  <si>
    <t>https://banbif-sunat-service.uatapps.banbifapimarket.com.pe:456</t>
  </si>
  <si>
    <t>Content-Type:application/json;codigoCanal:BANCA_POR_INTERNET;numeroPagina:14</t>
  </si>
  <si>
    <t>error codigoCanal</t>
  </si>
  <si>
    <t>https://banbif-sunat-service.uatapps.banbifapimarket.com.pe:457</t>
  </si>
  <si>
    <t>Content-Type:application/json;codigoCanal:BANCA_POR_INTERNET;numeroPagina:15</t>
  </si>
  <si>
    <t>error cajero</t>
  </si>
  <si>
    <t>https://banbif-sunat-service.uatapps.banbifapimarket.com.pe:458</t>
  </si>
  <si>
    <t>Content-Type:application/json;codigoCanal:BANCA_POR_INTERNET;numeroPagina:16</t>
  </si>
  <si>
    <t>error codigoTerminalCanal</t>
  </si>
  <si>
    <t>https://banbif-sunat-service.uatapps.banbifapimarket.com.pe:459</t>
  </si>
  <si>
    <t>Content-Type:application/json;codigoCanal:BANCA_POR_INTERNET;numeroPagina:17</t>
  </si>
  <si>
    <t>error codigoOperadorTerminalCanal</t>
  </si>
  <si>
    <t>https://banbif-sunat-service.uatapps.banbifapimarket.com.pe:460</t>
  </si>
  <si>
    <t>Content-Type:application/json;codigoCanal:BANCA_POR_INTERNET;numeroPagina:18</t>
  </si>
  <si>
    <t>error numeroOperacionCanal</t>
  </si>
  <si>
    <t>https://banbif-sunat-service.uatapps.banbifapimarket.com.pe:461</t>
  </si>
  <si>
    <t>Content-Type:application/json;codigoCanal:BANCA_POR_INTERNET;numeroPagina:19</t>
  </si>
  <si>
    <t>error fecha</t>
  </si>
  <si>
    <t>https://banbif-sunat-service.uatapps.banbifapimarket.com.pe:462</t>
  </si>
  <si>
    <t>Content-Type:application/json;codigoCanal:BANCA_POR_INTERNET;numeroPagina:20</t>
  </si>
  <si>
    <t>error tamaño codigo</t>
  </si>
  <si>
    <t>https://banbif-sunat-service.uatapps.banbifapimarket.com.pe:463</t>
  </si>
  <si>
    <t>Content-Type:application/json;codigoCanal:BANCA_POR_INTERNET;numeroPagina:21</t>
  </si>
  <si>
    <t>error tamaño razonSocial</t>
  </si>
  <si>
    <t>https://banbif-sunat-service.uatapps.banbifapimarket.com.pe:464</t>
  </si>
  <si>
    <t>Content-Type:application/json;codigoCanal:BANCA_POR_INTERNET;numeroPagina:22</t>
  </si>
  <si>
    <t>error tamaño id</t>
  </si>
  <si>
    <t>https://banbif-sunat-service.uatapps.banbifapimarket.com.pe:465</t>
  </si>
  <si>
    <t>Content-Type:application/json;codigoCanal:BANCA_POR_INTERNET;numeroPagina:23</t>
  </si>
  <si>
    <t>error tamaño tipo</t>
  </si>
  <si>
    <t>https://banbif-sunat-service.uatapps.banbifapimarket.com.pe:466</t>
  </si>
  <si>
    <t>Content-Type:application/json;codigoCanal:BANCA_POR_INTERNET;numeroPagina:24</t>
  </si>
  <si>
    <t>error tamaño numero</t>
  </si>
  <si>
    <t>https://banbif-sunat-service.uatapps.banbifapimarket.com.pe:467</t>
  </si>
  <si>
    <t>Content-Type:application/json;codigoCanal:BANCA_POR_INTERNET;numeroPagina:25</t>
  </si>
  <si>
    <t>error tamaño mesPeriodoTributario</t>
  </si>
  <si>
    <t>https://banbif-sunat-service.uatapps.banbifapimarket.com.pe:468</t>
  </si>
  <si>
    <t>Content-Type:application/json;codigoCanal:BANCA_POR_INTERNET;numeroPagina:26</t>
  </si>
  <si>
    <t>error tamaño yearPeriodoTributario</t>
  </si>
  <si>
    <t>https://banbif-sunat-service.uatapps.banbifapimarket.com.pe:469</t>
  </si>
  <si>
    <t>Content-Type:application/json;codigoCanal:BANCA_POR_INTERNET;numeroPagina:27</t>
  </si>
  <si>
    <t>error tamaño montoIngresosMes</t>
  </si>
  <si>
    <t>https://banbif-sunat-service.uatapps.banbifapimarket.com.pe:470</t>
  </si>
  <si>
    <t>Content-Type:application/json;codigoCanal:BANCA_POR_INTERNET;numeroPagina:28</t>
  </si>
  <si>
    <t>error tamaño montoComprasMes</t>
  </si>
  <si>
    <t>https://banbif-sunat-service.uatapps.banbifapimarket.com.pe:471</t>
  </si>
  <si>
    <t>Content-Type:application/json;codigoCanal:BANCA_POR_INTERNET;numeroPagina:29</t>
  </si>
  <si>
    <t>error tamaño montoCompensacionPagosEfectuados</t>
  </si>
  <si>
    <t>https://banbif-sunat-service.uatapps.banbifapimarket.com.pe:472</t>
  </si>
  <si>
    <t>Content-Type:application/json;codigoCanal:BANCA_POR_INTERNET;numeroPagina:30</t>
  </si>
  <si>
    <t>error tamaño montoCompensacionPercepciones</t>
  </si>
  <si>
    <t>https://banbif-sunat-service.uatapps.banbifapimarket.com.pe:473</t>
  </si>
  <si>
    <t>Content-Type:application/json;codigoCanal:BANCA_POR_INTERNET;numeroPagina:31</t>
  </si>
  <si>
    <t>error tamaño importePagar</t>
  </si>
  <si>
    <t>https://banbif-sunat-service.uatapps.banbifapimarket.com.pe:474</t>
  </si>
  <si>
    <t>Content-Type:application/json;codigoCanal:BANCA_POR_INTERNET;numeroPagina:32</t>
  </si>
  <si>
    <t>error tamaño declaratoria</t>
  </si>
  <si>
    <t>https://banbif-sunat-service.uatapps.banbifapimarket.com.pe:475</t>
  </si>
  <si>
    <t>Content-Type:application/json;codigoCanal:BANCA_POR_INTERNET;numeroPagina:33</t>
  </si>
  <si>
    <t>error tamaño codigoCanal</t>
  </si>
  <si>
    <t>https://banbif-sunat-service.uatapps.banbifapimarket.com.pe:476</t>
  </si>
  <si>
    <t>Content-Type:application/json;codigoCanal:BANCA_POR_INTERNET;numeroPagina:34</t>
  </si>
  <si>
    <t>error tamaño cajero</t>
  </si>
  <si>
    <t>https://banbif-sunat-service.uatapps.banbifapimarket.com.pe:477</t>
  </si>
  <si>
    <t>Content-Type:application/json;codigoCanal:BANCA_POR_INTERNET;numeroPagina:35</t>
  </si>
  <si>
    <t>error tamaño codigoTerminalCanal</t>
  </si>
  <si>
    <t>https://banbif-sunat-service.uatapps.banbifapimarket.com.pe:478</t>
  </si>
  <si>
    <t>Content-Type:application/json;codigoCanal:BANCA_POR_INTERNET;numeroPagina:36</t>
  </si>
  <si>
    <t>error tamaño codigoOperadorTerminalCanal</t>
  </si>
  <si>
    <t>https://banbif-sunat-service.uatapps.banbifapimarket.com.pe:479</t>
  </si>
  <si>
    <t>Content-Type:application/json;codigoCanal:BANCA_POR_INTERNET;numeroPagina:37</t>
  </si>
  <si>
    <t>error tamaño numeroOperacionCanal</t>
  </si>
  <si>
    <t>https://banbif-sunat-service.uatapps.banbifapimarket.com.pe:480</t>
  </si>
  <si>
    <t>Content-Type:application/json;codigoCanal:BANCA_POR_INTERNET;numeroPagina:38</t>
  </si>
  <si>
    <t>error tamaño fecha</t>
  </si>
  <si>
    <t>https://banbif-sunat-service.uatapps.banbifapimarket.com.pe:481</t>
  </si>
  <si>
    <t>Content-Type:application/json;codigoCanal:BANCA_POR_INTERNET;numeroPagina:39</t>
  </si>
  <si>
    <t>Pagar Tributo Sunat</t>
  </si>
  <si>
    <t>error nombresCompletos</t>
  </si>
  <si>
    <t>error nombre</t>
  </si>
  <si>
    <t>error fechaPago</t>
  </si>
  <si>
    <t xml:space="preserve">error cuotaMensual        </t>
  </si>
  <si>
    <t xml:space="preserve">error interesMoratorio    </t>
  </si>
  <si>
    <t xml:space="preserve">error saldoPendiente      </t>
  </si>
  <si>
    <t>error montoAplicadoInteres</t>
  </si>
  <si>
    <t xml:space="preserve">error importeTotalPagar   </t>
  </si>
  <si>
    <t xml:space="preserve">error monedaComisionCliente </t>
  </si>
  <si>
    <t>error importeComisionCliente</t>
  </si>
  <si>
    <t>error categoria</t>
  </si>
  <si>
    <t xml:space="preserve">error formaPago           </t>
  </si>
  <si>
    <t xml:space="preserve">error numeroTarjetaCuenta </t>
  </si>
  <si>
    <t xml:space="preserve">error numeroCuotas        </t>
  </si>
  <si>
    <t>error tamaño nombresCompletos</t>
  </si>
  <si>
    <t>https://banbif-sunat-service.uatapps.banbifapimarket.com.pe:482</t>
  </si>
  <si>
    <t>Content-Type:application/json;codigoCanal:BANCA_POR_INTERNET;numeroPagina:40</t>
  </si>
  <si>
    <t>https://banbif-sunat-service.uatapps.banbifapimarket.com.pe:483</t>
  </si>
  <si>
    <t>Content-Type:application/json;codigoCanal:BANCA_POR_INTERNET;numeroPagina:41</t>
  </si>
  <si>
    <t>error tamaño nombre</t>
  </si>
  <si>
    <t>https://banbif-sunat-service.uatapps.banbifapimarket.com.pe:484</t>
  </si>
  <si>
    <t>Content-Type:application/json;codigoCanal:BANCA_POR_INTERNET;numeroPagina:42</t>
  </si>
  <si>
    <t>https://banbif-sunat-service.uatapps.banbifapimarket.com.pe:485</t>
  </si>
  <si>
    <t>Content-Type:application/json;codigoCanal:BANCA_POR_INTERNET;numeroPagina:43</t>
  </si>
  <si>
    <t>https://banbif-sunat-service.uatapps.banbifapimarket.com.pe:486</t>
  </si>
  <si>
    <t>Content-Type:application/json;codigoCanal:BANCA_POR_INTERNET;numeroPagina:44</t>
  </si>
  <si>
    <t>error tamaño fechaPago</t>
  </si>
  <si>
    <t>https://banbif-sunat-service.uatapps.banbifapimarket.com.pe:487</t>
  </si>
  <si>
    <t>Content-Type:application/json;codigoCanal:BANCA_POR_INTERNET;numeroPagina:45</t>
  </si>
  <si>
    <t>https://banbif-sunat-service.uatapps.banbifapimarket.com.pe:488</t>
  </si>
  <si>
    <t>Content-Type:application/json;codigoCanal:BANCA_POR_INTERNET;numeroPagina:46</t>
  </si>
  <si>
    <t>https://banbif-sunat-service.uatapps.banbifapimarket.com.pe:489</t>
  </si>
  <si>
    <t>Content-Type:application/json;codigoCanal:BANCA_POR_INTERNET;numeroPagina:47</t>
  </si>
  <si>
    <t>https://banbif-sunat-service.uatapps.banbifapimarket.com.pe:490</t>
  </si>
  <si>
    <t>Content-Type:application/json;codigoCanal:BANCA_POR_INTERNET;numeroPagina:48</t>
  </si>
  <si>
    <t>https://banbif-sunat-service.uatapps.banbifapimarket.com.pe:491</t>
  </si>
  <si>
    <t>Content-Type:application/json;codigoCanal:BANCA_POR_INTERNET;numeroPagina:49</t>
  </si>
  <si>
    <t>https://banbif-sunat-service.uatapps.banbifapimarket.com.pe:492</t>
  </si>
  <si>
    <t>Content-Type:application/json;codigoCanal:BANCA_POR_INTERNET;numeroPagina:50</t>
  </si>
  <si>
    <t xml:space="preserve">error tamaño cuotaMensual        </t>
  </si>
  <si>
    <t>https://banbif-sunat-service.uatapps.banbifapimarket.com.pe:493</t>
  </si>
  <si>
    <t>Content-Type:application/json;codigoCanal:BANCA_POR_INTERNET;numeroPagina:51</t>
  </si>
  <si>
    <t xml:space="preserve">error tamaño interesMoratorio    </t>
  </si>
  <si>
    <t>https://banbif-sunat-service.uatapps.banbifapimarket.com.pe:494</t>
  </si>
  <si>
    <t>Content-Type:application/json;codigoCanal:BANCA_POR_INTERNET;numeroPagina:52</t>
  </si>
  <si>
    <t xml:space="preserve">error tamaño saldoPendiente      </t>
  </si>
  <si>
    <t>https://banbif-sunat-service.uatapps.banbifapimarket.com.pe:495</t>
  </si>
  <si>
    <t>Content-Type:application/json;codigoCanal:BANCA_POR_INTERNET;numeroPagina:53</t>
  </si>
  <si>
    <t>error tamaño montoAplicadoInteres</t>
  </si>
  <si>
    <t>https://banbif-sunat-service.uatapps.banbifapimarket.com.pe:496</t>
  </si>
  <si>
    <t>Content-Type:application/json;codigoCanal:BANCA_POR_INTERNET;numeroPagina:54</t>
  </si>
  <si>
    <t xml:space="preserve">error tamaño importeTotalPagar   </t>
  </si>
  <si>
    <t>https://banbif-sunat-service.uatapps.banbifapimarket.com.pe:497</t>
  </si>
  <si>
    <t>Content-Type:application/json;codigoCanal:BANCA_POR_INTERNET;numeroPagina:55</t>
  </si>
  <si>
    <t xml:space="preserve">error tamaño monedaComisionCliente </t>
  </si>
  <si>
    <t>https://banbif-sunat-service.uatapps.banbifapimarket.com.pe:498</t>
  </si>
  <si>
    <t>Content-Type:application/json;codigoCanal:BANCA_POR_INTERNET;numeroPagina:56</t>
  </si>
  <si>
    <t>error tamaño importeComisionCliente</t>
  </si>
  <si>
    <t>https://banbif-sunat-service.uatapps.banbifapimarket.com.pe:499</t>
  </si>
  <si>
    <t>Content-Type:application/json;codigoCanal:BANCA_POR_INTERNET;numeroPagina:57</t>
  </si>
  <si>
    <t>https://banbif-sunat-service.uatapps.banbifapimarket.com.pe:500</t>
  </si>
  <si>
    <t>Content-Type:application/json;codigoCanal:BANCA_POR_INTERNET;numeroPagina:58</t>
  </si>
  <si>
    <t>error tamaño categoria</t>
  </si>
  <si>
    <t>https://banbif-sunat-service.uatapps.banbifapimarket.com.pe:501</t>
  </si>
  <si>
    <t>Content-Type:application/json;codigoCanal:BANCA_POR_INTERNET;numeroPagina:59</t>
  </si>
  <si>
    <t xml:space="preserve">error tamaño formaPago           </t>
  </si>
  <si>
    <t>https://banbif-sunat-service.uatapps.banbifapimarket.com.pe:502</t>
  </si>
  <si>
    <t>Content-Type:application/json;codigoCanal:BANCA_POR_INTERNET;numeroPagina:60</t>
  </si>
  <si>
    <t xml:space="preserve">error tamaño numeroTarjetaCuenta </t>
  </si>
  <si>
    <t>https://banbif-sunat-service.uatapps.banbifapimarket.com.pe:503</t>
  </si>
  <si>
    <t>Content-Type:application/json;codigoCanal:BANCA_POR_INTERNET;numeroPagina:61</t>
  </si>
  <si>
    <t xml:space="preserve">error tamaño numeroCuotas        </t>
  </si>
  <si>
    <t>https://banbif-sunat-service.uatapps.banbifapimarket.com.pe:504</t>
  </si>
  <si>
    <t>Content-Type:application/json;codigoCanal:BANCA_POR_INTERNET;numeroPagina:62</t>
  </si>
  <si>
    <t>https://banbif-sunat-service.uatapps.banbifapimarket.com.pe:505</t>
  </si>
  <si>
    <t>Content-Type:application/json;codigoCanal:BANCA_POR_INTERNET;numeroPagina:63</t>
  </si>
  <si>
    <t>https://banbif-sunat-service.uatapps.banbifapimarket.com.pe:506</t>
  </si>
  <si>
    <t>Content-Type:application/json;codigoCanal:BANCA_POR_INTERNET;numeroPagina:64</t>
  </si>
  <si>
    <t>https://banbif-sunat-service.uatapps.banbifapimarket.com.pe:507</t>
  </si>
  <si>
    <t>Content-Type:application/json;codigoCanal:BANCA_POR_INTERNET;numeroPagina:65</t>
  </si>
  <si>
    <t>https://banbif-sunat-service.uatapps.banbifapimarket.com.pe:508</t>
  </si>
  <si>
    <t>Content-Type:application/json;codigoCanal:BANCA_POR_INTERNET;numeroPagina:66</t>
  </si>
  <si>
    <t>https://banbif-sunat-service.uatapps.banbifapimarket.com.pe:509</t>
  </si>
  <si>
    <t>Content-Type:application/json;codigoCanal:BANCA_POR_INTERNET;numeroPagina:67</t>
  </si>
  <si>
    <t>ESCENARIO</t>
  </si>
  <si>
    <t>SUCCESS</t>
  </si>
  <si>
    <t>{"empresa":{"codigo":"","razonSocial":"RED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</si>
  <si>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</si>
  <si>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</si>
  <si>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DIGITAL","servicio":{"id":"12345678"}},"cliente":{"nombresCompletos":"","documento":{"tipo":"REGISTRO_UNICO_DEL_CONTRIBUYENTE","numero":"10023958398"},"tributo":{"codigo":"4131","nombre":"NUEVO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</si>
  <si>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documento":{"tipo":"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</si>
  <si>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</si>
  <si>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</si>
  <si>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""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</si>
  <si>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""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</si>
  <si>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""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</si>
  <si>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""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</si>
  <si>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""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</si>
  <si>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""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</si>
  <si>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</si>
  <si>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</si>
  <si>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</si>
  <si>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</si>
  <si>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</si>
  <si>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</si>
  <si>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"}</t>
  </si>
  <si>
    <t>{"empresa":{"codigo":"","razonSocial":"RED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</si>
  <si>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</si>
  <si>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</si>
  <si>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</si>
  <si>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</si>
  <si>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</si>
  <si>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</si>
  <si>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</si>
  <si>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1","mesPeriodoTributario":"10","yearPeriodoTributario":"","fechaPago":"2019-10-25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</si>
  <si>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</si>
  <si>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DIGITAL","servicio":{"id":"12345678"}},"cliente":{"nombresCompletos":"","documento":{"tipo":"REGISTRO_UNICO_DEL_CONTRIBUYENTE","numero":"10023958398"},"tributo":{"codigo":"4131","nombre":"NUEVO RUS - CATEGORIA 1","mesPeriodoTributario":"10","yearPeriodoTributario":2019,"fechaPago":"2019-10-25 15:49:17","montoIngresosMes":""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</si>
  <si>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""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</si>
  <si>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""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</si>
  <si>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""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</si>
  <si>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""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</si>
  <si>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""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</si>
  <si>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""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</si>
  <si>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""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</si>
  <si>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""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</si>
  <si>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""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</si>
  <si>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</si>
  <si>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""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</si>
  <si>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</si>
  <si>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""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</si>
  <si>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","numeroTarjetaCuenta":"0000000000000000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</si>
  <si>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","numeroCuotas":0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</si>
  <si>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""},"recaudadora":{"codigoCanal":"RD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</si>
  <si>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","cajero":"REDD01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</si>
  <si>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","codigoTerminalCanal":"TER01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</si>
  <si>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","codigoOperadorTerminalCanal":"RED01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</si>
  <si>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","numeroOperacionCanal":"00000000"}}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</si>
  <si>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"}}</t>
  </si>
  <si>
    <t>codigoRecaudador=BANBIF</t>
  </si>
  <si>
    <t>REDDIGITAL</t>
  </si>
  <si>
    <t>Consultar convenios</t>
  </si>
  <si>
    <t>/api-recaudaciones/v1/convenios/13</t>
  </si>
  <si>
    <t>codigoCanal:RD</t>
  </si>
  <si>
    <t>ERROR</t>
  </si>
  <si>
    <t>MONEDA</t>
  </si>
  <si>
    <t>CANTIDADPAGOS</t>
  </si>
  <si>
    <t>AGRUPACION</t>
  </si>
  <si>
    <t>MONTO TOTAL DEUDA</t>
  </si>
  <si>
    <t>MONTO TOTAL SALDO</t>
  </si>
  <si>
    <t xml:space="preserve">DATOS ADICIONALES DEUDAS </t>
  </si>
  <si>
    <t>FECHA VENCIMIENTO</t>
  </si>
  <si>
    <t>ID CONSULTA</t>
  </si>
  <si>
    <t>MONTO SALDO DESTINO</t>
  </si>
  <si>
    <t>MONTO DESCUENTO DESTINO</t>
  </si>
  <si>
    <t>MONTO MULTA DESTINO</t>
  </si>
  <si>
    <t>MONTO VENCIDO DESTINO</t>
  </si>
  <si>
    <t>MONTO INTERES DESTINO</t>
  </si>
  <si>
    <t>MONTO REAJUSTE DESTINO</t>
  </si>
  <si>
    <t>MONTO TOTAL DESTINO</t>
  </si>
  <si>
    <t>VARIABLE</t>
  </si>
  <si>
    <t>NUMERO DOCUMENTO</t>
  </si>
  <si>
    <t>TIPOS DE OPERACIÓN PAGOS</t>
  </si>
  <si>
    <t>PAGOS : TIPOS DE OPERACIÓN</t>
  </si>
  <si>
    <t>PAGOS: MEDIO DE PAGO</t>
  </si>
  <si>
    <t>SERVICIO: ID</t>
  </si>
  <si>
    <t>PAGOS: MONTO</t>
  </si>
  <si>
    <t>PAGOS: DEUDA A PAGAR</t>
  </si>
  <si>
    <t>ERROR TAMAÑO</t>
  </si>
  <si>
    <t>RECAUDADOR: CODIGO</t>
  </si>
  <si>
    <t>CONVENIO: CODIGO</t>
  </si>
  <si>
    <t>{"recaudador":{"codigo":""},"convenio":{"codigo":"13"},"cliente":{"id":""},"moneda":"SOL","cantidadPagos":1,"agrupacion":false,"montoTotalDeuda":466.3,"montoTotalSaldo":0,"deudas":[{"datosAdicionales":[{"nombre":"Nombre","valor":"ORTIZ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</si>
  <si>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</si>
  <si>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EWS03</t>
  </si>
  <si>
    <t>EWS01</t>
  </si>
  <si>
    <t>EWS16</t>
  </si>
  <si>
    <t>PROCESAR CONVENIO</t>
  </si>
  <si>
    <t>PROCESAR PAGO</t>
  </si>
  <si>
    <t>{"recaudador":{"codigo":"BANBIF"},"convenio":{"codigo":"13"},"cliente":{"id":""},"moneda":"","cantidadPagos":1,"agrupacion":false,"montoTotalDeuda":466.3,"montoTotalSaldo":0,"deudas":[{"datosAdicionales":[{"nombre":"Nombre","valor":"ORTIZ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</si>
  <si>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EWS18</t>
  </si>
  <si>
    <t>{"recaudador":{"codigo":"BANBIF"},"convenio":{"codigo":"13"},"cliente":{"id":""},"moneda":"SOL","cantidadPagos":"","agrupacion":false,"montoTotalDeuda":466.3,"montoTotalSaldo":0,"deudas":[{"datosAdicionales":[{"nombre":"Nombre","valor":"ORTIZ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</si>
  <si>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{"recaudador":{"codigo":"BANBIF"},"convenio":{"codigo":"13"},"cliente":{"id":""},"moneda":"SOL","cantidadPagos":1,"agrupacion":"","montoTotalDeuda":466.3,"montoTotalSaldo":0,"deudas":[{"datosAdicionales":[{"nombre":"Nombre","valor":"ORTIZ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</si>
  <si>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EWS20</t>
  </si>
  <si>
    <t>EWS22</t>
  </si>
  <si>
    <t>EWS24</t>
  </si>
  <si>
    <t>EWS26</t>
  </si>
  <si>
    <t>EWS28</t>
  </si>
  <si>
    <t>EWS30</t>
  </si>
  <si>
    <t>EWS32</t>
  </si>
  <si>
    <t>EWS34</t>
  </si>
  <si>
    <t>EWS36</t>
  </si>
  <si>
    <t>EWS38</t>
  </si>
  <si>
    <t>EWS40</t>
  </si>
  <si>
    <t>EWS42</t>
  </si>
  <si>
    <t>EWS44</t>
  </si>
  <si>
    <t>EWS46</t>
  </si>
  <si>
    <t>EWS48</t>
  </si>
  <si>
    <t>EWS50</t>
  </si>
  <si>
    <t>EWS52</t>
  </si>
  <si>
    <t>EWS54</t>
  </si>
  <si>
    <t>EWS56</t>
  </si>
  <si>
    <t>EWS58</t>
  </si>
  <si>
    <t>EWS60</t>
  </si>
  <si>
    <t>EWS62</t>
  </si>
  <si>
    <t>EWS64</t>
  </si>
  <si>
    <t>EWS66</t>
  </si>
  <si>
    <t>EWS68</t>
  </si>
  <si>
    <t>EWS70</t>
  </si>
  <si>
    <t>EWS72</t>
  </si>
  <si>
    <t>EWS74</t>
  </si>
  <si>
    <t>EWS76</t>
  </si>
  <si>
    <t>EWS78</t>
  </si>
  <si>
    <t>EWS80</t>
  </si>
  <si>
    <t>EWS82</t>
  </si>
  <si>
    <t>EWS84</t>
  </si>
  <si>
    <t>EWS86</t>
  </si>
  <si>
    <t>EWS88</t>
  </si>
  <si>
    <t>EWS90</t>
  </si>
  <si>
    <t>EWS92</t>
  </si>
  <si>
    <t>EWS94</t>
  </si>
  <si>
    <t>EWS96</t>
  </si>
  <si>
    <t>EWS98</t>
  </si>
  <si>
    <t>EWS100</t>
  </si>
  <si>
    <t>EWS102</t>
  </si>
  <si>
    <t>EWS104</t>
  </si>
  <si>
    <t>EWS106</t>
  </si>
  <si>
    <t>{"recaudador":{"codigo":"BANBIF"},"convenio":{"codigo":"13"},"cliente":{"id":""},"moneda":"SOL","cantidadPagos":1,"agrupacion":false,"montoTotalDeuda":"","montoTotalSaldo":0,"deudas":[{"datosAdicionales":[{"nombre":"Nombre","valor":"ORTIZ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</si>
  <si>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{"recaudador":{"codigo":"BANBIF"},"convenio":{"codigo":"13"},"cliente":{"id":""},"moneda":"SOL","cantidadPagos":1,"agrupacion":false,"montoTotalDeuda":466.3,"montoTotalSaldo":"","deudas":[{"datosAdicionales":[{"nombre":"Nombre","valor":"ORTIZ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</si>
  <si>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</si>
  <si>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BANBIF</t>
  </si>
  <si>
    <t>COD_RECAUDADOR</t>
  </si>
  <si>
    <t>COD_CONVENIO</t>
  </si>
  <si>
    <t>ID_CLIENTE</t>
  </si>
  <si>
    <t>SOL</t>
  </si>
  <si>
    <t>CANTIDAD_PAGOS</t>
  </si>
  <si>
    <t>MONTO_TOTAL_DEUDA</t>
  </si>
  <si>
    <t>MONTO_TOTAL_SALDO</t>
  </si>
  <si>
    <t>DATOS_ADICIONALES_NOMBRE</t>
  </si>
  <si>
    <t>DATOS_ADICIONALES_VALOR</t>
  </si>
  <si>
    <t>Nombre</t>
  </si>
  <si>
    <t>ORTIZ PONTE MANUEL AUGUSTO</t>
  </si>
  <si>
    <t>montoSaldoDestino</t>
  </si>
  <si>
    <t>montoDescuentoDestino</t>
  </si>
  <si>
    <t>montoMultaDestino</t>
  </si>
  <si>
    <t>montoVencidoDestino</t>
  </si>
  <si>
    <t>montoInteresDestino</t>
  </si>
  <si>
    <t>montoReajusteDestino</t>
  </si>
  <si>
    <t>montoTotalDestino</t>
  </si>
  <si>
    <t>fechaVencimiento</t>
  </si>
  <si>
    <t>IDCONSULTA</t>
  </si>
  <si>
    <t>2008-09-03</t>
  </si>
  <si>
    <t>NUMERO_DOC</t>
  </si>
  <si>
    <t>PAGO_TOTAL_CUOTA</t>
  </si>
  <si>
    <t>MEDIO_PAGO</t>
  </si>
  <si>
    <t>EFECTIVO</t>
  </si>
  <si>
    <t>NUMERO_CUENTACARGO</t>
  </si>
  <si>
    <t>PAGOS_TIPOOPERACION</t>
  </si>
  <si>
    <t>MONTO</t>
  </si>
  <si>
    <t>DEUDA A PAGAR</t>
  </si>
  <si>
    <t>"recaudador":{"codigo":""},"convenio":{"codigo":"13"},"cliente":{"id":""},"moneda":"SOL","cantidadPagos":1,"agrupacion":false,"montoTotalDeuda":466.3,"montoTotalSaldo":0,"deudas":[{"datosAdicionales":[{"nombre":"Nombre","valor":"ORTIZ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</si>
  <si>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ESM49</t>
  </si>
  <si>
    <t>false</t>
  </si>
  <si>
    <t>0,""deudas"":[{""datosAdicionales"":[{""nombre"":""Nombre"",""valor"":""ORTIZ PONTE MANUEL AUGUSTO""},{""nombre"":""FecEmision"",""valor"":""20071119""},{""nombre"":""CODEBRANCH"",""valor"":""100""},{""nombre"":""TRNCODE"",""valor"":""1834""},{""nombre"":""TELLUSERID"",""valor"":""REDDIG""},{""nombre"":""Cod_RED"",""valor"":""02""},{""nombre"":""Cod_TRX"",""valor"":""290050""},{""nombre"":""Des_TRX"",""valor"":""""},{""nombre"":""Cod_Terminal"",""valor"":""80680102""},{""nombre"":""Cod_OperaTrace"",""valor"":""005516""},{""nombre"":""Cod_Autoriza"",""valor"":""""},{""nombre"":""Ubi_Terminal"",""valor"":""""},{""nombre"":""Nro_Cuenta"",""valor"":""""},{""nombre"":""Nro_Tarjeta"",""valor"":""""},{""nombre"":""Nro_Cuotas"",""valor"":""""},{""nombre"":""ID_Servicio"",""valor"":""105385""},{""nombre"":""ID_Recibo"",""valor"":""""},{""nombre"":""Nom_EmpServ"",""valor"":""""}],""fechaVencimiento"":""2008-09-03"",""cliente"":{""id"":""""},""idConsulta"":""7026558"",""servicios"":[{""id"":""109710""}],""montoSaldoDestino"":0,""montoDescuentoDestino"":0,""montoMultaDestino"":0,""montoVencidoDestino"":62.7,""montoInteresDestino"":0,""montoReajusteDestino"":0,""montoTotalDestino"":63.7,""documento"":{""numero"":""000000100194237""},""pagos"":[{""tipoOperacion"":""PAGO_TOTAL_CUOTA"",""medioPago"":""EFECTIVO"",""cuentaCargo"":{""numero"":""""},""monto"":63.7,""deudaAPagar"":63.7}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</si>
</sst>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0" fontId="4" fillId="0" borderId="0" xfId="1"/>
    <xf numFmtId="0" fontId="1" fillId="2" borderId="3" xfId="0" applyFont="1" applyFill="1" applyBorder="1"/>
    <xf numFmtId="0" fontId="3" fillId="3" borderId="0" xfId="0" applyFont="1" applyFill="1"/>
    <xf numFmtId="0" fontId="3" fillId="0" borderId="0" xfId="0" applyFont="1" applyFill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1" applyFont="1"/>
    <xf numFmtId="0" fontId="3" fillId="0" borderId="0" xfId="0" applyFont="1" applyAlignment="1">
      <alignment wrapText="1"/>
    </xf>
    <xf numFmtId="0" fontId="4" fillId="0" borderId="0" xfId="1" applyAlignment="1"/>
    <xf numFmtId="0" fontId="4" fillId="3" borderId="0" xfId="1" applyFill="1"/>
    <xf numFmtId="0" fontId="0" fillId="3" borderId="0" xfId="0" applyFill="1"/>
    <xf numFmtId="0" fontId="3" fillId="3" borderId="0" xfId="0" applyFont="1" applyFill="1" applyAlignment="1">
      <alignment wrapText="1"/>
    </xf>
    <xf numFmtId="0" fontId="4" fillId="3" borderId="0" xfId="1" applyFill="1" applyAlignment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4" fillId="4" borderId="0" xfId="1" applyFill="1" applyAlignment="1"/>
    <xf numFmtId="0" fontId="0" fillId="4" borderId="0" xfId="0" applyFill="1"/>
    <xf numFmtId="0" fontId="3" fillId="4" borderId="0" xfId="0" applyFont="1" applyFill="1" applyAlignment="1">
      <alignment horizontal="center"/>
    </xf>
    <xf numFmtId="0" fontId="4" fillId="4" borderId="0" xfId="1" applyFill="1"/>
    <xf numFmtId="0" fontId="3" fillId="5" borderId="0" xfId="0" applyFont="1" applyFill="1"/>
    <xf numFmtId="0" fontId="3" fillId="5" borderId="0" xfId="0" applyFont="1" applyFill="1" applyAlignment="1">
      <alignment wrapText="1"/>
    </xf>
    <xf numFmtId="0" fontId="4" fillId="5" borderId="0" xfId="1" applyFill="1" applyAlignment="1"/>
    <xf numFmtId="0" fontId="0" fillId="5" borderId="0" xfId="0" applyFill="1"/>
    <xf numFmtId="0" fontId="3" fillId="5" borderId="0" xfId="0" applyFont="1" applyFill="1" applyAlignment="1">
      <alignment horizontal="center"/>
    </xf>
    <xf numFmtId="0" fontId="3" fillId="0" borderId="0" xfId="0" applyFont="1" applyFill="1" applyBorder="1"/>
    <xf numFmtId="0" fontId="3" fillId="3" borderId="0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1" fillId="2" borderId="4" xfId="0" applyFont="1" applyFill="1" applyBorder="1"/>
  </cellXfs>
  <cellStyles count="3">
    <cellStyle name="Hipervínculo" xfId="1" builtinId="8"/>
    <cellStyle name="Normal" xfId="0" builtinId="0"/>
    <cellStyle name="Normal 3" xfId="2" xr:uid="{D7C334A3-287C-40D4-A561-D010D2867B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i-recaudaciones.uatapps.banbifapimarket.com.pe/" TargetMode="External"/><Relationship Id="rId1" Type="http://schemas.openxmlformats.org/officeDocument/2006/relationships/hyperlink" Target="https://banbif-sunat-service.uatapps.banbifapimarket.com.p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-3scale-crm-staging.uatapps.banbifapimarket.com.p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recaudaciones.uatapps.banbifapimarket.com.pe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api-recaudaciones.uatapps.banbifapimarket.com.pe/" TargetMode="External"/><Relationship Id="rId1" Type="http://schemas.openxmlformats.org/officeDocument/2006/relationships/hyperlink" Target="https://api-recaudaciones.uatapps.banbifapimarket.com.pe/" TargetMode="External"/><Relationship Id="rId6" Type="http://schemas.openxmlformats.org/officeDocument/2006/relationships/hyperlink" Target="https://api-recaudaciones.uatapps.banbifapimarket.com.pe/" TargetMode="External"/><Relationship Id="rId5" Type="http://schemas.openxmlformats.org/officeDocument/2006/relationships/hyperlink" Target="https://api-recaudaciones.uatapps.banbifapimarket.com.pe/" TargetMode="External"/><Relationship Id="rId4" Type="http://schemas.openxmlformats.org/officeDocument/2006/relationships/hyperlink" Target="https://api-recaudaciones.uatapps.banbifapimarket.com.p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anbif-sunat-service.uatapps.banbifapimarket.com.pe/" TargetMode="External"/><Relationship Id="rId2" Type="http://schemas.openxmlformats.org/officeDocument/2006/relationships/hyperlink" Target="https://banbif-sunat-service.uatapps.banbifapimarket.com.pe/" TargetMode="External"/><Relationship Id="rId1" Type="http://schemas.openxmlformats.org/officeDocument/2006/relationships/hyperlink" Target="https://banbif-sunat-service.uatapps.banbifapimarket.com.pe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banbif-sunat-service.uatapps.banbifapimarket.com.pe/" TargetMode="External"/><Relationship Id="rId4" Type="http://schemas.openxmlformats.org/officeDocument/2006/relationships/hyperlink" Target="https://banbif-sunat-service.uatapps.banbifapimarket.com.pe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sorh.uatapps.banbifapimarket.com.pe/" TargetMode="External"/><Relationship Id="rId1" Type="http://schemas.openxmlformats.org/officeDocument/2006/relationships/hyperlink" Target="https://ssorh.uatapps.banbifapimarket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23D9-8DDA-4EB1-A1BA-3B03C6CC3BD0}">
  <dimension ref="A1:L6"/>
  <sheetViews>
    <sheetView workbookViewId="0">
      <selection activeCell="F35" sqref="F35"/>
    </sheetView>
  </sheetViews>
  <sheetFormatPr baseColWidth="10" defaultRowHeight="15"/>
  <cols>
    <col min="3" max="3" width="16.140625" bestFit="1" customWidth="1"/>
    <col min="4" max="4" width="16.140625" customWidth="1"/>
    <col min="5" max="5" width="61" bestFit="1" customWidth="1"/>
    <col min="6" max="6" width="61.42578125" bestFit="1" customWidth="1"/>
    <col min="7" max="7" width="37.140625" bestFit="1" customWidth="1"/>
    <col min="8" max="8" width="49.85546875" customWidth="1"/>
    <col min="9" max="9" width="75.28515625" customWidth="1"/>
    <col min="10" max="10" width="77.28515625" bestFit="1" customWidth="1"/>
    <col min="11" max="11" width="13.5703125" bestFit="1" customWidth="1"/>
  </cols>
  <sheetData>
    <row r="1" spans="1:12" ht="15.75" thickBot="1">
      <c r="A1" s="2" t="s">
        <v>0</v>
      </c>
      <c r="B1" s="3" t="s">
        <v>17</v>
      </c>
      <c r="C1" s="3" t="s">
        <v>15</v>
      </c>
      <c r="D1" s="3" t="s">
        <v>18</v>
      </c>
      <c r="E1" s="3" t="s">
        <v>1</v>
      </c>
      <c r="F1" s="3" t="s">
        <v>4</v>
      </c>
      <c r="G1" s="3" t="s">
        <v>35</v>
      </c>
      <c r="H1" s="3" t="s">
        <v>2</v>
      </c>
      <c r="I1" s="2" t="s">
        <v>3</v>
      </c>
      <c r="J1" s="2" t="s">
        <v>20</v>
      </c>
      <c r="K1" s="2" t="s">
        <v>21</v>
      </c>
      <c r="L1" s="6" t="s">
        <v>28</v>
      </c>
    </row>
    <row r="2" spans="1:12">
      <c r="A2" s="4"/>
      <c r="B2" s="4" t="s">
        <v>14</v>
      </c>
      <c r="C2" s="4" t="s">
        <v>16</v>
      </c>
      <c r="D2" s="4" t="s">
        <v>19</v>
      </c>
      <c r="E2" s="5" t="s">
        <v>5</v>
      </c>
      <c r="F2" s="4" t="s">
        <v>8</v>
      </c>
      <c r="G2" s="8"/>
      <c r="H2" s="4" t="s">
        <v>6</v>
      </c>
      <c r="I2" s="4" t="s">
        <v>7</v>
      </c>
      <c r="J2" s="4" t="s">
        <v>22</v>
      </c>
      <c r="K2" s="4">
        <v>200</v>
      </c>
      <c r="L2" s="7">
        <v>1</v>
      </c>
    </row>
    <row r="3" spans="1:12">
      <c r="A3" s="4"/>
      <c r="B3" s="4" t="s">
        <v>14</v>
      </c>
      <c r="C3" s="4" t="s">
        <v>33</v>
      </c>
      <c r="D3" s="4" t="s">
        <v>19</v>
      </c>
      <c r="E3" s="5" t="s">
        <v>5</v>
      </c>
      <c r="F3" s="4" t="s">
        <v>24</v>
      </c>
      <c r="G3" s="8"/>
      <c r="H3" s="4" t="s">
        <v>23</v>
      </c>
      <c r="I3" s="4" t="s">
        <v>7</v>
      </c>
      <c r="J3" s="4" t="s">
        <v>22</v>
      </c>
      <c r="K3" s="4">
        <v>200</v>
      </c>
      <c r="L3" s="7">
        <v>1</v>
      </c>
    </row>
    <row r="4" spans="1:12">
      <c r="A4" s="4"/>
      <c r="B4" s="4" t="s">
        <v>31</v>
      </c>
      <c r="C4" s="4" t="s">
        <v>32</v>
      </c>
      <c r="D4" s="4" t="s">
        <v>19</v>
      </c>
      <c r="E4" s="5" t="s">
        <v>25</v>
      </c>
      <c r="F4" s="4" t="s">
        <v>36</v>
      </c>
      <c r="G4" s="8" t="s">
        <v>37</v>
      </c>
      <c r="H4" s="4" t="s">
        <v>26</v>
      </c>
      <c r="I4" s="4" t="s">
        <v>27</v>
      </c>
      <c r="J4" s="4" t="s">
        <v>34</v>
      </c>
      <c r="K4" s="4">
        <v>200</v>
      </c>
      <c r="L4" s="7">
        <v>2</v>
      </c>
    </row>
    <row r="5" spans="1:12">
      <c r="A5" s="4"/>
      <c r="B5" s="4" t="s">
        <v>38</v>
      </c>
      <c r="C5" s="4" t="s">
        <v>39</v>
      </c>
      <c r="E5" s="5" t="s">
        <v>9</v>
      </c>
      <c r="F5" s="4" t="s">
        <v>10</v>
      </c>
      <c r="G5" s="4" t="s">
        <v>40</v>
      </c>
      <c r="I5" s="4" t="s">
        <v>29</v>
      </c>
    </row>
    <row r="6" spans="1:12">
      <c r="A6" s="1"/>
      <c r="B6" s="1"/>
      <c r="C6" s="1"/>
      <c r="D6" s="1"/>
    </row>
  </sheetData>
  <phoneticPr fontId="5" type="noConversion"/>
  <hyperlinks>
    <hyperlink ref="E2" r:id="rId1" xr:uid="{1EBF41C9-FC03-4763-A073-AA2DFB11FD0C}"/>
    <hyperlink ref="E4" r:id="rId2" xr:uid="{A597C3A2-6A8C-4B7F-B5D4-42D578F6C906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7491-2511-476F-A58D-FB0492E6DF5C}">
  <dimension ref="A1:M4"/>
  <sheetViews>
    <sheetView workbookViewId="0">
      <selection sqref="A1:XFD2"/>
    </sheetView>
  </sheetViews>
  <sheetFormatPr baseColWidth="10" defaultRowHeight="15"/>
  <cols>
    <col min="2" max="2" width="11.85546875" bestFit="1" customWidth="1"/>
    <col min="3" max="3" width="30.42578125" bestFit="1" customWidth="1"/>
    <col min="4" max="4" width="30.42578125" customWidth="1"/>
    <col min="5" max="5" width="18" bestFit="1" customWidth="1"/>
    <col min="6" max="6" width="61" bestFit="1" customWidth="1"/>
    <col min="7" max="7" width="61.42578125" bestFit="1" customWidth="1"/>
    <col min="8" max="8" width="37.140625" bestFit="1" customWidth="1"/>
    <col min="9" max="9" width="49.85546875" customWidth="1"/>
    <col min="10" max="10" width="75.28515625" customWidth="1"/>
    <col min="11" max="11" width="9.28515625" bestFit="1" customWidth="1"/>
    <col min="12" max="12" width="13.5703125" bestFit="1" customWidth="1"/>
  </cols>
  <sheetData>
    <row r="1" spans="1:13" ht="15.75" thickBot="1">
      <c r="A1" s="2" t="s">
        <v>0</v>
      </c>
      <c r="B1" s="3" t="s">
        <v>17</v>
      </c>
      <c r="C1" s="3" t="s">
        <v>15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>
      <c r="A2" s="4"/>
      <c r="B2" s="4" t="s">
        <v>38</v>
      </c>
      <c r="C2" s="4" t="s">
        <v>41</v>
      </c>
      <c r="D2" s="4" t="s">
        <v>41</v>
      </c>
      <c r="E2" s="4" t="s">
        <v>19</v>
      </c>
      <c r="F2" s="9" t="s">
        <v>42</v>
      </c>
      <c r="G2" s="9" t="s">
        <v>43</v>
      </c>
      <c r="I2" s="9" t="s">
        <v>44</v>
      </c>
      <c r="J2" s="4" t="s">
        <v>7</v>
      </c>
      <c r="K2" s="4" t="s">
        <v>45</v>
      </c>
      <c r="L2" s="10">
        <v>200</v>
      </c>
      <c r="M2" s="7">
        <v>3</v>
      </c>
    </row>
    <row r="3" spans="1:13">
      <c r="A3" s="4"/>
      <c r="B3" s="4" t="s">
        <v>38</v>
      </c>
      <c r="C3" s="4" t="s">
        <v>46</v>
      </c>
      <c r="D3" s="4" t="s">
        <v>46</v>
      </c>
      <c r="E3" s="4" t="s">
        <v>19</v>
      </c>
      <c r="F3" s="11" t="s">
        <v>42</v>
      </c>
      <c r="G3" s="9" t="s">
        <v>47</v>
      </c>
      <c r="I3" s="9" t="s">
        <v>48</v>
      </c>
      <c r="J3" s="4" t="s">
        <v>7</v>
      </c>
      <c r="K3" s="4" t="s">
        <v>45</v>
      </c>
      <c r="L3" s="10">
        <v>200</v>
      </c>
      <c r="M3" s="7">
        <v>3</v>
      </c>
    </row>
    <row r="4" spans="1:13">
      <c r="A4" s="4"/>
      <c r="B4" s="4" t="s">
        <v>38</v>
      </c>
      <c r="C4" s="4" t="s">
        <v>49</v>
      </c>
      <c r="D4" s="4" t="s">
        <v>49</v>
      </c>
      <c r="E4" s="4" t="s">
        <v>50</v>
      </c>
      <c r="F4" s="9" t="s">
        <v>42</v>
      </c>
      <c r="G4" s="9" t="s">
        <v>51</v>
      </c>
      <c r="H4" s="4" t="s">
        <v>52</v>
      </c>
      <c r="I4" s="9"/>
      <c r="J4" s="4" t="s">
        <v>53</v>
      </c>
      <c r="K4" s="4" t="s">
        <v>45</v>
      </c>
      <c r="L4" s="10">
        <v>200</v>
      </c>
      <c r="M4" s="7">
        <v>3</v>
      </c>
    </row>
  </sheetData>
  <hyperlinks>
    <hyperlink ref="F3" r:id="rId1" xr:uid="{A80806F2-2DC0-4589-9569-06F1FEF7D3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6F88-D9D0-4CA2-9164-3EB81D4EEF31}">
  <dimension ref="A1:M2"/>
  <sheetViews>
    <sheetView topLeftCell="C1" workbookViewId="0">
      <selection activeCell="C39" sqref="C39"/>
    </sheetView>
  </sheetViews>
  <sheetFormatPr baseColWidth="10" defaultRowHeight="15"/>
  <cols>
    <col min="3" max="3" width="57.42578125" customWidth="1"/>
    <col min="4" max="4" width="36.7109375" customWidth="1"/>
    <col min="5" max="5" width="22.85546875" customWidth="1"/>
    <col min="6" max="6" width="61" customWidth="1"/>
    <col min="7" max="7" width="31.85546875" customWidth="1"/>
    <col min="8" max="8" width="8.28515625" customWidth="1"/>
    <col min="9" max="9" width="89.85546875" customWidth="1"/>
    <col min="10" max="10" width="66" customWidth="1"/>
    <col min="11" max="11" width="23.85546875" customWidth="1"/>
    <col min="14" max="14" width="16.28515625" customWidth="1"/>
  </cols>
  <sheetData>
    <row r="1" spans="1:13" ht="15.75" thickBot="1">
      <c r="A1" s="2" t="s">
        <v>0</v>
      </c>
      <c r="B1" s="3" t="s">
        <v>17</v>
      </c>
      <c r="C1" s="3" t="s">
        <v>258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>
      <c r="A2" s="4"/>
      <c r="B2" s="4" t="s">
        <v>56</v>
      </c>
      <c r="C2" s="4" t="s">
        <v>41</v>
      </c>
      <c r="D2" s="4" t="s">
        <v>259</v>
      </c>
      <c r="E2" s="4" t="s">
        <v>19</v>
      </c>
      <c r="F2" s="9" t="s">
        <v>42</v>
      </c>
      <c r="G2" s="9" t="s">
        <v>43</v>
      </c>
      <c r="I2" s="9" t="s">
        <v>44</v>
      </c>
      <c r="J2" s="4" t="s">
        <v>7</v>
      </c>
      <c r="K2" s="4" t="s">
        <v>45</v>
      </c>
      <c r="L2" s="10">
        <v>200</v>
      </c>
      <c r="M2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2DF8-EE37-4109-A8E4-C6A4AFD03D65}">
  <dimension ref="A1:Q54"/>
  <sheetViews>
    <sheetView workbookViewId="0">
      <pane xSplit="5" ySplit="5" topLeftCell="J6" activePane="bottomRight" state="frozen"/>
      <selection pane="topRight" activeCell="F1" sqref="F1"/>
      <selection pane="bottomLeft" activeCell="A5" sqref="A5"/>
      <selection pane="bottomRight" activeCell="D12" sqref="D12"/>
    </sheetView>
  </sheetViews>
  <sheetFormatPr baseColWidth="10" defaultRowHeight="15"/>
  <cols>
    <col min="2" max="2" width="11.85546875" hidden="1" customWidth="1"/>
    <col min="3" max="3" width="30.42578125" bestFit="1" customWidth="1"/>
    <col min="4" max="5" width="30.42578125" customWidth="1"/>
    <col min="6" max="6" width="55.140625" hidden="1" customWidth="1"/>
    <col min="7" max="7" width="61" hidden="1" customWidth="1"/>
    <col min="8" max="8" width="61.42578125" hidden="1" customWidth="1"/>
    <col min="9" max="9" width="37.140625" bestFit="1" customWidth="1"/>
    <col min="10" max="10" width="49.85546875" customWidth="1"/>
    <col min="11" max="11" width="45.140625" customWidth="1"/>
    <col min="12" max="12" width="9.28515625" bestFit="1" customWidth="1"/>
    <col min="13" max="13" width="13.5703125" bestFit="1" customWidth="1"/>
    <col min="14" max="14" width="11.42578125" style="33"/>
  </cols>
  <sheetData>
    <row r="1" spans="1:17" ht="15.75" thickBot="1">
      <c r="A1" s="2" t="s">
        <v>0</v>
      </c>
      <c r="B1" s="3" t="s">
        <v>17</v>
      </c>
      <c r="C1" s="3" t="s">
        <v>258</v>
      </c>
      <c r="D1" s="3" t="s">
        <v>54</v>
      </c>
      <c r="E1" s="3" t="s">
        <v>333</v>
      </c>
      <c r="F1" s="3" t="s">
        <v>18</v>
      </c>
      <c r="G1" s="3" t="s">
        <v>1</v>
      </c>
      <c r="H1" s="3" t="s">
        <v>4</v>
      </c>
      <c r="I1" s="3" t="s">
        <v>35</v>
      </c>
      <c r="J1" s="3" t="s">
        <v>2</v>
      </c>
      <c r="K1" s="2" t="s">
        <v>3</v>
      </c>
      <c r="L1" s="2" t="s">
        <v>20</v>
      </c>
      <c r="M1" s="2" t="s">
        <v>21</v>
      </c>
      <c r="N1" s="32" t="s">
        <v>28</v>
      </c>
    </row>
    <row r="2" spans="1:17">
      <c r="A2" s="4"/>
      <c r="B2" s="4" t="s">
        <v>31</v>
      </c>
      <c r="C2" s="4" t="s">
        <v>350</v>
      </c>
      <c r="D2" s="4" t="s">
        <v>259</v>
      </c>
      <c r="E2" s="4"/>
      <c r="F2" s="4" t="s">
        <v>19</v>
      </c>
      <c r="G2" s="5" t="s">
        <v>25</v>
      </c>
      <c r="H2" s="4" t="s">
        <v>36</v>
      </c>
      <c r="I2" s="8" t="s">
        <v>37</v>
      </c>
      <c r="J2" s="4" t="s">
        <v>26</v>
      </c>
      <c r="K2" s="4" t="s">
        <v>27</v>
      </c>
      <c r="L2" s="4" t="s">
        <v>55</v>
      </c>
      <c r="M2" s="4">
        <f ca="1">Hoja2!B8</f>
        <v>339</v>
      </c>
      <c r="N2" s="18">
        <v>2</v>
      </c>
      <c r="P2">
        <v>150</v>
      </c>
      <c r="Q2">
        <v>50</v>
      </c>
    </row>
    <row r="3" spans="1:17">
      <c r="A3" s="4"/>
      <c r="B3" s="4" t="s">
        <v>31</v>
      </c>
      <c r="C3" s="4" t="s">
        <v>350</v>
      </c>
      <c r="D3" s="4" t="s">
        <v>259</v>
      </c>
      <c r="E3" s="4"/>
      <c r="F3" s="4" t="s">
        <v>19</v>
      </c>
      <c r="G3" s="5" t="s">
        <v>25</v>
      </c>
      <c r="H3" s="4" t="s">
        <v>36</v>
      </c>
      <c r="I3" s="8" t="s">
        <v>37</v>
      </c>
      <c r="J3" s="4" t="s">
        <v>26</v>
      </c>
      <c r="K3" s="4" t="s">
        <v>27</v>
      </c>
      <c r="L3" s="4" t="s">
        <v>433</v>
      </c>
      <c r="M3" s="4">
        <f>SUM(P3,Q3)</f>
        <v>200</v>
      </c>
      <c r="N3" s="18">
        <v>2</v>
      </c>
      <c r="P3">
        <v>150</v>
      </c>
      <c r="Q3">
        <v>50</v>
      </c>
    </row>
    <row r="4" spans="1:17">
      <c r="A4" s="4"/>
      <c r="B4" s="4" t="s">
        <v>313</v>
      </c>
      <c r="C4" s="4" t="s">
        <v>314</v>
      </c>
      <c r="D4" s="4" t="s">
        <v>259</v>
      </c>
      <c r="E4" s="4"/>
      <c r="F4" s="4" t="s">
        <v>50</v>
      </c>
      <c r="G4" s="5" t="s">
        <v>25</v>
      </c>
      <c r="H4" s="4" t="s">
        <v>315</v>
      </c>
      <c r="I4" s="8"/>
      <c r="J4" s="4"/>
      <c r="K4" s="4" t="s">
        <v>316</v>
      </c>
      <c r="L4" s="4" t="s">
        <v>45</v>
      </c>
      <c r="M4" s="4">
        <v>200</v>
      </c>
      <c r="N4" s="18">
        <v>2</v>
      </c>
    </row>
    <row r="5" spans="1:17" s="22" customFormat="1">
      <c r="A5" s="19"/>
      <c r="B5" s="19" t="s">
        <v>31</v>
      </c>
      <c r="C5" s="19" t="s">
        <v>349</v>
      </c>
      <c r="D5" s="19" t="s">
        <v>259</v>
      </c>
      <c r="E5" s="19"/>
      <c r="F5" s="19" t="s">
        <v>19</v>
      </c>
      <c r="G5" s="24" t="s">
        <v>25</v>
      </c>
      <c r="H5" s="19" t="s">
        <v>36</v>
      </c>
      <c r="I5" s="19" t="s">
        <v>37</v>
      </c>
      <c r="J5" s="19" t="s">
        <v>26</v>
      </c>
      <c r="K5" s="19" t="s">
        <v>27</v>
      </c>
      <c r="L5" s="19" t="s">
        <v>55</v>
      </c>
      <c r="M5" s="19">
        <v>200</v>
      </c>
      <c r="N5" s="23">
        <v>2</v>
      </c>
    </row>
    <row r="6" spans="1:17" s="15" customFormat="1">
      <c r="B6" s="7" t="s">
        <v>31</v>
      </c>
      <c r="C6" s="7" t="s">
        <v>350</v>
      </c>
      <c r="D6" s="31" t="s">
        <v>317</v>
      </c>
      <c r="E6" s="31" t="s">
        <v>342</v>
      </c>
      <c r="F6" s="7" t="s">
        <v>19</v>
      </c>
      <c r="G6" s="14" t="s">
        <v>25</v>
      </c>
      <c r="H6" s="7" t="s">
        <v>36</v>
      </c>
      <c r="I6" s="7" t="s">
        <v>37</v>
      </c>
      <c r="J6" s="7" t="s">
        <v>344</v>
      </c>
      <c r="K6" s="7" t="s">
        <v>27</v>
      </c>
      <c r="L6" s="7" t="s">
        <v>347</v>
      </c>
      <c r="M6" s="7">
        <v>400</v>
      </c>
      <c r="N6" s="18">
        <v>2</v>
      </c>
    </row>
    <row r="7" spans="1:17" s="15" customFormat="1">
      <c r="B7" s="7" t="s">
        <v>31</v>
      </c>
      <c r="C7" s="7" t="s">
        <v>350</v>
      </c>
      <c r="D7" s="31" t="s">
        <v>317</v>
      </c>
      <c r="E7" s="31" t="s">
        <v>343</v>
      </c>
      <c r="F7" s="7" t="s">
        <v>19</v>
      </c>
      <c r="G7" s="14" t="s">
        <v>25</v>
      </c>
      <c r="H7" s="7" t="s">
        <v>36</v>
      </c>
      <c r="I7" s="7" t="s">
        <v>37</v>
      </c>
      <c r="J7" s="7" t="s">
        <v>345</v>
      </c>
      <c r="K7" s="7" t="s">
        <v>27</v>
      </c>
      <c r="L7" s="7" t="s">
        <v>346</v>
      </c>
      <c r="M7" s="7">
        <v>400</v>
      </c>
      <c r="N7" s="18">
        <v>2</v>
      </c>
    </row>
    <row r="8" spans="1:17" s="15" customFormat="1">
      <c r="B8" s="7" t="s">
        <v>31</v>
      </c>
      <c r="C8" s="7" t="s">
        <v>350</v>
      </c>
      <c r="D8" s="31" t="s">
        <v>317</v>
      </c>
      <c r="E8" s="31" t="s">
        <v>318</v>
      </c>
      <c r="F8" s="7" t="s">
        <v>19</v>
      </c>
      <c r="G8" s="14" t="s">
        <v>25</v>
      </c>
      <c r="H8" s="7" t="s">
        <v>36</v>
      </c>
      <c r="I8" s="7" t="s">
        <v>37</v>
      </c>
      <c r="J8" s="7" t="s">
        <v>351</v>
      </c>
      <c r="K8" s="7" t="s">
        <v>27</v>
      </c>
      <c r="L8" s="7" t="s">
        <v>348</v>
      </c>
      <c r="M8" s="7">
        <v>400</v>
      </c>
      <c r="N8" s="18">
        <v>2</v>
      </c>
    </row>
    <row r="9" spans="1:17" s="15" customFormat="1">
      <c r="B9" s="7" t="s">
        <v>31</v>
      </c>
      <c r="C9" s="7" t="s">
        <v>350</v>
      </c>
      <c r="D9" s="31" t="s">
        <v>317</v>
      </c>
      <c r="E9" s="31" t="s">
        <v>319</v>
      </c>
      <c r="F9" s="7" t="s">
        <v>19</v>
      </c>
      <c r="G9" s="14" t="s">
        <v>25</v>
      </c>
      <c r="H9" s="7" t="s">
        <v>36</v>
      </c>
      <c r="I9" s="7" t="s">
        <v>37</v>
      </c>
      <c r="J9" s="7" t="s">
        <v>353</v>
      </c>
      <c r="K9" s="7" t="s">
        <v>27</v>
      </c>
      <c r="L9" s="7" t="s">
        <v>352</v>
      </c>
      <c r="M9" s="7">
        <v>400</v>
      </c>
      <c r="N9" s="18">
        <v>2</v>
      </c>
    </row>
    <row r="10" spans="1:17" s="15" customFormat="1">
      <c r="B10" s="7" t="s">
        <v>31</v>
      </c>
      <c r="C10" s="7" t="s">
        <v>350</v>
      </c>
      <c r="D10" s="31" t="s">
        <v>317</v>
      </c>
      <c r="E10" s="31" t="s">
        <v>320</v>
      </c>
      <c r="F10" s="7" t="s">
        <v>19</v>
      </c>
      <c r="G10" s="14" t="s">
        <v>25</v>
      </c>
      <c r="H10" s="7" t="s">
        <v>36</v>
      </c>
      <c r="I10" s="7" t="s">
        <v>37</v>
      </c>
      <c r="J10" s="7" t="s">
        <v>354</v>
      </c>
      <c r="K10" s="7" t="s">
        <v>27</v>
      </c>
      <c r="L10" s="7" t="s">
        <v>355</v>
      </c>
      <c r="M10" s="7">
        <v>400</v>
      </c>
      <c r="N10" s="18">
        <v>2</v>
      </c>
    </row>
    <row r="11" spans="1:17" s="15" customFormat="1">
      <c r="B11" s="7" t="s">
        <v>31</v>
      </c>
      <c r="C11" s="7" t="s">
        <v>350</v>
      </c>
      <c r="D11" s="31" t="s">
        <v>317</v>
      </c>
      <c r="E11" s="31" t="s">
        <v>321</v>
      </c>
      <c r="F11" s="7" t="s">
        <v>19</v>
      </c>
      <c r="G11" s="14" t="s">
        <v>25</v>
      </c>
      <c r="H11" s="7" t="s">
        <v>36</v>
      </c>
      <c r="I11" s="7" t="s">
        <v>37</v>
      </c>
      <c r="J11" s="7" t="s">
        <v>399</v>
      </c>
      <c r="K11" s="7" t="s">
        <v>27</v>
      </c>
      <c r="L11" s="7" t="s">
        <v>356</v>
      </c>
      <c r="M11" s="7">
        <v>400</v>
      </c>
      <c r="N11" s="18">
        <v>2</v>
      </c>
    </row>
    <row r="12" spans="1:17" s="15" customFormat="1">
      <c r="B12" s="7" t="s">
        <v>31</v>
      </c>
      <c r="C12" s="7" t="s">
        <v>350</v>
      </c>
      <c r="D12" s="31" t="s">
        <v>317</v>
      </c>
      <c r="E12" s="31" t="s">
        <v>322</v>
      </c>
      <c r="F12" s="7" t="s">
        <v>19</v>
      </c>
      <c r="G12" s="14" t="s">
        <v>25</v>
      </c>
      <c r="H12" s="7" t="s">
        <v>36</v>
      </c>
      <c r="I12" s="7" t="s">
        <v>37</v>
      </c>
      <c r="J12" s="7" t="s">
        <v>400</v>
      </c>
      <c r="K12" s="7" t="s">
        <v>27</v>
      </c>
      <c r="L12" s="7" t="s">
        <v>357</v>
      </c>
      <c r="M12" s="7">
        <v>400</v>
      </c>
      <c r="N12" s="18">
        <v>2</v>
      </c>
    </row>
    <row r="13" spans="1:17">
      <c r="B13" s="4" t="s">
        <v>31</v>
      </c>
      <c r="C13" s="4" t="s">
        <v>350</v>
      </c>
      <c r="D13" s="30" t="s">
        <v>317</v>
      </c>
      <c r="E13" s="30" t="s">
        <v>323</v>
      </c>
      <c r="F13" s="4" t="s">
        <v>19</v>
      </c>
      <c r="G13" s="5" t="s">
        <v>25</v>
      </c>
      <c r="H13" s="4" t="s">
        <v>36</v>
      </c>
      <c r="I13" s="8" t="s">
        <v>37</v>
      </c>
      <c r="J13" s="4" t="s">
        <v>26</v>
      </c>
      <c r="K13" s="4" t="s">
        <v>27</v>
      </c>
      <c r="L13" s="7" t="s">
        <v>358</v>
      </c>
      <c r="M13" s="7">
        <v>400</v>
      </c>
      <c r="N13" s="18">
        <v>2</v>
      </c>
    </row>
    <row r="14" spans="1:17" s="15" customFormat="1">
      <c r="B14" s="7" t="s">
        <v>31</v>
      </c>
      <c r="C14" s="7" t="s">
        <v>350</v>
      </c>
      <c r="D14" s="31" t="s">
        <v>317</v>
      </c>
      <c r="E14" s="31" t="s">
        <v>324</v>
      </c>
      <c r="F14" s="7" t="s">
        <v>19</v>
      </c>
      <c r="G14" s="14" t="s">
        <v>25</v>
      </c>
      <c r="H14" s="7" t="s">
        <v>36</v>
      </c>
      <c r="I14" s="7" t="s">
        <v>37</v>
      </c>
      <c r="J14" s="7" t="s">
        <v>401</v>
      </c>
      <c r="K14" s="7" t="s">
        <v>27</v>
      </c>
      <c r="L14" s="7" t="s">
        <v>359</v>
      </c>
      <c r="M14" s="7">
        <v>400</v>
      </c>
      <c r="N14" s="18">
        <v>2</v>
      </c>
    </row>
    <row r="15" spans="1:17">
      <c r="B15" s="4" t="s">
        <v>31</v>
      </c>
      <c r="C15" s="4" t="s">
        <v>350</v>
      </c>
      <c r="D15" s="30" t="s">
        <v>317</v>
      </c>
      <c r="E15" s="30" t="s">
        <v>325</v>
      </c>
      <c r="F15" s="4" t="s">
        <v>19</v>
      </c>
      <c r="G15" s="5" t="s">
        <v>25</v>
      </c>
      <c r="H15" s="4" t="s">
        <v>36</v>
      </c>
      <c r="I15" s="8" t="s">
        <v>37</v>
      </c>
      <c r="J15" s="4" t="s">
        <v>26</v>
      </c>
      <c r="K15" s="4" t="s">
        <v>27</v>
      </c>
      <c r="L15" s="7" t="s">
        <v>360</v>
      </c>
      <c r="M15" s="7">
        <v>400</v>
      </c>
      <c r="N15" s="18">
        <v>2</v>
      </c>
    </row>
    <row r="16" spans="1:17">
      <c r="B16" s="4" t="s">
        <v>31</v>
      </c>
      <c r="C16" s="4" t="s">
        <v>350</v>
      </c>
      <c r="D16" s="30" t="s">
        <v>317</v>
      </c>
      <c r="E16" s="30" t="s">
        <v>338</v>
      </c>
      <c r="F16" s="4" t="s">
        <v>19</v>
      </c>
      <c r="G16" s="5" t="s">
        <v>25</v>
      </c>
      <c r="H16" s="4" t="s">
        <v>36</v>
      </c>
      <c r="I16" s="8" t="s">
        <v>37</v>
      </c>
      <c r="J16" s="4" t="s">
        <v>26</v>
      </c>
      <c r="K16" s="4" t="s">
        <v>27</v>
      </c>
      <c r="L16" s="7" t="s">
        <v>361</v>
      </c>
      <c r="M16" s="7">
        <v>400</v>
      </c>
      <c r="N16" s="18">
        <v>2</v>
      </c>
    </row>
    <row r="17" spans="2:14">
      <c r="B17" s="4" t="s">
        <v>31</v>
      </c>
      <c r="C17" s="4" t="s">
        <v>350</v>
      </c>
      <c r="D17" s="30" t="s">
        <v>317</v>
      </c>
      <c r="E17" s="30" t="s">
        <v>326</v>
      </c>
      <c r="F17" s="4" t="s">
        <v>19</v>
      </c>
      <c r="G17" s="5" t="s">
        <v>25</v>
      </c>
      <c r="H17" s="4" t="s">
        <v>36</v>
      </c>
      <c r="I17" s="8" t="s">
        <v>37</v>
      </c>
      <c r="J17" s="4" t="s">
        <v>26</v>
      </c>
      <c r="K17" s="4" t="s">
        <v>27</v>
      </c>
      <c r="L17" s="7" t="s">
        <v>362</v>
      </c>
      <c r="M17" s="7">
        <v>400</v>
      </c>
      <c r="N17" s="18">
        <v>2</v>
      </c>
    </row>
    <row r="18" spans="2:14">
      <c r="B18" s="4" t="s">
        <v>31</v>
      </c>
      <c r="C18" s="4" t="s">
        <v>350</v>
      </c>
      <c r="D18" s="30" t="s">
        <v>317</v>
      </c>
      <c r="E18" s="30" t="s">
        <v>327</v>
      </c>
      <c r="F18" s="4" t="s">
        <v>19</v>
      </c>
      <c r="G18" s="5" t="s">
        <v>25</v>
      </c>
      <c r="H18" s="4" t="s">
        <v>36</v>
      </c>
      <c r="I18" s="8" t="s">
        <v>37</v>
      </c>
      <c r="J18" s="4" t="s">
        <v>26</v>
      </c>
      <c r="K18" s="4" t="s">
        <v>27</v>
      </c>
      <c r="L18" s="7" t="s">
        <v>363</v>
      </c>
      <c r="M18" s="7">
        <v>400</v>
      </c>
      <c r="N18" s="18">
        <v>2</v>
      </c>
    </row>
    <row r="19" spans="2:14">
      <c r="B19" s="4" t="s">
        <v>31</v>
      </c>
      <c r="C19" s="4" t="s">
        <v>350</v>
      </c>
      <c r="D19" s="30" t="s">
        <v>317</v>
      </c>
      <c r="E19" s="30" t="s">
        <v>328</v>
      </c>
      <c r="F19" s="4" t="s">
        <v>19</v>
      </c>
      <c r="G19" s="5" t="s">
        <v>25</v>
      </c>
      <c r="H19" s="4" t="s">
        <v>36</v>
      </c>
      <c r="I19" s="8" t="s">
        <v>37</v>
      </c>
      <c r="J19" s="4" t="s">
        <v>26</v>
      </c>
      <c r="K19" s="4" t="s">
        <v>27</v>
      </c>
      <c r="L19" s="7" t="s">
        <v>364</v>
      </c>
      <c r="M19" s="7">
        <v>400</v>
      </c>
      <c r="N19" s="18">
        <v>2</v>
      </c>
    </row>
    <row r="20" spans="2:14">
      <c r="B20" s="4" t="s">
        <v>31</v>
      </c>
      <c r="C20" s="4" t="s">
        <v>350</v>
      </c>
      <c r="D20" s="30" t="s">
        <v>317</v>
      </c>
      <c r="E20" s="30" t="s">
        <v>329</v>
      </c>
      <c r="F20" s="4" t="s">
        <v>19</v>
      </c>
      <c r="G20" s="5" t="s">
        <v>25</v>
      </c>
      <c r="H20" s="4" t="s">
        <v>36</v>
      </c>
      <c r="I20" s="8" t="s">
        <v>37</v>
      </c>
      <c r="J20" s="4" t="s">
        <v>26</v>
      </c>
      <c r="K20" s="4" t="s">
        <v>27</v>
      </c>
      <c r="L20" s="7" t="s">
        <v>365</v>
      </c>
      <c r="M20" s="7">
        <v>400</v>
      </c>
      <c r="N20" s="18">
        <v>2</v>
      </c>
    </row>
    <row r="21" spans="2:14">
      <c r="B21" s="4" t="s">
        <v>31</v>
      </c>
      <c r="C21" s="4" t="s">
        <v>350</v>
      </c>
      <c r="D21" s="30" t="s">
        <v>317</v>
      </c>
      <c r="E21" s="30" t="s">
        <v>330</v>
      </c>
      <c r="F21" s="4" t="s">
        <v>19</v>
      </c>
      <c r="G21" s="5" t="s">
        <v>25</v>
      </c>
      <c r="H21" s="4" t="s">
        <v>36</v>
      </c>
      <c r="I21" s="8" t="s">
        <v>37</v>
      </c>
      <c r="J21" s="4" t="s">
        <v>26</v>
      </c>
      <c r="K21" s="4" t="s">
        <v>27</v>
      </c>
      <c r="L21" s="7" t="s">
        <v>366</v>
      </c>
      <c r="M21" s="7">
        <v>400</v>
      </c>
      <c r="N21" s="18">
        <v>2</v>
      </c>
    </row>
    <row r="22" spans="2:14">
      <c r="B22" s="4" t="s">
        <v>31</v>
      </c>
      <c r="C22" s="4" t="s">
        <v>350</v>
      </c>
      <c r="D22" s="30" t="s">
        <v>317</v>
      </c>
      <c r="E22" s="30" t="s">
        <v>331</v>
      </c>
      <c r="F22" s="4" t="s">
        <v>19</v>
      </c>
      <c r="G22" s="5" t="s">
        <v>25</v>
      </c>
      <c r="H22" s="4" t="s">
        <v>36</v>
      </c>
      <c r="I22" s="8" t="s">
        <v>37</v>
      </c>
      <c r="J22" s="4" t="s">
        <v>26</v>
      </c>
      <c r="K22" s="4" t="s">
        <v>27</v>
      </c>
      <c r="L22" s="7" t="s">
        <v>367</v>
      </c>
      <c r="M22" s="7">
        <v>400</v>
      </c>
      <c r="N22" s="18">
        <v>2</v>
      </c>
    </row>
    <row r="23" spans="2:14">
      <c r="B23" s="4" t="s">
        <v>31</v>
      </c>
      <c r="C23" s="4" t="s">
        <v>350</v>
      </c>
      <c r="D23" s="30" t="s">
        <v>317</v>
      </c>
      <c r="E23" s="30" t="s">
        <v>332</v>
      </c>
      <c r="F23" s="4" t="s">
        <v>19</v>
      </c>
      <c r="G23" s="5" t="s">
        <v>25</v>
      </c>
      <c r="H23" s="4" t="s">
        <v>36</v>
      </c>
      <c r="I23" s="8" t="s">
        <v>37</v>
      </c>
      <c r="J23" s="4" t="s">
        <v>26</v>
      </c>
      <c r="K23" s="4" t="s">
        <v>27</v>
      </c>
      <c r="L23" s="7" t="s">
        <v>368</v>
      </c>
      <c r="M23" s="7">
        <v>400</v>
      </c>
      <c r="N23" s="18">
        <v>2</v>
      </c>
    </row>
    <row r="24" spans="2:14">
      <c r="B24" s="4" t="s">
        <v>31</v>
      </c>
      <c r="C24" s="4" t="s">
        <v>350</v>
      </c>
      <c r="D24" s="30" t="s">
        <v>317</v>
      </c>
      <c r="E24" s="30" t="s">
        <v>334</v>
      </c>
      <c r="F24" s="4" t="s">
        <v>19</v>
      </c>
      <c r="G24" s="5" t="s">
        <v>25</v>
      </c>
      <c r="H24" s="4" t="s">
        <v>36</v>
      </c>
      <c r="I24" s="8" t="s">
        <v>37</v>
      </c>
      <c r="J24" s="4" t="s">
        <v>26</v>
      </c>
      <c r="K24" s="4" t="s">
        <v>27</v>
      </c>
      <c r="L24" s="7" t="s">
        <v>369</v>
      </c>
      <c r="M24" s="7">
        <v>400</v>
      </c>
      <c r="N24" s="18">
        <v>2</v>
      </c>
    </row>
    <row r="25" spans="2:14">
      <c r="B25" s="4" t="s">
        <v>31</v>
      </c>
      <c r="C25" s="4" t="s">
        <v>350</v>
      </c>
      <c r="D25" s="30" t="s">
        <v>317</v>
      </c>
      <c r="E25" s="30" t="s">
        <v>335</v>
      </c>
      <c r="F25" s="4" t="s">
        <v>19</v>
      </c>
      <c r="G25" s="5" t="s">
        <v>25</v>
      </c>
      <c r="H25" s="4" t="s">
        <v>36</v>
      </c>
      <c r="I25" s="8" t="s">
        <v>37</v>
      </c>
      <c r="J25" s="4" t="s">
        <v>26</v>
      </c>
      <c r="K25" s="4" t="s">
        <v>27</v>
      </c>
      <c r="L25" s="7" t="s">
        <v>370</v>
      </c>
      <c r="M25" s="7">
        <v>400</v>
      </c>
      <c r="N25" s="18">
        <v>2</v>
      </c>
    </row>
    <row r="26" spans="2:14">
      <c r="B26" s="4" t="s">
        <v>31</v>
      </c>
      <c r="C26" s="4" t="s">
        <v>350</v>
      </c>
      <c r="D26" s="30" t="s">
        <v>317</v>
      </c>
      <c r="E26" s="30" t="s">
        <v>336</v>
      </c>
      <c r="F26" s="4" t="s">
        <v>19</v>
      </c>
      <c r="G26" s="5" t="s">
        <v>25</v>
      </c>
      <c r="H26" s="4" t="s">
        <v>36</v>
      </c>
      <c r="I26" s="8" t="s">
        <v>37</v>
      </c>
      <c r="J26" s="4" t="s">
        <v>26</v>
      </c>
      <c r="K26" s="4" t="s">
        <v>27</v>
      </c>
      <c r="L26" s="7" t="s">
        <v>371</v>
      </c>
      <c r="M26" s="7">
        <v>400</v>
      </c>
      <c r="N26" s="18">
        <v>2</v>
      </c>
    </row>
    <row r="27" spans="2:14">
      <c r="B27" s="4" t="s">
        <v>31</v>
      </c>
      <c r="C27" s="4" t="s">
        <v>350</v>
      </c>
      <c r="D27" s="30" t="s">
        <v>317</v>
      </c>
      <c r="E27" s="30" t="s">
        <v>337</v>
      </c>
      <c r="F27" s="4" t="s">
        <v>19</v>
      </c>
      <c r="G27" s="5" t="s">
        <v>25</v>
      </c>
      <c r="H27" s="4" t="s">
        <v>36</v>
      </c>
      <c r="I27" s="8" t="s">
        <v>37</v>
      </c>
      <c r="J27" s="4" t="s">
        <v>26</v>
      </c>
      <c r="K27" s="4" t="s">
        <v>27</v>
      </c>
      <c r="L27" s="7" t="s">
        <v>372</v>
      </c>
      <c r="M27" s="7">
        <v>400</v>
      </c>
      <c r="N27" s="18">
        <v>2</v>
      </c>
    </row>
    <row r="28" spans="2:14">
      <c r="B28" s="4" t="s">
        <v>31</v>
      </c>
      <c r="C28" s="4" t="s">
        <v>350</v>
      </c>
      <c r="D28" s="30" t="s">
        <v>317</v>
      </c>
      <c r="E28" s="30" t="s">
        <v>339</v>
      </c>
      <c r="F28" s="4" t="s">
        <v>19</v>
      </c>
      <c r="G28" s="5" t="s">
        <v>25</v>
      </c>
      <c r="H28" s="4" t="s">
        <v>36</v>
      </c>
      <c r="I28" s="8" t="s">
        <v>37</v>
      </c>
      <c r="J28" s="4" t="s">
        <v>26</v>
      </c>
      <c r="K28" s="4" t="s">
        <v>27</v>
      </c>
      <c r="L28" s="7" t="s">
        <v>373</v>
      </c>
      <c r="M28" s="7">
        <v>400</v>
      </c>
      <c r="N28" s="18">
        <v>2</v>
      </c>
    </row>
    <row r="29" spans="2:14">
      <c r="B29" s="4" t="s">
        <v>31</v>
      </c>
      <c r="C29" s="4" t="s">
        <v>350</v>
      </c>
      <c r="D29" s="30" t="s">
        <v>317</v>
      </c>
      <c r="E29" s="30" t="s">
        <v>340</v>
      </c>
      <c r="F29" s="4" t="s">
        <v>19</v>
      </c>
      <c r="G29" s="5" t="s">
        <v>25</v>
      </c>
      <c r="H29" s="4" t="s">
        <v>36</v>
      </c>
      <c r="I29" s="8" t="s">
        <v>37</v>
      </c>
      <c r="J29" s="4" t="s">
        <v>26</v>
      </c>
      <c r="K29" s="4" t="s">
        <v>27</v>
      </c>
      <c r="L29" s="7" t="s">
        <v>374</v>
      </c>
      <c r="M29" s="7">
        <v>400</v>
      </c>
      <c r="N29" s="18">
        <v>2</v>
      </c>
    </row>
    <row r="30" spans="2:14">
      <c r="B30" s="4" t="s">
        <v>31</v>
      </c>
      <c r="C30" s="4" t="s">
        <v>350</v>
      </c>
      <c r="D30" s="30" t="s">
        <v>341</v>
      </c>
      <c r="E30" s="30" t="s">
        <v>342</v>
      </c>
      <c r="F30" s="4" t="s">
        <v>19</v>
      </c>
      <c r="G30" s="5" t="s">
        <v>25</v>
      </c>
      <c r="H30" s="4" t="s">
        <v>36</v>
      </c>
      <c r="I30" s="8" t="s">
        <v>37</v>
      </c>
      <c r="J30" s="4" t="s">
        <v>26</v>
      </c>
      <c r="K30" s="4" t="s">
        <v>27</v>
      </c>
      <c r="L30" s="7" t="s">
        <v>375</v>
      </c>
      <c r="M30" s="7">
        <v>400</v>
      </c>
      <c r="N30" s="18">
        <v>2</v>
      </c>
    </row>
    <row r="31" spans="2:14">
      <c r="B31" s="4" t="s">
        <v>31</v>
      </c>
      <c r="C31" s="4" t="s">
        <v>350</v>
      </c>
      <c r="D31" s="30" t="s">
        <v>341</v>
      </c>
      <c r="E31" s="30" t="s">
        <v>343</v>
      </c>
      <c r="F31" s="4" t="s">
        <v>19</v>
      </c>
      <c r="G31" s="5" t="s">
        <v>25</v>
      </c>
      <c r="H31" s="4" t="s">
        <v>36</v>
      </c>
      <c r="I31" s="8" t="s">
        <v>37</v>
      </c>
      <c r="J31" s="4" t="s">
        <v>26</v>
      </c>
      <c r="K31" s="4" t="s">
        <v>27</v>
      </c>
      <c r="L31" s="7" t="s">
        <v>376</v>
      </c>
      <c r="M31" s="7">
        <v>400</v>
      </c>
      <c r="N31" s="18">
        <v>2</v>
      </c>
    </row>
    <row r="32" spans="2:14">
      <c r="B32" s="4" t="s">
        <v>31</v>
      </c>
      <c r="C32" s="4" t="s">
        <v>350</v>
      </c>
      <c r="D32" s="30" t="s">
        <v>341</v>
      </c>
      <c r="E32" s="30" t="s">
        <v>318</v>
      </c>
      <c r="F32" s="4" t="s">
        <v>19</v>
      </c>
      <c r="G32" s="5" t="s">
        <v>25</v>
      </c>
      <c r="H32" s="4" t="s">
        <v>36</v>
      </c>
      <c r="I32" s="8" t="s">
        <v>37</v>
      </c>
      <c r="J32" s="4" t="s">
        <v>26</v>
      </c>
      <c r="K32" s="4" t="s">
        <v>27</v>
      </c>
      <c r="L32" s="7" t="s">
        <v>377</v>
      </c>
      <c r="M32" s="7">
        <v>400</v>
      </c>
      <c r="N32" s="18">
        <v>2</v>
      </c>
    </row>
    <row r="33" spans="2:14">
      <c r="B33" s="4" t="s">
        <v>31</v>
      </c>
      <c r="C33" s="4" t="s">
        <v>350</v>
      </c>
      <c r="D33" s="30" t="s">
        <v>341</v>
      </c>
      <c r="E33" s="30" t="s">
        <v>319</v>
      </c>
      <c r="F33" s="4" t="s">
        <v>19</v>
      </c>
      <c r="G33" s="5" t="s">
        <v>25</v>
      </c>
      <c r="H33" s="4" t="s">
        <v>36</v>
      </c>
      <c r="I33" s="8" t="s">
        <v>37</v>
      </c>
      <c r="J33" s="4" t="s">
        <v>26</v>
      </c>
      <c r="K33" s="4" t="s">
        <v>27</v>
      </c>
      <c r="L33" s="7" t="s">
        <v>378</v>
      </c>
      <c r="M33" s="7">
        <v>400</v>
      </c>
      <c r="N33" s="18">
        <v>2</v>
      </c>
    </row>
    <row r="34" spans="2:14">
      <c r="B34" s="4" t="s">
        <v>31</v>
      </c>
      <c r="C34" s="4" t="s">
        <v>350</v>
      </c>
      <c r="D34" s="30" t="s">
        <v>341</v>
      </c>
      <c r="E34" s="30" t="s">
        <v>320</v>
      </c>
      <c r="F34" s="4" t="s">
        <v>19</v>
      </c>
      <c r="G34" s="5" t="s">
        <v>25</v>
      </c>
      <c r="H34" s="4" t="s">
        <v>36</v>
      </c>
      <c r="I34" s="8" t="s">
        <v>37</v>
      </c>
      <c r="J34" s="4" t="s">
        <v>26</v>
      </c>
      <c r="K34" s="4" t="s">
        <v>27</v>
      </c>
      <c r="L34" s="7" t="s">
        <v>379</v>
      </c>
      <c r="M34" s="7">
        <v>400</v>
      </c>
      <c r="N34" s="18">
        <v>2</v>
      </c>
    </row>
    <row r="35" spans="2:14">
      <c r="B35" s="4" t="s">
        <v>31</v>
      </c>
      <c r="C35" s="4" t="s">
        <v>350</v>
      </c>
      <c r="D35" s="30" t="s">
        <v>341</v>
      </c>
      <c r="E35" s="30" t="s">
        <v>321</v>
      </c>
      <c r="F35" s="4" t="s">
        <v>19</v>
      </c>
      <c r="G35" s="5" t="s">
        <v>25</v>
      </c>
      <c r="H35" s="4" t="s">
        <v>36</v>
      </c>
      <c r="I35" s="8" t="s">
        <v>37</v>
      </c>
      <c r="J35" s="4" t="s">
        <v>26</v>
      </c>
      <c r="K35" s="4" t="s">
        <v>27</v>
      </c>
      <c r="L35" s="7" t="s">
        <v>380</v>
      </c>
      <c r="M35" s="7">
        <v>400</v>
      </c>
      <c r="N35" s="18">
        <v>2</v>
      </c>
    </row>
    <row r="36" spans="2:14">
      <c r="B36" s="4" t="s">
        <v>31</v>
      </c>
      <c r="C36" s="4" t="s">
        <v>350</v>
      </c>
      <c r="D36" s="30" t="s">
        <v>341</v>
      </c>
      <c r="E36" s="30" t="s">
        <v>322</v>
      </c>
      <c r="F36" s="4" t="s">
        <v>19</v>
      </c>
      <c r="G36" s="5" t="s">
        <v>25</v>
      </c>
      <c r="H36" s="4" t="s">
        <v>36</v>
      </c>
      <c r="I36" s="8" t="s">
        <v>37</v>
      </c>
      <c r="J36" s="4" t="s">
        <v>26</v>
      </c>
      <c r="K36" s="4" t="s">
        <v>27</v>
      </c>
      <c r="L36" s="7" t="s">
        <v>381</v>
      </c>
      <c r="M36" s="7">
        <v>400</v>
      </c>
      <c r="N36" s="18">
        <v>2</v>
      </c>
    </row>
    <row r="37" spans="2:14">
      <c r="B37" s="4" t="s">
        <v>31</v>
      </c>
      <c r="C37" s="4" t="s">
        <v>350</v>
      </c>
      <c r="D37" s="30" t="s">
        <v>341</v>
      </c>
      <c r="E37" s="30" t="s">
        <v>323</v>
      </c>
      <c r="F37" s="4" t="s">
        <v>19</v>
      </c>
      <c r="G37" s="5" t="s">
        <v>25</v>
      </c>
      <c r="H37" s="4" t="s">
        <v>36</v>
      </c>
      <c r="I37" s="8" t="s">
        <v>37</v>
      </c>
      <c r="J37" s="4" t="s">
        <v>26</v>
      </c>
      <c r="K37" s="4" t="s">
        <v>27</v>
      </c>
      <c r="L37" s="7" t="s">
        <v>382</v>
      </c>
      <c r="M37" s="7">
        <v>400</v>
      </c>
      <c r="N37" s="18">
        <v>2</v>
      </c>
    </row>
    <row r="38" spans="2:14">
      <c r="B38" s="4" t="s">
        <v>31</v>
      </c>
      <c r="C38" s="4" t="s">
        <v>350</v>
      </c>
      <c r="D38" s="30" t="s">
        <v>341</v>
      </c>
      <c r="E38" s="30" t="s">
        <v>324</v>
      </c>
      <c r="F38" s="4" t="s">
        <v>19</v>
      </c>
      <c r="G38" s="5" t="s">
        <v>25</v>
      </c>
      <c r="H38" s="4" t="s">
        <v>36</v>
      </c>
      <c r="I38" s="8" t="s">
        <v>37</v>
      </c>
      <c r="J38" s="4" t="s">
        <v>26</v>
      </c>
      <c r="K38" s="4" t="s">
        <v>27</v>
      </c>
      <c r="L38" s="7" t="s">
        <v>383</v>
      </c>
      <c r="M38" s="7">
        <v>400</v>
      </c>
      <c r="N38" s="18">
        <v>2</v>
      </c>
    </row>
    <row r="39" spans="2:14">
      <c r="B39" s="4" t="s">
        <v>31</v>
      </c>
      <c r="C39" s="4" t="s">
        <v>350</v>
      </c>
      <c r="D39" s="30" t="s">
        <v>341</v>
      </c>
      <c r="E39" s="30" t="s">
        <v>325</v>
      </c>
      <c r="F39" s="4" t="s">
        <v>19</v>
      </c>
      <c r="G39" s="5" t="s">
        <v>25</v>
      </c>
      <c r="H39" s="4" t="s">
        <v>36</v>
      </c>
      <c r="I39" s="8" t="s">
        <v>37</v>
      </c>
      <c r="J39" s="4" t="s">
        <v>26</v>
      </c>
      <c r="K39" s="4" t="s">
        <v>27</v>
      </c>
      <c r="L39" s="7" t="s">
        <v>384</v>
      </c>
      <c r="M39" s="7">
        <v>400</v>
      </c>
      <c r="N39" s="18">
        <v>2</v>
      </c>
    </row>
    <row r="40" spans="2:14">
      <c r="B40" s="4" t="s">
        <v>31</v>
      </c>
      <c r="C40" s="4" t="s">
        <v>350</v>
      </c>
      <c r="D40" s="30" t="s">
        <v>341</v>
      </c>
      <c r="E40" s="30" t="s">
        <v>338</v>
      </c>
      <c r="F40" s="4" t="s">
        <v>19</v>
      </c>
      <c r="G40" s="5" t="s">
        <v>25</v>
      </c>
      <c r="H40" s="4" t="s">
        <v>36</v>
      </c>
      <c r="I40" s="8" t="s">
        <v>37</v>
      </c>
      <c r="J40" s="4" t="s">
        <v>26</v>
      </c>
      <c r="K40" s="4" t="s">
        <v>27</v>
      </c>
      <c r="L40" s="7" t="s">
        <v>385</v>
      </c>
      <c r="M40" s="7">
        <v>400</v>
      </c>
      <c r="N40" s="18">
        <v>2</v>
      </c>
    </row>
    <row r="41" spans="2:14">
      <c r="B41" s="4" t="s">
        <v>31</v>
      </c>
      <c r="C41" s="4" t="s">
        <v>350</v>
      </c>
      <c r="D41" s="30" t="s">
        <v>341</v>
      </c>
      <c r="E41" s="30" t="s">
        <v>326</v>
      </c>
      <c r="F41" s="4" t="s">
        <v>19</v>
      </c>
      <c r="G41" s="5" t="s">
        <v>25</v>
      </c>
      <c r="H41" s="4" t="s">
        <v>36</v>
      </c>
      <c r="I41" s="8" t="s">
        <v>37</v>
      </c>
      <c r="J41" s="4" t="s">
        <v>26</v>
      </c>
      <c r="K41" s="4" t="s">
        <v>27</v>
      </c>
      <c r="L41" s="7" t="s">
        <v>386</v>
      </c>
      <c r="M41" s="7">
        <v>400</v>
      </c>
      <c r="N41" s="18">
        <v>2</v>
      </c>
    </row>
    <row r="42" spans="2:14">
      <c r="B42" s="4" t="s">
        <v>31</v>
      </c>
      <c r="C42" s="4" t="s">
        <v>350</v>
      </c>
      <c r="D42" s="30" t="s">
        <v>341</v>
      </c>
      <c r="E42" s="30" t="s">
        <v>327</v>
      </c>
      <c r="F42" s="4" t="s">
        <v>19</v>
      </c>
      <c r="G42" s="5" t="s">
        <v>25</v>
      </c>
      <c r="H42" s="4" t="s">
        <v>36</v>
      </c>
      <c r="I42" s="8" t="s">
        <v>37</v>
      </c>
      <c r="J42" s="4" t="s">
        <v>26</v>
      </c>
      <c r="K42" s="4" t="s">
        <v>27</v>
      </c>
      <c r="L42" s="7" t="s">
        <v>387</v>
      </c>
      <c r="M42" s="7">
        <v>400</v>
      </c>
      <c r="N42" s="18">
        <v>2</v>
      </c>
    </row>
    <row r="43" spans="2:14">
      <c r="B43" s="4" t="s">
        <v>31</v>
      </c>
      <c r="C43" s="4" t="s">
        <v>350</v>
      </c>
      <c r="D43" s="30" t="s">
        <v>341</v>
      </c>
      <c r="E43" s="30" t="s">
        <v>328</v>
      </c>
      <c r="F43" s="4" t="s">
        <v>19</v>
      </c>
      <c r="G43" s="5" t="s">
        <v>25</v>
      </c>
      <c r="H43" s="4" t="s">
        <v>36</v>
      </c>
      <c r="I43" s="8" t="s">
        <v>37</v>
      </c>
      <c r="J43" s="4" t="s">
        <v>26</v>
      </c>
      <c r="K43" s="4" t="s">
        <v>27</v>
      </c>
      <c r="L43" s="7" t="s">
        <v>388</v>
      </c>
      <c r="M43" s="7">
        <v>400</v>
      </c>
      <c r="N43" s="18">
        <v>2</v>
      </c>
    </row>
    <row r="44" spans="2:14">
      <c r="B44" s="4" t="s">
        <v>31</v>
      </c>
      <c r="C44" s="4" t="s">
        <v>350</v>
      </c>
      <c r="D44" s="30" t="s">
        <v>341</v>
      </c>
      <c r="E44" s="30" t="s">
        <v>329</v>
      </c>
      <c r="F44" s="4" t="s">
        <v>19</v>
      </c>
      <c r="G44" s="5" t="s">
        <v>25</v>
      </c>
      <c r="H44" s="4" t="s">
        <v>36</v>
      </c>
      <c r="I44" s="8" t="s">
        <v>37</v>
      </c>
      <c r="J44" s="4" t="s">
        <v>26</v>
      </c>
      <c r="K44" s="4" t="s">
        <v>27</v>
      </c>
      <c r="L44" s="7" t="s">
        <v>389</v>
      </c>
      <c r="M44" s="7">
        <v>400</v>
      </c>
      <c r="N44" s="18">
        <v>2</v>
      </c>
    </row>
    <row r="45" spans="2:14">
      <c r="B45" s="4" t="s">
        <v>31</v>
      </c>
      <c r="C45" s="4" t="s">
        <v>350</v>
      </c>
      <c r="D45" s="30" t="s">
        <v>341</v>
      </c>
      <c r="E45" s="30" t="s">
        <v>330</v>
      </c>
      <c r="F45" s="4" t="s">
        <v>19</v>
      </c>
      <c r="G45" s="5" t="s">
        <v>25</v>
      </c>
      <c r="H45" s="4" t="s">
        <v>36</v>
      </c>
      <c r="I45" s="8" t="s">
        <v>37</v>
      </c>
      <c r="J45" s="4" t="s">
        <v>26</v>
      </c>
      <c r="K45" s="4" t="s">
        <v>27</v>
      </c>
      <c r="L45" s="7" t="s">
        <v>390</v>
      </c>
      <c r="M45" s="7">
        <v>400</v>
      </c>
      <c r="N45" s="18">
        <v>2</v>
      </c>
    </row>
    <row r="46" spans="2:14">
      <c r="B46" s="4" t="s">
        <v>31</v>
      </c>
      <c r="C46" s="4" t="s">
        <v>350</v>
      </c>
      <c r="D46" s="30" t="s">
        <v>341</v>
      </c>
      <c r="E46" s="30" t="s">
        <v>331</v>
      </c>
      <c r="F46" s="4" t="s">
        <v>19</v>
      </c>
      <c r="G46" s="5" t="s">
        <v>25</v>
      </c>
      <c r="H46" s="4" t="s">
        <v>36</v>
      </c>
      <c r="I46" s="8" t="s">
        <v>37</v>
      </c>
      <c r="J46" s="4" t="s">
        <v>26</v>
      </c>
      <c r="K46" s="4" t="s">
        <v>27</v>
      </c>
      <c r="L46" s="7" t="s">
        <v>391</v>
      </c>
      <c r="M46" s="7">
        <v>400</v>
      </c>
      <c r="N46" s="18">
        <v>2</v>
      </c>
    </row>
    <row r="47" spans="2:14">
      <c r="B47" s="4" t="s">
        <v>31</v>
      </c>
      <c r="C47" s="4" t="s">
        <v>350</v>
      </c>
      <c r="D47" s="30" t="s">
        <v>341</v>
      </c>
      <c r="E47" s="30" t="s">
        <v>332</v>
      </c>
      <c r="F47" s="4" t="s">
        <v>19</v>
      </c>
      <c r="G47" s="5" t="s">
        <v>25</v>
      </c>
      <c r="H47" s="4" t="s">
        <v>36</v>
      </c>
      <c r="I47" s="8" t="s">
        <v>37</v>
      </c>
      <c r="J47" s="4" t="s">
        <v>26</v>
      </c>
      <c r="K47" s="4" t="s">
        <v>27</v>
      </c>
      <c r="L47" s="7" t="s">
        <v>392</v>
      </c>
      <c r="M47" s="7">
        <v>400</v>
      </c>
      <c r="N47" s="18">
        <v>2</v>
      </c>
    </row>
    <row r="48" spans="2:14">
      <c r="B48" s="4" t="s">
        <v>31</v>
      </c>
      <c r="C48" s="4" t="s">
        <v>350</v>
      </c>
      <c r="D48" s="30" t="s">
        <v>341</v>
      </c>
      <c r="E48" s="30" t="s">
        <v>334</v>
      </c>
      <c r="F48" s="4" t="s">
        <v>19</v>
      </c>
      <c r="G48" s="5" t="s">
        <v>25</v>
      </c>
      <c r="H48" s="4" t="s">
        <v>36</v>
      </c>
      <c r="I48" s="8" t="s">
        <v>37</v>
      </c>
      <c r="J48" s="4" t="s">
        <v>26</v>
      </c>
      <c r="K48" s="4" t="s">
        <v>27</v>
      </c>
      <c r="L48" s="7" t="s">
        <v>393</v>
      </c>
      <c r="M48" s="7">
        <v>400</v>
      </c>
      <c r="N48" s="18">
        <v>2</v>
      </c>
    </row>
    <row r="49" spans="1:14">
      <c r="B49" s="4" t="s">
        <v>31</v>
      </c>
      <c r="C49" s="4" t="s">
        <v>350</v>
      </c>
      <c r="D49" s="30" t="s">
        <v>341</v>
      </c>
      <c r="E49" s="30" t="s">
        <v>335</v>
      </c>
      <c r="F49" s="4" t="s">
        <v>19</v>
      </c>
      <c r="G49" s="5" t="s">
        <v>25</v>
      </c>
      <c r="H49" s="4" t="s">
        <v>36</v>
      </c>
      <c r="I49" s="8" t="s">
        <v>37</v>
      </c>
      <c r="J49" s="4" t="s">
        <v>26</v>
      </c>
      <c r="K49" s="4" t="s">
        <v>27</v>
      </c>
      <c r="L49" s="7" t="s">
        <v>394</v>
      </c>
      <c r="M49" s="7">
        <v>400</v>
      </c>
      <c r="N49" s="18">
        <v>2</v>
      </c>
    </row>
    <row r="50" spans="1:14">
      <c r="B50" s="4" t="s">
        <v>31</v>
      </c>
      <c r="C50" s="4" t="s">
        <v>350</v>
      </c>
      <c r="D50" s="30" t="s">
        <v>341</v>
      </c>
      <c r="E50" s="30" t="s">
        <v>336</v>
      </c>
      <c r="F50" s="4" t="s">
        <v>19</v>
      </c>
      <c r="G50" s="5" t="s">
        <v>25</v>
      </c>
      <c r="H50" s="4" t="s">
        <v>36</v>
      </c>
      <c r="I50" s="8" t="s">
        <v>37</v>
      </c>
      <c r="J50" s="4" t="s">
        <v>26</v>
      </c>
      <c r="K50" s="4" t="s">
        <v>27</v>
      </c>
      <c r="L50" s="7" t="s">
        <v>395</v>
      </c>
      <c r="M50" s="7">
        <v>400</v>
      </c>
      <c r="N50" s="18">
        <v>2</v>
      </c>
    </row>
    <row r="51" spans="1:14">
      <c r="B51" s="4" t="s">
        <v>31</v>
      </c>
      <c r="C51" s="4" t="s">
        <v>350</v>
      </c>
      <c r="D51" s="30" t="s">
        <v>341</v>
      </c>
      <c r="E51" s="30" t="s">
        <v>337</v>
      </c>
      <c r="F51" s="4" t="s">
        <v>19</v>
      </c>
      <c r="G51" s="5" t="s">
        <v>25</v>
      </c>
      <c r="H51" s="4" t="s">
        <v>36</v>
      </c>
      <c r="I51" s="8" t="s">
        <v>37</v>
      </c>
      <c r="J51" s="4" t="s">
        <v>26</v>
      </c>
      <c r="K51" s="4" t="s">
        <v>27</v>
      </c>
      <c r="L51" s="7" t="s">
        <v>396</v>
      </c>
      <c r="M51" s="7">
        <v>400</v>
      </c>
      <c r="N51" s="18">
        <v>2</v>
      </c>
    </row>
    <row r="52" spans="1:14">
      <c r="B52" s="4" t="s">
        <v>31</v>
      </c>
      <c r="C52" s="4" t="s">
        <v>350</v>
      </c>
      <c r="D52" s="30" t="s">
        <v>341</v>
      </c>
      <c r="E52" s="30" t="s">
        <v>339</v>
      </c>
      <c r="F52" s="4" t="s">
        <v>19</v>
      </c>
      <c r="G52" s="5" t="s">
        <v>25</v>
      </c>
      <c r="H52" s="4" t="s">
        <v>36</v>
      </c>
      <c r="I52" s="8" t="s">
        <v>37</v>
      </c>
      <c r="J52" s="4" t="s">
        <v>26</v>
      </c>
      <c r="K52" s="4" t="s">
        <v>27</v>
      </c>
      <c r="L52" s="7" t="s">
        <v>397</v>
      </c>
      <c r="M52" s="7">
        <v>400</v>
      </c>
      <c r="N52" s="18">
        <v>2</v>
      </c>
    </row>
    <row r="53" spans="1:14">
      <c r="B53" s="4" t="s">
        <v>31</v>
      </c>
      <c r="C53" s="4" t="s">
        <v>350</v>
      </c>
      <c r="D53" s="30" t="s">
        <v>341</v>
      </c>
      <c r="E53" s="30" t="s">
        <v>340</v>
      </c>
      <c r="F53" s="4" t="s">
        <v>19</v>
      </c>
      <c r="G53" s="5" t="s">
        <v>25</v>
      </c>
      <c r="H53" s="4" t="s">
        <v>36</v>
      </c>
      <c r="I53" s="8" t="s">
        <v>37</v>
      </c>
      <c r="J53" s="4" t="s">
        <v>26</v>
      </c>
      <c r="K53" s="4" t="s">
        <v>27</v>
      </c>
      <c r="L53" s="7" t="s">
        <v>398</v>
      </c>
      <c r="M53" s="7">
        <v>400</v>
      </c>
      <c r="N53" s="18">
        <v>2</v>
      </c>
    </row>
    <row r="54" spans="1:14" s="22" customFormat="1">
      <c r="A54" s="19"/>
      <c r="B54" s="19" t="s">
        <v>313</v>
      </c>
      <c r="C54" s="19" t="s">
        <v>314</v>
      </c>
      <c r="D54" s="19" t="s">
        <v>259</v>
      </c>
      <c r="E54" s="19"/>
      <c r="F54" s="19" t="s">
        <v>50</v>
      </c>
      <c r="G54" s="24" t="s">
        <v>25</v>
      </c>
      <c r="H54" s="19" t="s">
        <v>315</v>
      </c>
      <c r="I54" s="19" t="s">
        <v>312</v>
      </c>
      <c r="J54" s="19"/>
      <c r="K54" s="19" t="s">
        <v>316</v>
      </c>
      <c r="L54" s="19" t="s">
        <v>45</v>
      </c>
      <c r="M54" s="19">
        <v>200</v>
      </c>
      <c r="N54" s="23">
        <v>2</v>
      </c>
    </row>
  </sheetData>
  <phoneticPr fontId="5" type="noConversion"/>
  <hyperlinks>
    <hyperlink ref="G2" r:id="rId1" xr:uid="{31215B4F-4425-4590-BB6D-6C35FB6079D3}"/>
    <hyperlink ref="G4" r:id="rId2" xr:uid="{0BC262B0-FE3E-459D-8710-E90C690F7D2A}"/>
    <hyperlink ref="G5" r:id="rId3" xr:uid="{3A413610-1F59-4698-9848-DF1EB07CA1D4}"/>
    <hyperlink ref="G6:G53" r:id="rId4" display="https://api-recaudaciones.uatapps.banbifapimarket.com.pe" xr:uid="{7C053803-5F00-4283-B6CD-AA41AC33E015}"/>
    <hyperlink ref="G54" r:id="rId5" xr:uid="{FE505E81-C415-427A-9AA2-FB41A83790A0}"/>
    <hyperlink ref="G3" r:id="rId6" xr:uid="{328E7F3D-29AA-4A10-841F-441B55F701BA}"/>
  </hyperlinks>
  <pageMargins left="0.7" right="0.7" top="0.75" bottom="0.75" header="0.3" footer="0.3"/>
  <pageSetup orientation="portrait" horizontalDpi="0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7A07-108F-46FD-8203-B13CD9A36FF4}">
  <dimension ref="B8:G14"/>
  <sheetViews>
    <sheetView topLeftCell="A7" workbookViewId="0">
      <selection activeCell="D13" sqref="D13"/>
    </sheetView>
  </sheetViews>
  <sheetFormatPr baseColWidth="10" defaultRowHeight="15"/>
  <cols>
    <col min="7" max="7" width="69.85546875" customWidth="1"/>
  </cols>
  <sheetData>
    <row r="8" spans="2:7">
      <c r="B8">
        <f ca="1">RANDBETWEEN(200,400)</f>
        <v>339</v>
      </c>
    </row>
    <row r="13" spans="2:7" ht="177" customHeight="1">
      <c r="G13" t="str">
        <f>_xlfn.CONCAT("{""recaudador"":{""codigo"":""",'RedDigital - Variables'!B2,"""},""convenio"":{""codigo"":""",'RedDigital - Variables'!C2,"""},""cliente"":{""id"":""",'RedDigital - Variables'!D2,"""},""moneda"":""",'RedDigital - Variables'!E2,""",""cantidadPagos"":",'RedDigital - Variables'!F2,"1,""agrupacion"":",'RedDigital - Variables'!G2,",""montoTotalDeuda"":",'RedDigital - Variables'!H2,",""montoTotalSaldo"":",'RedDigital - Variables'!I2,"asdasd")</f>
        <v>{"recaudador":{"codigo":"BANBIF"},"convenio":{"codigo":"13"},"cliente":{"id":""},"moneda":"SOL","cantidadPagos":11,"agrupacion":false,"montoTotalDeuda":466.3,"montoTotalSaldo":0asdasd</v>
      </c>
    </row>
    <row r="14" spans="2:7" ht="195" customHeight="1">
      <c r="G14" t="s">
        <v>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E1FE-D59F-44F1-AB5A-E55FE6E6F89F}">
  <dimension ref="A1:AA5"/>
  <sheetViews>
    <sheetView tabSelected="1" workbookViewId="0">
      <selection activeCell="E6" sqref="E6"/>
    </sheetView>
  </sheetViews>
  <sheetFormatPr baseColWidth="10" defaultRowHeight="15"/>
  <cols>
    <col min="3" max="3" width="15.5703125" bestFit="1" customWidth="1"/>
    <col min="4" max="4" width="10.85546875" bestFit="1" customWidth="1"/>
    <col min="5" max="5" width="9.28515625" bestFit="1" customWidth="1"/>
    <col min="6" max="6" width="17.7109375" bestFit="1" customWidth="1"/>
    <col min="7" max="7" width="13.28515625" bestFit="1" customWidth="1"/>
    <col min="10" max="10" width="29.28515625" bestFit="1" customWidth="1"/>
    <col min="11" max="11" width="30" bestFit="1" customWidth="1"/>
    <col min="12" max="12" width="17.42578125" bestFit="1" customWidth="1"/>
    <col min="13" max="13" width="10.85546875" bestFit="1" customWidth="1"/>
    <col min="14" max="14" width="12.42578125" bestFit="1" customWidth="1"/>
    <col min="15" max="15" width="18.7109375" bestFit="1" customWidth="1"/>
    <col min="16" max="16" width="23.42578125" bestFit="1" customWidth="1"/>
    <col min="17" max="17" width="19.140625" bestFit="1" customWidth="1"/>
    <col min="18" max="18" width="21.28515625" bestFit="1" customWidth="1"/>
    <col min="19" max="19" width="20.140625" bestFit="1" customWidth="1"/>
    <col min="20" max="20" width="21.7109375" bestFit="1" customWidth="1"/>
    <col min="21" max="21" width="18.28515625" bestFit="1" customWidth="1"/>
    <col min="22" max="22" width="14.140625" bestFit="1" customWidth="1"/>
    <col min="23" max="23" width="24.28515625" bestFit="1" customWidth="1"/>
    <col min="24" max="24" width="13.42578125" bestFit="1" customWidth="1"/>
    <col min="25" max="25" width="24.28515625" bestFit="1" customWidth="1"/>
    <col min="27" max="27" width="15.7109375" bestFit="1" customWidth="1"/>
  </cols>
  <sheetData>
    <row r="1" spans="1:27" ht="15.75" thickBot="1">
      <c r="A1" s="2" t="s">
        <v>0</v>
      </c>
      <c r="B1" s="3" t="s">
        <v>403</v>
      </c>
      <c r="C1" s="3" t="s">
        <v>404</v>
      </c>
      <c r="D1" s="3" t="s">
        <v>405</v>
      </c>
      <c r="E1" s="3" t="s">
        <v>318</v>
      </c>
      <c r="F1" s="3" t="s">
        <v>407</v>
      </c>
      <c r="G1" s="3" t="s">
        <v>320</v>
      </c>
      <c r="H1" s="3" t="s">
        <v>408</v>
      </c>
      <c r="I1" s="3" t="s">
        <v>409</v>
      </c>
      <c r="J1" s="3" t="s">
        <v>410</v>
      </c>
      <c r="K1" s="2" t="s">
        <v>411</v>
      </c>
      <c r="L1" s="3" t="s">
        <v>421</v>
      </c>
      <c r="M1" s="3" t="s">
        <v>405</v>
      </c>
      <c r="N1" s="3" t="s">
        <v>422</v>
      </c>
      <c r="O1" s="3" t="s">
        <v>414</v>
      </c>
      <c r="P1" s="3" t="s">
        <v>415</v>
      </c>
      <c r="Q1" s="3" t="s">
        <v>416</v>
      </c>
      <c r="R1" s="3" t="s">
        <v>417</v>
      </c>
      <c r="S1" s="3" t="s">
        <v>418</v>
      </c>
      <c r="T1" s="3" t="s">
        <v>419</v>
      </c>
      <c r="U1" s="3" t="s">
        <v>420</v>
      </c>
      <c r="V1" s="3" t="s">
        <v>424</v>
      </c>
      <c r="W1" s="3" t="s">
        <v>429</v>
      </c>
      <c r="X1" s="36" t="s">
        <v>426</v>
      </c>
      <c r="Y1" s="36" t="s">
        <v>428</v>
      </c>
      <c r="Z1" s="36" t="s">
        <v>430</v>
      </c>
      <c r="AA1" s="36" t="s">
        <v>431</v>
      </c>
    </row>
    <row r="2" spans="1:27">
      <c r="B2" t="s">
        <v>402</v>
      </c>
      <c r="C2">
        <v>13</v>
      </c>
      <c r="E2" t="s">
        <v>406</v>
      </c>
      <c r="F2">
        <v>1</v>
      </c>
      <c r="G2" t="s">
        <v>434</v>
      </c>
      <c r="H2">
        <v>466.3</v>
      </c>
      <c r="I2">
        <v>0</v>
      </c>
      <c r="J2" t="s">
        <v>412</v>
      </c>
      <c r="K2" t="s">
        <v>413</v>
      </c>
      <c r="L2" s="35" t="s">
        <v>423</v>
      </c>
      <c r="M2" s="34"/>
      <c r="N2" s="34">
        <v>7026558</v>
      </c>
      <c r="O2">
        <v>0</v>
      </c>
      <c r="P2">
        <v>0</v>
      </c>
      <c r="Q2">
        <v>0</v>
      </c>
      <c r="R2">
        <v>62.7</v>
      </c>
      <c r="S2">
        <v>0</v>
      </c>
      <c r="T2">
        <v>0</v>
      </c>
      <c r="U2">
        <v>63.7</v>
      </c>
      <c r="V2">
        <v>100194237</v>
      </c>
      <c r="W2" t="s">
        <v>425</v>
      </c>
      <c r="X2" t="s">
        <v>427</v>
      </c>
      <c r="Z2">
        <v>63.7</v>
      </c>
      <c r="AA2">
        <v>63.7</v>
      </c>
    </row>
    <row r="3" spans="1:27">
      <c r="M3" s="34"/>
    </row>
    <row r="5" spans="1:27">
      <c r="F5" t="s">
        <v>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6642-D843-4FE7-8A8F-F91B222AFDF5}">
  <dimension ref="A1:M109"/>
  <sheetViews>
    <sheetView topLeftCell="G40" workbookViewId="0">
      <selection activeCell="K23" sqref="K23"/>
    </sheetView>
  </sheetViews>
  <sheetFormatPr baseColWidth="10" defaultRowHeight="15"/>
  <cols>
    <col min="3" max="3" width="57.42578125" customWidth="1"/>
    <col min="4" max="4" width="36.7109375" customWidth="1"/>
    <col min="5" max="5" width="22.85546875" customWidth="1"/>
    <col min="6" max="6" width="61" customWidth="1"/>
    <col min="7" max="7" width="31.85546875" customWidth="1"/>
    <col min="8" max="8" width="8.28515625" customWidth="1"/>
    <col min="9" max="9" width="89.85546875" customWidth="1"/>
    <col min="10" max="10" width="66" customWidth="1"/>
    <col min="11" max="11" width="23.85546875" customWidth="1"/>
    <col min="14" max="14" width="16.28515625" customWidth="1"/>
  </cols>
  <sheetData>
    <row r="1" spans="1:13" ht="15.75" thickBot="1">
      <c r="A1" s="2" t="s">
        <v>0</v>
      </c>
      <c r="B1" s="3" t="s">
        <v>17</v>
      </c>
      <c r="C1" s="3" t="s">
        <v>258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 s="15" customFormat="1">
      <c r="A2" s="7">
        <v>1</v>
      </c>
      <c r="B2" s="7" t="s">
        <v>14</v>
      </c>
      <c r="C2" s="7" t="s">
        <v>16</v>
      </c>
      <c r="D2" s="7" t="s">
        <v>259</v>
      </c>
      <c r="E2" s="7" t="s">
        <v>19</v>
      </c>
      <c r="F2" s="14" t="s">
        <v>5</v>
      </c>
      <c r="G2" s="7" t="s">
        <v>8</v>
      </c>
      <c r="H2" s="7"/>
      <c r="I2" s="7" t="s">
        <v>6</v>
      </c>
      <c r="J2" s="7" t="s">
        <v>7</v>
      </c>
      <c r="K2" s="7" t="s">
        <v>45</v>
      </c>
      <c r="L2" s="7">
        <v>200</v>
      </c>
      <c r="M2" s="7">
        <v>1</v>
      </c>
    </row>
    <row r="3" spans="1:13" s="15" customFormat="1">
      <c r="A3" s="7">
        <v>2</v>
      </c>
      <c r="B3" s="7" t="s">
        <v>14</v>
      </c>
      <c r="C3" s="7" t="s">
        <v>33</v>
      </c>
      <c r="D3" s="7" t="s">
        <v>259</v>
      </c>
      <c r="E3" s="7" t="s">
        <v>19</v>
      </c>
      <c r="F3" s="14" t="s">
        <v>5</v>
      </c>
      <c r="G3" s="7" t="s">
        <v>24</v>
      </c>
      <c r="H3" s="7"/>
      <c r="I3" s="7" t="s">
        <v>23</v>
      </c>
      <c r="J3" s="7" t="s">
        <v>7</v>
      </c>
      <c r="K3" s="7" t="s">
        <v>45</v>
      </c>
      <c r="L3" s="7">
        <v>200</v>
      </c>
      <c r="M3" s="7">
        <v>1</v>
      </c>
    </row>
    <row r="4" spans="1:13" s="22" customFormat="1">
      <c r="A4" s="19">
        <v>3</v>
      </c>
      <c r="B4" s="19" t="s">
        <v>14</v>
      </c>
      <c r="C4" s="20" t="s">
        <v>57</v>
      </c>
      <c r="D4" s="19" t="s">
        <v>259</v>
      </c>
      <c r="E4" s="19" t="s">
        <v>19</v>
      </c>
      <c r="F4" s="24" t="s">
        <v>5</v>
      </c>
      <c r="G4" s="19" t="s">
        <v>8</v>
      </c>
      <c r="H4" s="19"/>
      <c r="I4" s="19" t="s">
        <v>23</v>
      </c>
      <c r="J4" s="19" t="s">
        <v>7</v>
      </c>
      <c r="K4" s="19" t="s">
        <v>45</v>
      </c>
      <c r="L4" s="19">
        <v>200</v>
      </c>
      <c r="M4" s="19">
        <v>1</v>
      </c>
    </row>
    <row r="5" spans="1:13" s="15" customFormat="1">
      <c r="A5" s="7">
        <v>4</v>
      </c>
      <c r="B5" s="7" t="s">
        <v>14</v>
      </c>
      <c r="C5" s="16" t="s">
        <v>57</v>
      </c>
      <c r="D5" s="7" t="s">
        <v>59</v>
      </c>
      <c r="E5" s="7" t="s">
        <v>19</v>
      </c>
      <c r="F5" s="17" t="s">
        <v>60</v>
      </c>
      <c r="G5" s="7" t="s">
        <v>8</v>
      </c>
      <c r="I5" s="7" t="s">
        <v>260</v>
      </c>
      <c r="J5" s="7" t="s">
        <v>61</v>
      </c>
      <c r="K5" s="7" t="s">
        <v>45</v>
      </c>
      <c r="L5" s="18">
        <v>200</v>
      </c>
      <c r="M5" s="7">
        <v>1</v>
      </c>
    </row>
    <row r="6" spans="1:13" s="15" customFormat="1">
      <c r="A6" s="7">
        <v>5</v>
      </c>
      <c r="B6" s="7" t="s">
        <v>14</v>
      </c>
      <c r="C6" s="16" t="s">
        <v>57</v>
      </c>
      <c r="D6" s="7" t="s">
        <v>62</v>
      </c>
      <c r="E6" s="7" t="s">
        <v>19</v>
      </c>
      <c r="F6" s="17" t="s">
        <v>63</v>
      </c>
      <c r="G6" s="7" t="s">
        <v>8</v>
      </c>
      <c r="I6" s="7" t="s">
        <v>261</v>
      </c>
      <c r="J6" s="7" t="s">
        <v>64</v>
      </c>
      <c r="K6" s="7" t="s">
        <v>45</v>
      </c>
      <c r="L6" s="18">
        <v>200</v>
      </c>
      <c r="M6" s="7">
        <v>1</v>
      </c>
    </row>
    <row r="7" spans="1:13" s="15" customFormat="1">
      <c r="A7" s="7">
        <v>6</v>
      </c>
      <c r="B7" s="7" t="s">
        <v>14</v>
      </c>
      <c r="C7" s="16" t="s">
        <v>57</v>
      </c>
      <c r="D7" s="7" t="s">
        <v>65</v>
      </c>
      <c r="E7" s="7" t="s">
        <v>19</v>
      </c>
      <c r="F7" s="17" t="s">
        <v>66</v>
      </c>
      <c r="G7" s="7" t="s">
        <v>8</v>
      </c>
      <c r="I7" s="7" t="s">
        <v>262</v>
      </c>
      <c r="J7" s="7" t="s">
        <v>67</v>
      </c>
      <c r="K7" s="7" t="s">
        <v>45</v>
      </c>
      <c r="L7" s="18">
        <v>200</v>
      </c>
      <c r="M7" s="7">
        <v>1</v>
      </c>
    </row>
    <row r="8" spans="1:13" s="15" customFormat="1">
      <c r="A8" s="7">
        <v>7</v>
      </c>
      <c r="B8" s="7" t="s">
        <v>14</v>
      </c>
      <c r="C8" s="16" t="s">
        <v>57</v>
      </c>
      <c r="D8" s="7" t="s">
        <v>68</v>
      </c>
      <c r="E8" s="7" t="s">
        <v>19</v>
      </c>
      <c r="F8" s="17" t="s">
        <v>69</v>
      </c>
      <c r="G8" s="7" t="s">
        <v>8</v>
      </c>
      <c r="I8" s="7" t="s">
        <v>264</v>
      </c>
      <c r="J8" s="7" t="s">
        <v>70</v>
      </c>
      <c r="K8" s="7" t="s">
        <v>45</v>
      </c>
      <c r="L8" s="18">
        <v>200</v>
      </c>
      <c r="M8" s="7">
        <v>1</v>
      </c>
    </row>
    <row r="9" spans="1:13" s="15" customFormat="1">
      <c r="A9" s="7">
        <v>8</v>
      </c>
      <c r="B9" s="7" t="s">
        <v>14</v>
      </c>
      <c r="C9" s="16" t="s">
        <v>57</v>
      </c>
      <c r="D9" s="7" t="s">
        <v>71</v>
      </c>
      <c r="E9" s="7" t="s">
        <v>19</v>
      </c>
      <c r="F9" s="17" t="s">
        <v>72</v>
      </c>
      <c r="G9" s="7" t="s">
        <v>8</v>
      </c>
      <c r="I9" s="7" t="s">
        <v>265</v>
      </c>
      <c r="J9" s="7" t="s">
        <v>73</v>
      </c>
      <c r="K9" s="7" t="s">
        <v>45</v>
      </c>
      <c r="L9" s="18">
        <v>200</v>
      </c>
      <c r="M9" s="7">
        <v>1</v>
      </c>
    </row>
    <row r="10" spans="1:13" s="15" customFormat="1">
      <c r="A10" s="7">
        <v>9</v>
      </c>
      <c r="B10" s="7" t="s">
        <v>14</v>
      </c>
      <c r="C10" s="16" t="s">
        <v>57</v>
      </c>
      <c r="D10" s="7" t="s">
        <v>74</v>
      </c>
      <c r="E10" s="7" t="s">
        <v>19</v>
      </c>
      <c r="F10" s="17" t="s">
        <v>75</v>
      </c>
      <c r="G10" s="7" t="s">
        <v>8</v>
      </c>
      <c r="I10" s="7" t="s">
        <v>266</v>
      </c>
      <c r="J10" s="7" t="s">
        <v>76</v>
      </c>
      <c r="K10" s="7" t="s">
        <v>45</v>
      </c>
      <c r="L10" s="18">
        <v>200</v>
      </c>
      <c r="M10" s="7">
        <v>1</v>
      </c>
    </row>
    <row r="11" spans="1:13" s="28" customFormat="1">
      <c r="A11" s="25">
        <v>10</v>
      </c>
      <c r="B11" s="25" t="s">
        <v>14</v>
      </c>
      <c r="C11" s="26" t="s">
        <v>57</v>
      </c>
      <c r="D11" s="25" t="s">
        <v>77</v>
      </c>
      <c r="E11" s="25" t="s">
        <v>19</v>
      </c>
      <c r="F11" s="27" t="s">
        <v>78</v>
      </c>
      <c r="G11" s="25" t="s">
        <v>8</v>
      </c>
      <c r="I11" s="25" t="s">
        <v>268</v>
      </c>
      <c r="J11" s="25" t="s">
        <v>79</v>
      </c>
      <c r="K11" s="25" t="s">
        <v>45</v>
      </c>
      <c r="L11" s="29">
        <v>200</v>
      </c>
      <c r="M11" s="25">
        <v>1</v>
      </c>
    </row>
    <row r="12" spans="1:13" s="28" customFormat="1">
      <c r="A12" s="25">
        <v>11</v>
      </c>
      <c r="B12" s="25" t="s">
        <v>14</v>
      </c>
      <c r="C12" s="26" t="s">
        <v>57</v>
      </c>
      <c r="D12" s="25" t="s">
        <v>80</v>
      </c>
      <c r="E12" s="25" t="s">
        <v>19</v>
      </c>
      <c r="F12" s="27" t="s">
        <v>81</v>
      </c>
      <c r="G12" s="25" t="s">
        <v>8</v>
      </c>
      <c r="I12" s="25" t="s">
        <v>267</v>
      </c>
      <c r="J12" s="25" t="s">
        <v>82</v>
      </c>
      <c r="K12" s="25" t="s">
        <v>45</v>
      </c>
      <c r="L12" s="29">
        <v>200</v>
      </c>
      <c r="M12" s="25">
        <v>1</v>
      </c>
    </row>
    <row r="13" spans="1:13" s="28" customFormat="1">
      <c r="A13" s="25">
        <v>12</v>
      </c>
      <c r="B13" s="25" t="s">
        <v>14</v>
      </c>
      <c r="C13" s="26" t="s">
        <v>57</v>
      </c>
      <c r="D13" s="25" t="s">
        <v>83</v>
      </c>
      <c r="E13" s="25" t="s">
        <v>19</v>
      </c>
      <c r="F13" s="27" t="s">
        <v>84</v>
      </c>
      <c r="G13" s="25" t="s">
        <v>8</v>
      </c>
      <c r="I13" s="25" t="s">
        <v>269</v>
      </c>
      <c r="J13" s="25" t="s">
        <v>85</v>
      </c>
      <c r="K13" s="25" t="s">
        <v>45</v>
      </c>
      <c r="L13" s="29">
        <v>200</v>
      </c>
      <c r="M13" s="25">
        <v>1</v>
      </c>
    </row>
    <row r="14" spans="1:13" s="28" customFormat="1">
      <c r="A14" s="25">
        <v>13</v>
      </c>
      <c r="B14" s="25" t="s">
        <v>14</v>
      </c>
      <c r="C14" s="26" t="s">
        <v>57</v>
      </c>
      <c r="D14" s="25" t="s">
        <v>86</v>
      </c>
      <c r="E14" s="25" t="s">
        <v>19</v>
      </c>
      <c r="F14" s="27" t="s">
        <v>87</v>
      </c>
      <c r="G14" s="25" t="s">
        <v>8</v>
      </c>
      <c r="I14" s="25" t="s">
        <v>270</v>
      </c>
      <c r="J14" s="25" t="s">
        <v>88</v>
      </c>
      <c r="K14" s="25" t="s">
        <v>45</v>
      </c>
      <c r="L14" s="29">
        <v>200</v>
      </c>
      <c r="M14" s="25">
        <v>1</v>
      </c>
    </row>
    <row r="15" spans="1:13" s="28" customFormat="1">
      <c r="A15" s="25">
        <v>14</v>
      </c>
      <c r="B15" s="25" t="s">
        <v>14</v>
      </c>
      <c r="C15" s="26" t="s">
        <v>57</v>
      </c>
      <c r="D15" s="25" t="s">
        <v>89</v>
      </c>
      <c r="E15" s="25" t="s">
        <v>19</v>
      </c>
      <c r="F15" s="27" t="s">
        <v>90</v>
      </c>
      <c r="G15" s="25" t="s">
        <v>8</v>
      </c>
      <c r="I15" s="25" t="s">
        <v>271</v>
      </c>
      <c r="J15" s="25" t="s">
        <v>91</v>
      </c>
      <c r="K15" s="25" t="s">
        <v>45</v>
      </c>
      <c r="L15" s="29">
        <v>200</v>
      </c>
      <c r="M15" s="25">
        <v>1</v>
      </c>
    </row>
    <row r="16" spans="1:13" s="28" customFormat="1">
      <c r="A16" s="25">
        <v>15</v>
      </c>
      <c r="B16" s="25" t="s">
        <v>14</v>
      </c>
      <c r="C16" s="26" t="s">
        <v>57</v>
      </c>
      <c r="D16" s="25" t="s">
        <v>92</v>
      </c>
      <c r="E16" s="25" t="s">
        <v>19</v>
      </c>
      <c r="F16" s="27" t="s">
        <v>93</v>
      </c>
      <c r="G16" s="25" t="s">
        <v>8</v>
      </c>
      <c r="I16" s="25" t="s">
        <v>272</v>
      </c>
      <c r="J16" s="25" t="s">
        <v>94</v>
      </c>
      <c r="K16" s="25" t="s">
        <v>45</v>
      </c>
      <c r="L16" s="29">
        <v>200</v>
      </c>
      <c r="M16" s="25">
        <v>1</v>
      </c>
    </row>
    <row r="17" spans="1:13" s="15" customFormat="1">
      <c r="A17" s="7">
        <v>16</v>
      </c>
      <c r="B17" s="7" t="s">
        <v>14</v>
      </c>
      <c r="C17" s="16" t="s">
        <v>57</v>
      </c>
      <c r="D17" s="7" t="s">
        <v>95</v>
      </c>
      <c r="E17" s="7" t="s">
        <v>19</v>
      </c>
      <c r="F17" s="17" t="s">
        <v>96</v>
      </c>
      <c r="G17" s="7" t="s">
        <v>8</v>
      </c>
      <c r="I17" s="7" t="s">
        <v>274</v>
      </c>
      <c r="J17" s="7" t="s">
        <v>97</v>
      </c>
      <c r="K17" s="7" t="s">
        <v>45</v>
      </c>
      <c r="L17" s="18">
        <v>200</v>
      </c>
      <c r="M17" s="7">
        <v>1</v>
      </c>
    </row>
    <row r="18" spans="1:13" s="15" customFormat="1">
      <c r="A18" s="7">
        <v>17</v>
      </c>
      <c r="B18" s="7" t="s">
        <v>14</v>
      </c>
      <c r="C18" s="16" t="s">
        <v>57</v>
      </c>
      <c r="D18" s="7" t="s">
        <v>98</v>
      </c>
      <c r="E18" s="7" t="s">
        <v>19</v>
      </c>
      <c r="F18" s="17" t="s">
        <v>99</v>
      </c>
      <c r="G18" s="7" t="s">
        <v>8</v>
      </c>
      <c r="I18" s="7" t="s">
        <v>273</v>
      </c>
      <c r="J18" s="7" t="s">
        <v>100</v>
      </c>
      <c r="K18" s="7" t="s">
        <v>45</v>
      </c>
      <c r="L18" s="18">
        <v>200</v>
      </c>
      <c r="M18" s="7">
        <v>1</v>
      </c>
    </row>
    <row r="19" spans="1:13" s="15" customFormat="1">
      <c r="A19" s="7">
        <v>18</v>
      </c>
      <c r="B19" s="7" t="s">
        <v>14</v>
      </c>
      <c r="C19" s="16" t="s">
        <v>57</v>
      </c>
      <c r="D19" s="7" t="s">
        <v>101</v>
      </c>
      <c r="E19" s="7" t="s">
        <v>19</v>
      </c>
      <c r="F19" s="17" t="s">
        <v>102</v>
      </c>
      <c r="G19" s="7" t="s">
        <v>8</v>
      </c>
      <c r="I19" s="7" t="s">
        <v>275</v>
      </c>
      <c r="J19" s="7" t="s">
        <v>103</v>
      </c>
      <c r="K19" s="7" t="s">
        <v>45</v>
      </c>
      <c r="L19" s="18">
        <v>200</v>
      </c>
      <c r="M19" s="7">
        <v>1</v>
      </c>
    </row>
    <row r="20" spans="1:13" s="15" customFormat="1">
      <c r="A20" s="7">
        <v>19</v>
      </c>
      <c r="B20" s="7" t="s">
        <v>14</v>
      </c>
      <c r="C20" s="16" t="s">
        <v>57</v>
      </c>
      <c r="D20" s="7" t="s">
        <v>104</v>
      </c>
      <c r="E20" s="7" t="s">
        <v>19</v>
      </c>
      <c r="F20" s="17" t="s">
        <v>105</v>
      </c>
      <c r="G20" s="7" t="s">
        <v>8</v>
      </c>
      <c r="I20" s="7" t="s">
        <v>276</v>
      </c>
      <c r="J20" s="7" t="s">
        <v>106</v>
      </c>
      <c r="K20" s="7" t="s">
        <v>45</v>
      </c>
      <c r="L20" s="18">
        <v>200</v>
      </c>
      <c r="M20" s="7">
        <v>1</v>
      </c>
    </row>
    <row r="21" spans="1:13" s="15" customFormat="1">
      <c r="A21" s="7">
        <v>20</v>
      </c>
      <c r="B21" s="7" t="s">
        <v>14</v>
      </c>
      <c r="C21" s="16" t="s">
        <v>57</v>
      </c>
      <c r="D21" s="7" t="s">
        <v>107</v>
      </c>
      <c r="E21" s="7" t="s">
        <v>19</v>
      </c>
      <c r="F21" s="17" t="s">
        <v>108</v>
      </c>
      <c r="G21" s="7" t="s">
        <v>8</v>
      </c>
      <c r="I21" s="7" t="s">
        <v>277</v>
      </c>
      <c r="J21" s="7" t="s">
        <v>109</v>
      </c>
      <c r="K21" s="7" t="s">
        <v>45</v>
      </c>
      <c r="L21" s="18">
        <v>200</v>
      </c>
      <c r="M21" s="7">
        <v>1</v>
      </c>
    </row>
    <row r="22" spans="1:13" s="15" customFormat="1">
      <c r="A22" s="7">
        <v>21</v>
      </c>
      <c r="B22" s="7" t="s">
        <v>14</v>
      </c>
      <c r="C22" s="16" t="s">
        <v>57</v>
      </c>
      <c r="D22" s="7" t="s">
        <v>110</v>
      </c>
      <c r="E22" s="7" t="s">
        <v>19</v>
      </c>
      <c r="F22" s="17" t="s">
        <v>111</v>
      </c>
      <c r="G22" s="7" t="s">
        <v>8</v>
      </c>
      <c r="I22" s="7" t="s">
        <v>278</v>
      </c>
      <c r="J22" s="7" t="s">
        <v>112</v>
      </c>
      <c r="K22" s="7" t="s">
        <v>45</v>
      </c>
      <c r="L22" s="18">
        <v>200</v>
      </c>
      <c r="M22" s="7">
        <v>1</v>
      </c>
    </row>
    <row r="23" spans="1:13" s="15" customFormat="1">
      <c r="A23" s="7">
        <v>22</v>
      </c>
      <c r="B23" s="7" t="s">
        <v>14</v>
      </c>
      <c r="C23" s="16" t="s">
        <v>57</v>
      </c>
      <c r="D23" s="7" t="s">
        <v>113</v>
      </c>
      <c r="E23" s="7" t="s">
        <v>19</v>
      </c>
      <c r="F23" s="17" t="s">
        <v>114</v>
      </c>
      <c r="G23" s="7" t="s">
        <v>8</v>
      </c>
      <c r="I23" s="7" t="s">
        <v>279</v>
      </c>
      <c r="J23" s="7" t="s">
        <v>115</v>
      </c>
      <c r="K23" s="7" t="s">
        <v>45</v>
      </c>
      <c r="L23" s="18">
        <v>200</v>
      </c>
      <c r="M23" s="7">
        <v>1</v>
      </c>
    </row>
    <row r="24" spans="1:13" s="22" customFormat="1">
      <c r="A24" s="19">
        <v>23</v>
      </c>
      <c r="B24" s="19" t="s">
        <v>14</v>
      </c>
      <c r="C24" s="20" t="s">
        <v>57</v>
      </c>
      <c r="D24" s="19" t="s">
        <v>116</v>
      </c>
      <c r="E24" s="19" t="s">
        <v>19</v>
      </c>
      <c r="F24" s="21" t="s">
        <v>117</v>
      </c>
      <c r="G24" s="19" t="s">
        <v>8</v>
      </c>
      <c r="I24" s="19" t="s">
        <v>6</v>
      </c>
      <c r="J24" s="19" t="s">
        <v>118</v>
      </c>
      <c r="K24" s="19" t="s">
        <v>45</v>
      </c>
      <c r="L24" s="23">
        <v>200</v>
      </c>
      <c r="M24" s="19">
        <v>1</v>
      </c>
    </row>
    <row r="25" spans="1:13">
      <c r="A25" s="7">
        <v>24</v>
      </c>
      <c r="B25" s="4" t="s">
        <v>14</v>
      </c>
      <c r="C25" s="12" t="s">
        <v>57</v>
      </c>
      <c r="D25" s="4" t="s">
        <v>119</v>
      </c>
      <c r="E25" s="4" t="s">
        <v>19</v>
      </c>
      <c r="F25" s="13" t="s">
        <v>120</v>
      </c>
      <c r="G25" s="4" t="s">
        <v>8</v>
      </c>
      <c r="I25" s="4" t="s">
        <v>6</v>
      </c>
      <c r="J25" s="4" t="s">
        <v>121</v>
      </c>
      <c r="K25" s="4" t="s">
        <v>45</v>
      </c>
      <c r="L25" s="10">
        <v>400</v>
      </c>
      <c r="M25" s="7">
        <v>1</v>
      </c>
    </row>
    <row r="26" spans="1:13">
      <c r="A26" s="7">
        <v>25</v>
      </c>
      <c r="B26" s="4" t="s">
        <v>14</v>
      </c>
      <c r="C26" s="12" t="s">
        <v>57</v>
      </c>
      <c r="D26" s="4" t="s">
        <v>122</v>
      </c>
      <c r="E26" s="4" t="s">
        <v>19</v>
      </c>
      <c r="F26" s="13" t="s">
        <v>123</v>
      </c>
      <c r="G26" s="4" t="s">
        <v>8</v>
      </c>
      <c r="I26" s="4" t="s">
        <v>6</v>
      </c>
      <c r="J26" s="4" t="s">
        <v>124</v>
      </c>
      <c r="K26" s="4" t="s">
        <v>45</v>
      </c>
      <c r="L26" s="10">
        <v>400</v>
      </c>
      <c r="M26" s="7">
        <v>1</v>
      </c>
    </row>
    <row r="27" spans="1:13">
      <c r="A27" s="7">
        <v>26</v>
      </c>
      <c r="B27" s="4" t="s">
        <v>14</v>
      </c>
      <c r="C27" s="12" t="s">
        <v>57</v>
      </c>
      <c r="D27" s="4" t="s">
        <v>125</v>
      </c>
      <c r="E27" s="4" t="s">
        <v>19</v>
      </c>
      <c r="F27" s="13" t="s">
        <v>126</v>
      </c>
      <c r="G27" s="4" t="s">
        <v>8</v>
      </c>
      <c r="I27" s="4" t="s">
        <v>6</v>
      </c>
      <c r="J27" s="4" t="s">
        <v>127</v>
      </c>
      <c r="K27" s="4" t="s">
        <v>45</v>
      </c>
      <c r="L27" s="10">
        <v>400</v>
      </c>
      <c r="M27" s="7">
        <v>1</v>
      </c>
    </row>
    <row r="28" spans="1:13">
      <c r="A28" s="7">
        <v>27</v>
      </c>
      <c r="B28" s="4" t="s">
        <v>14</v>
      </c>
      <c r="C28" s="12" t="s">
        <v>57</v>
      </c>
      <c r="D28" s="4" t="s">
        <v>128</v>
      </c>
      <c r="E28" s="4" t="s">
        <v>19</v>
      </c>
      <c r="F28" s="13" t="s">
        <v>129</v>
      </c>
      <c r="G28" s="4" t="s">
        <v>8</v>
      </c>
      <c r="I28" s="4" t="s">
        <v>6</v>
      </c>
      <c r="J28" s="4" t="s">
        <v>130</v>
      </c>
      <c r="K28" s="4" t="s">
        <v>45</v>
      </c>
      <c r="L28" s="10">
        <v>400</v>
      </c>
      <c r="M28" s="7">
        <v>1</v>
      </c>
    </row>
    <row r="29" spans="1:13">
      <c r="A29" s="7">
        <v>28</v>
      </c>
      <c r="B29" s="4" t="s">
        <v>14</v>
      </c>
      <c r="C29" s="12" t="s">
        <v>57</v>
      </c>
      <c r="D29" s="4" t="s">
        <v>131</v>
      </c>
      <c r="E29" s="4" t="s">
        <v>19</v>
      </c>
      <c r="F29" s="13" t="s">
        <v>132</v>
      </c>
      <c r="G29" s="4" t="s">
        <v>8</v>
      </c>
      <c r="I29" s="4" t="s">
        <v>6</v>
      </c>
      <c r="J29" s="4" t="s">
        <v>133</v>
      </c>
      <c r="K29" s="4" t="s">
        <v>45</v>
      </c>
      <c r="L29" s="10">
        <v>400</v>
      </c>
      <c r="M29" s="7">
        <v>1</v>
      </c>
    </row>
    <row r="30" spans="1:13">
      <c r="A30" s="7">
        <v>29</v>
      </c>
      <c r="B30" s="4" t="s">
        <v>14</v>
      </c>
      <c r="C30" s="12" t="s">
        <v>57</v>
      </c>
      <c r="D30" s="4" t="s">
        <v>134</v>
      </c>
      <c r="E30" s="4" t="s">
        <v>19</v>
      </c>
      <c r="F30" s="13" t="s">
        <v>135</v>
      </c>
      <c r="G30" s="4" t="s">
        <v>8</v>
      </c>
      <c r="I30" s="4" t="s">
        <v>6</v>
      </c>
      <c r="J30" s="4" t="s">
        <v>136</v>
      </c>
      <c r="K30" s="4" t="s">
        <v>45</v>
      </c>
      <c r="L30" s="10">
        <v>400</v>
      </c>
      <c r="M30" s="7">
        <v>1</v>
      </c>
    </row>
    <row r="31" spans="1:13">
      <c r="A31" s="7">
        <v>30</v>
      </c>
      <c r="B31" s="4" t="s">
        <v>14</v>
      </c>
      <c r="C31" s="12" t="s">
        <v>57</v>
      </c>
      <c r="D31" s="4" t="s">
        <v>137</v>
      </c>
      <c r="E31" s="4" t="s">
        <v>19</v>
      </c>
      <c r="F31" s="13" t="s">
        <v>138</v>
      </c>
      <c r="G31" s="4" t="s">
        <v>8</v>
      </c>
      <c r="I31" s="4" t="s">
        <v>6</v>
      </c>
      <c r="J31" s="4" t="s">
        <v>139</v>
      </c>
      <c r="K31" s="4" t="s">
        <v>45</v>
      </c>
      <c r="L31" s="10">
        <v>400</v>
      </c>
      <c r="M31" s="7">
        <v>1</v>
      </c>
    </row>
    <row r="32" spans="1:13">
      <c r="A32" s="7">
        <v>31</v>
      </c>
      <c r="B32" s="4" t="s">
        <v>14</v>
      </c>
      <c r="C32" s="12" t="s">
        <v>57</v>
      </c>
      <c r="D32" s="4" t="s">
        <v>140</v>
      </c>
      <c r="E32" s="4" t="s">
        <v>19</v>
      </c>
      <c r="F32" s="13" t="s">
        <v>141</v>
      </c>
      <c r="G32" s="4" t="s">
        <v>8</v>
      </c>
      <c r="I32" s="4" t="s">
        <v>6</v>
      </c>
      <c r="J32" s="4" t="s">
        <v>142</v>
      </c>
      <c r="K32" s="4" t="s">
        <v>45</v>
      </c>
      <c r="L32" s="10">
        <v>400</v>
      </c>
      <c r="M32" s="7">
        <v>1</v>
      </c>
    </row>
    <row r="33" spans="1:13">
      <c r="A33" s="7">
        <v>32</v>
      </c>
      <c r="B33" s="4" t="s">
        <v>14</v>
      </c>
      <c r="C33" s="12" t="s">
        <v>57</v>
      </c>
      <c r="D33" s="4" t="s">
        <v>143</v>
      </c>
      <c r="E33" s="4" t="s">
        <v>19</v>
      </c>
      <c r="F33" s="13" t="s">
        <v>144</v>
      </c>
      <c r="G33" s="4" t="s">
        <v>8</v>
      </c>
      <c r="I33" s="4" t="s">
        <v>6</v>
      </c>
      <c r="J33" s="4" t="s">
        <v>145</v>
      </c>
      <c r="K33" s="4" t="s">
        <v>45</v>
      </c>
      <c r="L33" s="10">
        <v>400</v>
      </c>
      <c r="M33" s="7">
        <v>1</v>
      </c>
    </row>
    <row r="34" spans="1:13">
      <c r="A34" s="7">
        <v>33</v>
      </c>
      <c r="B34" s="4" t="s">
        <v>14</v>
      </c>
      <c r="C34" s="12" t="s">
        <v>57</v>
      </c>
      <c r="D34" s="4" t="s">
        <v>146</v>
      </c>
      <c r="E34" s="4" t="s">
        <v>19</v>
      </c>
      <c r="F34" s="13" t="s">
        <v>147</v>
      </c>
      <c r="G34" s="4" t="s">
        <v>8</v>
      </c>
      <c r="I34" s="4" t="s">
        <v>6</v>
      </c>
      <c r="J34" s="4" t="s">
        <v>148</v>
      </c>
      <c r="K34" s="4" t="s">
        <v>45</v>
      </c>
      <c r="L34" s="10">
        <v>400</v>
      </c>
      <c r="M34" s="7">
        <v>1</v>
      </c>
    </row>
    <row r="35" spans="1:13">
      <c r="A35" s="7">
        <v>34</v>
      </c>
      <c r="B35" s="4" t="s">
        <v>14</v>
      </c>
      <c r="C35" s="12" t="s">
        <v>57</v>
      </c>
      <c r="D35" s="4" t="s">
        <v>149</v>
      </c>
      <c r="E35" s="4" t="s">
        <v>19</v>
      </c>
      <c r="F35" s="13" t="s">
        <v>150</v>
      </c>
      <c r="G35" s="4" t="s">
        <v>8</v>
      </c>
      <c r="I35" s="4" t="s">
        <v>6</v>
      </c>
      <c r="J35" s="4" t="s">
        <v>151</v>
      </c>
      <c r="K35" s="4" t="s">
        <v>45</v>
      </c>
      <c r="L35" s="10">
        <v>400</v>
      </c>
      <c r="M35" s="7">
        <v>1</v>
      </c>
    </row>
    <row r="36" spans="1:13">
      <c r="A36" s="7">
        <v>35</v>
      </c>
      <c r="B36" s="4" t="s">
        <v>14</v>
      </c>
      <c r="C36" s="12" t="s">
        <v>57</v>
      </c>
      <c r="D36" s="4" t="s">
        <v>152</v>
      </c>
      <c r="E36" s="4" t="s">
        <v>19</v>
      </c>
      <c r="F36" s="13" t="s">
        <v>153</v>
      </c>
      <c r="G36" s="4" t="s">
        <v>8</v>
      </c>
      <c r="I36" s="4" t="s">
        <v>6</v>
      </c>
      <c r="J36" s="4" t="s">
        <v>154</v>
      </c>
      <c r="K36" s="4" t="s">
        <v>45</v>
      </c>
      <c r="L36" s="10">
        <v>400</v>
      </c>
      <c r="M36" s="7">
        <v>1</v>
      </c>
    </row>
    <row r="37" spans="1:13">
      <c r="A37" s="7">
        <v>36</v>
      </c>
      <c r="B37" s="4" t="s">
        <v>14</v>
      </c>
      <c r="C37" s="12" t="s">
        <v>57</v>
      </c>
      <c r="D37" s="4" t="s">
        <v>155</v>
      </c>
      <c r="E37" s="4" t="s">
        <v>19</v>
      </c>
      <c r="F37" s="13" t="s">
        <v>156</v>
      </c>
      <c r="G37" s="4" t="s">
        <v>8</v>
      </c>
      <c r="I37" s="4" t="s">
        <v>6</v>
      </c>
      <c r="J37" s="4" t="s">
        <v>157</v>
      </c>
      <c r="K37" s="4" t="s">
        <v>45</v>
      </c>
      <c r="L37" s="10">
        <v>400</v>
      </c>
      <c r="M37" s="7">
        <v>1</v>
      </c>
    </row>
    <row r="38" spans="1:13">
      <c r="A38" s="7">
        <v>37</v>
      </c>
      <c r="B38" s="4" t="s">
        <v>14</v>
      </c>
      <c r="C38" s="12" t="s">
        <v>57</v>
      </c>
      <c r="D38" s="4" t="s">
        <v>158</v>
      </c>
      <c r="E38" s="4" t="s">
        <v>19</v>
      </c>
      <c r="F38" s="13" t="s">
        <v>159</v>
      </c>
      <c r="G38" s="4" t="s">
        <v>8</v>
      </c>
      <c r="I38" s="4" t="s">
        <v>6</v>
      </c>
      <c r="J38" s="4" t="s">
        <v>160</v>
      </c>
      <c r="K38" s="4" t="s">
        <v>45</v>
      </c>
      <c r="L38" s="10">
        <v>400</v>
      </c>
      <c r="M38" s="7">
        <v>1</v>
      </c>
    </row>
    <row r="39" spans="1:13">
      <c r="A39" s="7">
        <v>38</v>
      </c>
      <c r="B39" s="4" t="s">
        <v>14</v>
      </c>
      <c r="C39" s="12" t="s">
        <v>57</v>
      </c>
      <c r="D39" s="4" t="s">
        <v>161</v>
      </c>
      <c r="E39" s="4" t="s">
        <v>19</v>
      </c>
      <c r="F39" s="13" t="s">
        <v>162</v>
      </c>
      <c r="G39" s="4" t="s">
        <v>8</v>
      </c>
      <c r="I39" s="4" t="s">
        <v>6</v>
      </c>
      <c r="J39" s="4" t="s">
        <v>163</v>
      </c>
      <c r="K39" s="4" t="s">
        <v>45</v>
      </c>
      <c r="L39" s="10">
        <v>400</v>
      </c>
      <c r="M39" s="7">
        <v>1</v>
      </c>
    </row>
    <row r="40" spans="1:13">
      <c r="A40" s="7">
        <v>39</v>
      </c>
      <c r="B40" s="4" t="s">
        <v>14</v>
      </c>
      <c r="C40" s="12" t="s">
        <v>57</v>
      </c>
      <c r="D40" s="4" t="s">
        <v>164</v>
      </c>
      <c r="E40" s="4" t="s">
        <v>19</v>
      </c>
      <c r="F40" s="13" t="s">
        <v>165</v>
      </c>
      <c r="G40" s="4" t="s">
        <v>8</v>
      </c>
      <c r="I40" s="4" t="s">
        <v>6</v>
      </c>
      <c r="J40" s="4" t="s">
        <v>166</v>
      </c>
      <c r="K40" s="4" t="s">
        <v>45</v>
      </c>
      <c r="L40" s="10">
        <v>400</v>
      </c>
      <c r="M40" s="7">
        <v>1</v>
      </c>
    </row>
    <row r="41" spans="1:13">
      <c r="A41" s="7">
        <v>40</v>
      </c>
      <c r="B41" s="4" t="s">
        <v>14</v>
      </c>
      <c r="C41" s="12" t="s">
        <v>57</v>
      </c>
      <c r="D41" s="4" t="s">
        <v>167</v>
      </c>
      <c r="E41" s="4" t="s">
        <v>19</v>
      </c>
      <c r="F41" s="13" t="s">
        <v>168</v>
      </c>
      <c r="G41" s="4" t="s">
        <v>8</v>
      </c>
      <c r="I41" s="4" t="s">
        <v>6</v>
      </c>
      <c r="J41" s="4" t="s">
        <v>169</v>
      </c>
      <c r="K41" s="4" t="s">
        <v>45</v>
      </c>
      <c r="L41" s="10">
        <v>400</v>
      </c>
      <c r="M41" s="7">
        <v>1</v>
      </c>
    </row>
    <row r="42" spans="1:13">
      <c r="A42" s="7">
        <v>41</v>
      </c>
      <c r="B42" s="4" t="s">
        <v>14</v>
      </c>
      <c r="C42" s="12" t="s">
        <v>57</v>
      </c>
      <c r="D42" s="4" t="s">
        <v>170</v>
      </c>
      <c r="E42" s="4" t="s">
        <v>19</v>
      </c>
      <c r="F42" s="13" t="s">
        <v>171</v>
      </c>
      <c r="G42" s="4" t="s">
        <v>8</v>
      </c>
      <c r="I42" s="4" t="s">
        <v>6</v>
      </c>
      <c r="J42" s="4" t="s">
        <v>172</v>
      </c>
      <c r="K42" s="4" t="s">
        <v>45</v>
      </c>
      <c r="L42" s="10">
        <v>400</v>
      </c>
      <c r="M42" s="7">
        <v>1</v>
      </c>
    </row>
    <row r="43" spans="1:13" s="22" customFormat="1">
      <c r="A43" s="19">
        <v>42</v>
      </c>
      <c r="B43" s="19" t="s">
        <v>14</v>
      </c>
      <c r="C43" s="20" t="s">
        <v>173</v>
      </c>
      <c r="D43" s="19" t="s">
        <v>58</v>
      </c>
      <c r="E43" s="19" t="s">
        <v>19</v>
      </c>
      <c r="F43" s="21" t="s">
        <v>5</v>
      </c>
      <c r="G43" s="19" t="s">
        <v>24</v>
      </c>
      <c r="I43" s="19" t="s">
        <v>23</v>
      </c>
      <c r="J43" s="19" t="s">
        <v>7</v>
      </c>
      <c r="K43" s="19" t="s">
        <v>45</v>
      </c>
      <c r="L43" s="23">
        <v>200</v>
      </c>
      <c r="M43" s="19">
        <v>1</v>
      </c>
    </row>
    <row r="44" spans="1:13" s="15" customFormat="1">
      <c r="A44" s="7">
        <v>43</v>
      </c>
      <c r="B44" s="7" t="s">
        <v>14</v>
      </c>
      <c r="C44" s="16" t="s">
        <v>173</v>
      </c>
      <c r="D44" s="7" t="s">
        <v>59</v>
      </c>
      <c r="E44" s="7" t="s">
        <v>19</v>
      </c>
      <c r="F44" s="17" t="s">
        <v>60</v>
      </c>
      <c r="G44" s="7" t="s">
        <v>24</v>
      </c>
      <c r="I44" s="7" t="s">
        <v>280</v>
      </c>
      <c r="J44" s="7" t="s">
        <v>61</v>
      </c>
      <c r="K44" s="7" t="s">
        <v>45</v>
      </c>
      <c r="L44" s="18">
        <v>400</v>
      </c>
      <c r="M44" s="7">
        <v>1</v>
      </c>
    </row>
    <row r="45" spans="1:13" s="15" customFormat="1">
      <c r="A45" s="7">
        <v>44</v>
      </c>
      <c r="B45" s="7" t="s">
        <v>14</v>
      </c>
      <c r="C45" s="16" t="s">
        <v>173</v>
      </c>
      <c r="D45" s="7" t="s">
        <v>62</v>
      </c>
      <c r="E45" s="7" t="s">
        <v>19</v>
      </c>
      <c r="F45" s="17" t="s">
        <v>63</v>
      </c>
      <c r="G45" s="7" t="s">
        <v>24</v>
      </c>
      <c r="I45" s="7" t="s">
        <v>281</v>
      </c>
      <c r="J45" s="7" t="s">
        <v>64</v>
      </c>
      <c r="K45" s="7" t="s">
        <v>45</v>
      </c>
      <c r="L45" s="18">
        <v>400</v>
      </c>
      <c r="M45" s="7">
        <v>1</v>
      </c>
    </row>
    <row r="46" spans="1:13" s="15" customFormat="1">
      <c r="A46" s="7">
        <v>45</v>
      </c>
      <c r="B46" s="7" t="s">
        <v>14</v>
      </c>
      <c r="C46" s="16" t="s">
        <v>173</v>
      </c>
      <c r="D46" s="7" t="s">
        <v>65</v>
      </c>
      <c r="E46" s="7" t="s">
        <v>19</v>
      </c>
      <c r="F46" s="17" t="s">
        <v>66</v>
      </c>
      <c r="G46" s="7" t="s">
        <v>24</v>
      </c>
      <c r="I46" s="7" t="s">
        <v>282</v>
      </c>
      <c r="J46" s="7" t="s">
        <v>67</v>
      </c>
      <c r="K46" s="7" t="s">
        <v>45</v>
      </c>
      <c r="L46" s="18">
        <v>400</v>
      </c>
      <c r="M46" s="7">
        <v>1</v>
      </c>
    </row>
    <row r="47" spans="1:13" s="15" customFormat="1">
      <c r="A47" s="7">
        <v>46</v>
      </c>
      <c r="B47" s="7" t="s">
        <v>14</v>
      </c>
      <c r="C47" s="16" t="s">
        <v>173</v>
      </c>
      <c r="D47" s="7" t="s">
        <v>174</v>
      </c>
      <c r="E47" s="7" t="s">
        <v>19</v>
      </c>
      <c r="F47" s="17" t="s">
        <v>69</v>
      </c>
      <c r="G47" s="7" t="s">
        <v>24</v>
      </c>
      <c r="I47" s="7" t="s">
        <v>263</v>
      </c>
      <c r="J47" s="7" t="s">
        <v>70</v>
      </c>
      <c r="K47" s="7" t="s">
        <v>45</v>
      </c>
      <c r="L47" s="18">
        <v>400</v>
      </c>
      <c r="M47" s="7">
        <v>1</v>
      </c>
    </row>
    <row r="48" spans="1:13" s="15" customFormat="1">
      <c r="A48" s="7">
        <v>47</v>
      </c>
      <c r="B48" s="7" t="s">
        <v>14</v>
      </c>
      <c r="C48" s="16" t="s">
        <v>173</v>
      </c>
      <c r="D48" s="7" t="s">
        <v>68</v>
      </c>
      <c r="E48" s="7" t="s">
        <v>19</v>
      </c>
      <c r="F48" s="17" t="s">
        <v>72</v>
      </c>
      <c r="G48" s="7" t="s">
        <v>24</v>
      </c>
      <c r="I48" s="7" t="s">
        <v>283</v>
      </c>
      <c r="J48" s="7" t="s">
        <v>73</v>
      </c>
      <c r="K48" s="7" t="s">
        <v>45</v>
      </c>
      <c r="L48" s="18">
        <v>400</v>
      </c>
      <c r="M48" s="7">
        <v>1</v>
      </c>
    </row>
    <row r="49" spans="1:13" s="15" customFormat="1">
      <c r="A49" s="7">
        <v>48</v>
      </c>
      <c r="B49" s="7" t="s">
        <v>14</v>
      </c>
      <c r="C49" s="16" t="s">
        <v>173</v>
      </c>
      <c r="D49" s="7" t="s">
        <v>71</v>
      </c>
      <c r="E49" s="7" t="s">
        <v>19</v>
      </c>
      <c r="F49" s="17" t="s">
        <v>75</v>
      </c>
      <c r="G49" s="7" t="s">
        <v>24</v>
      </c>
      <c r="I49" s="7" t="s">
        <v>284</v>
      </c>
      <c r="J49" s="7" t="s">
        <v>76</v>
      </c>
      <c r="K49" s="7" t="s">
        <v>45</v>
      </c>
      <c r="L49" s="18">
        <v>400</v>
      </c>
      <c r="M49" s="7">
        <v>1</v>
      </c>
    </row>
    <row r="50" spans="1:13" s="15" customFormat="1">
      <c r="A50" s="7">
        <v>49</v>
      </c>
      <c r="B50" s="7" t="s">
        <v>14</v>
      </c>
      <c r="C50" s="16" t="s">
        <v>173</v>
      </c>
      <c r="D50" s="7" t="s">
        <v>59</v>
      </c>
      <c r="E50" s="7" t="s">
        <v>19</v>
      </c>
      <c r="F50" s="17" t="s">
        <v>78</v>
      </c>
      <c r="G50" s="7" t="s">
        <v>24</v>
      </c>
      <c r="I50" s="7" t="s">
        <v>285</v>
      </c>
      <c r="J50" s="7" t="s">
        <v>79</v>
      </c>
      <c r="K50" s="7" t="s">
        <v>45</v>
      </c>
      <c r="L50" s="18">
        <v>400</v>
      </c>
      <c r="M50" s="7">
        <v>1</v>
      </c>
    </row>
    <row r="51" spans="1:13" s="15" customFormat="1">
      <c r="A51" s="7">
        <v>50</v>
      </c>
      <c r="B51" s="7" t="s">
        <v>14</v>
      </c>
      <c r="C51" s="16" t="s">
        <v>173</v>
      </c>
      <c r="D51" s="7" t="s">
        <v>175</v>
      </c>
      <c r="E51" s="7" t="s">
        <v>19</v>
      </c>
      <c r="F51" s="17" t="s">
        <v>81</v>
      </c>
      <c r="G51" s="7" t="s">
        <v>24</v>
      </c>
      <c r="I51" s="7" t="s">
        <v>286</v>
      </c>
      <c r="J51" s="7" t="s">
        <v>82</v>
      </c>
      <c r="K51" s="7" t="s">
        <v>45</v>
      </c>
      <c r="L51" s="18">
        <v>400</v>
      </c>
      <c r="M51" s="7">
        <v>1</v>
      </c>
    </row>
    <row r="52" spans="1:13" s="15" customFormat="1">
      <c r="A52" s="7">
        <v>51</v>
      </c>
      <c r="B52" s="7" t="s">
        <v>14</v>
      </c>
      <c r="C52" s="16" t="s">
        <v>173</v>
      </c>
      <c r="D52" s="7" t="s">
        <v>74</v>
      </c>
      <c r="E52" s="7" t="s">
        <v>19</v>
      </c>
      <c r="F52" s="17" t="s">
        <v>84</v>
      </c>
      <c r="G52" s="7" t="s">
        <v>24</v>
      </c>
      <c r="I52" s="7" t="s">
        <v>287</v>
      </c>
      <c r="J52" s="7" t="s">
        <v>85</v>
      </c>
      <c r="K52" s="7" t="s">
        <v>45</v>
      </c>
      <c r="L52" s="18">
        <v>400</v>
      </c>
      <c r="M52" s="7">
        <v>1</v>
      </c>
    </row>
    <row r="53" spans="1:13" s="15" customFormat="1">
      <c r="A53" s="7">
        <v>52</v>
      </c>
      <c r="B53" s="7" t="s">
        <v>14</v>
      </c>
      <c r="C53" s="16" t="s">
        <v>173</v>
      </c>
      <c r="D53" s="7" t="s">
        <v>77</v>
      </c>
      <c r="E53" s="7" t="s">
        <v>19</v>
      </c>
      <c r="F53" s="17" t="s">
        <v>87</v>
      </c>
      <c r="G53" s="7" t="s">
        <v>24</v>
      </c>
      <c r="I53" s="7" t="s">
        <v>288</v>
      </c>
      <c r="J53" s="7" t="s">
        <v>88</v>
      </c>
      <c r="K53" s="7" t="s">
        <v>45</v>
      </c>
      <c r="L53" s="18">
        <v>400</v>
      </c>
      <c r="M53" s="7">
        <v>1</v>
      </c>
    </row>
    <row r="54" spans="1:13" s="15" customFormat="1">
      <c r="A54" s="7">
        <v>53</v>
      </c>
      <c r="B54" s="7" t="s">
        <v>14</v>
      </c>
      <c r="C54" s="16" t="s">
        <v>173</v>
      </c>
      <c r="D54" s="7" t="s">
        <v>176</v>
      </c>
      <c r="E54" s="7" t="s">
        <v>19</v>
      </c>
      <c r="F54" s="17" t="s">
        <v>90</v>
      </c>
      <c r="G54" s="7" t="s">
        <v>24</v>
      </c>
      <c r="I54" s="7" t="s">
        <v>289</v>
      </c>
      <c r="J54" s="7" t="s">
        <v>91</v>
      </c>
      <c r="K54" s="7" t="s">
        <v>45</v>
      </c>
      <c r="L54" s="18">
        <v>400</v>
      </c>
      <c r="M54" s="7">
        <v>1</v>
      </c>
    </row>
    <row r="55" spans="1:13" s="15" customFormat="1">
      <c r="A55" s="7">
        <v>54</v>
      </c>
      <c r="B55" s="7" t="s">
        <v>14</v>
      </c>
      <c r="C55" s="16" t="s">
        <v>173</v>
      </c>
      <c r="D55" s="7" t="s">
        <v>80</v>
      </c>
      <c r="E55" s="7" t="s">
        <v>19</v>
      </c>
      <c r="F55" s="17" t="s">
        <v>93</v>
      </c>
      <c r="G55" s="7" t="s">
        <v>24</v>
      </c>
      <c r="I55" s="7" t="s">
        <v>290</v>
      </c>
      <c r="J55" s="7" t="s">
        <v>94</v>
      </c>
      <c r="K55" s="7" t="s">
        <v>45</v>
      </c>
      <c r="L55" s="18">
        <v>400</v>
      </c>
      <c r="M55" s="7">
        <v>1</v>
      </c>
    </row>
    <row r="56" spans="1:13" s="15" customFormat="1">
      <c r="A56" s="7">
        <v>55</v>
      </c>
      <c r="B56" s="7" t="s">
        <v>14</v>
      </c>
      <c r="C56" s="16" t="s">
        <v>173</v>
      </c>
      <c r="D56" s="7" t="s">
        <v>83</v>
      </c>
      <c r="E56" s="7" t="s">
        <v>19</v>
      </c>
      <c r="F56" s="17" t="s">
        <v>96</v>
      </c>
      <c r="G56" s="7" t="s">
        <v>24</v>
      </c>
      <c r="I56" s="7" t="s">
        <v>291</v>
      </c>
      <c r="J56" s="7" t="s">
        <v>97</v>
      </c>
      <c r="K56" s="7" t="s">
        <v>45</v>
      </c>
      <c r="L56" s="18">
        <v>400</v>
      </c>
      <c r="M56" s="7">
        <v>1</v>
      </c>
    </row>
    <row r="57" spans="1:13" s="15" customFormat="1">
      <c r="A57" s="7">
        <v>56</v>
      </c>
      <c r="B57" s="7" t="s">
        <v>14</v>
      </c>
      <c r="C57" s="16" t="s">
        <v>173</v>
      </c>
      <c r="D57" s="7" t="s">
        <v>86</v>
      </c>
      <c r="E57" s="7" t="s">
        <v>19</v>
      </c>
      <c r="F57" s="17" t="s">
        <v>99</v>
      </c>
      <c r="G57" s="7" t="s">
        <v>24</v>
      </c>
      <c r="I57" s="7" t="s">
        <v>292</v>
      </c>
      <c r="J57" s="7" t="s">
        <v>100</v>
      </c>
      <c r="K57" s="7" t="s">
        <v>45</v>
      </c>
      <c r="L57" s="18">
        <v>400</v>
      </c>
      <c r="M57" s="7">
        <v>1</v>
      </c>
    </row>
    <row r="58" spans="1:13" s="15" customFormat="1">
      <c r="A58" s="7">
        <v>57</v>
      </c>
      <c r="B58" s="7" t="s">
        <v>14</v>
      </c>
      <c r="C58" s="16" t="s">
        <v>173</v>
      </c>
      <c r="D58" s="7" t="s">
        <v>89</v>
      </c>
      <c r="E58" s="7" t="s">
        <v>19</v>
      </c>
      <c r="F58" s="17" t="s">
        <v>102</v>
      </c>
      <c r="G58" s="7" t="s">
        <v>24</v>
      </c>
      <c r="I58" s="7" t="s">
        <v>293</v>
      </c>
      <c r="J58" s="7" t="s">
        <v>103</v>
      </c>
      <c r="K58" s="7" t="s">
        <v>45</v>
      </c>
      <c r="L58" s="18">
        <v>400</v>
      </c>
      <c r="M58" s="7">
        <v>1</v>
      </c>
    </row>
    <row r="59" spans="1:13" s="15" customFormat="1">
      <c r="A59" s="7">
        <v>58</v>
      </c>
      <c r="B59" s="7" t="s">
        <v>14</v>
      </c>
      <c r="C59" s="16" t="s">
        <v>173</v>
      </c>
      <c r="D59" s="7" t="s">
        <v>92</v>
      </c>
      <c r="E59" s="7" t="s">
        <v>19</v>
      </c>
      <c r="F59" s="17" t="s">
        <v>105</v>
      </c>
      <c r="G59" s="7" t="s">
        <v>24</v>
      </c>
      <c r="I59" s="7" t="s">
        <v>294</v>
      </c>
      <c r="J59" s="7" t="s">
        <v>106</v>
      </c>
      <c r="K59" s="7" t="s">
        <v>45</v>
      </c>
      <c r="L59" s="18">
        <v>400</v>
      </c>
      <c r="M59" s="7">
        <v>1</v>
      </c>
    </row>
    <row r="60" spans="1:13" s="15" customFormat="1">
      <c r="A60" s="7">
        <v>59</v>
      </c>
      <c r="B60" s="7" t="s">
        <v>14</v>
      </c>
      <c r="C60" s="16" t="s">
        <v>173</v>
      </c>
      <c r="D60" s="7" t="s">
        <v>177</v>
      </c>
      <c r="E60" s="7" t="s">
        <v>19</v>
      </c>
      <c r="F60" s="17" t="s">
        <v>108</v>
      </c>
      <c r="G60" s="7" t="s">
        <v>24</v>
      </c>
      <c r="I60" s="7" t="s">
        <v>295</v>
      </c>
      <c r="J60" s="7" t="s">
        <v>109</v>
      </c>
      <c r="K60" s="7" t="s">
        <v>45</v>
      </c>
      <c r="L60" s="18">
        <v>400</v>
      </c>
      <c r="M60" s="7">
        <v>1</v>
      </c>
    </row>
    <row r="61" spans="1:13" s="15" customFormat="1">
      <c r="A61" s="7">
        <v>60</v>
      </c>
      <c r="B61" s="7" t="s">
        <v>14</v>
      </c>
      <c r="C61" s="16" t="s">
        <v>173</v>
      </c>
      <c r="D61" s="7" t="s">
        <v>178</v>
      </c>
      <c r="E61" s="7" t="s">
        <v>19</v>
      </c>
      <c r="F61" s="17" t="s">
        <v>111</v>
      </c>
      <c r="G61" s="7" t="s">
        <v>24</v>
      </c>
      <c r="I61" s="7" t="s">
        <v>296</v>
      </c>
      <c r="J61" s="7" t="s">
        <v>112</v>
      </c>
      <c r="K61" s="7" t="s">
        <v>45</v>
      </c>
      <c r="L61" s="18">
        <v>400</v>
      </c>
      <c r="M61" s="7">
        <v>1</v>
      </c>
    </row>
    <row r="62" spans="1:13" s="15" customFormat="1">
      <c r="A62" s="7">
        <v>61</v>
      </c>
      <c r="B62" s="7" t="s">
        <v>14</v>
      </c>
      <c r="C62" s="16" t="s">
        <v>173</v>
      </c>
      <c r="D62" s="7" t="s">
        <v>179</v>
      </c>
      <c r="E62" s="7" t="s">
        <v>19</v>
      </c>
      <c r="F62" s="17" t="s">
        <v>114</v>
      </c>
      <c r="G62" s="7" t="s">
        <v>24</v>
      </c>
      <c r="I62" s="7" t="s">
        <v>297</v>
      </c>
      <c r="J62" s="7" t="s">
        <v>115</v>
      </c>
      <c r="K62" s="7" t="s">
        <v>45</v>
      </c>
      <c r="L62" s="18">
        <v>400</v>
      </c>
      <c r="M62" s="7">
        <v>1</v>
      </c>
    </row>
    <row r="63" spans="1:13" s="15" customFormat="1">
      <c r="A63" s="7">
        <v>62</v>
      </c>
      <c r="B63" s="7" t="s">
        <v>14</v>
      </c>
      <c r="C63" s="16" t="s">
        <v>173</v>
      </c>
      <c r="D63" s="7" t="s">
        <v>180</v>
      </c>
      <c r="E63" s="7" t="s">
        <v>19</v>
      </c>
      <c r="F63" s="17" t="s">
        <v>117</v>
      </c>
      <c r="G63" s="7" t="s">
        <v>24</v>
      </c>
      <c r="I63" s="7" t="s">
        <v>298</v>
      </c>
      <c r="J63" s="7" t="s">
        <v>118</v>
      </c>
      <c r="K63" s="7" t="s">
        <v>45</v>
      </c>
      <c r="L63" s="18">
        <v>400</v>
      </c>
      <c r="M63" s="7">
        <v>1</v>
      </c>
    </row>
    <row r="64" spans="1:13" s="15" customFormat="1">
      <c r="A64" s="7">
        <v>63</v>
      </c>
      <c r="B64" s="7" t="s">
        <v>14</v>
      </c>
      <c r="C64" s="16" t="s">
        <v>173</v>
      </c>
      <c r="D64" s="7" t="s">
        <v>181</v>
      </c>
      <c r="E64" s="7" t="s">
        <v>19</v>
      </c>
      <c r="F64" s="17" t="s">
        <v>120</v>
      </c>
      <c r="G64" s="7" t="s">
        <v>24</v>
      </c>
      <c r="I64" s="7" t="s">
        <v>299</v>
      </c>
      <c r="J64" s="7" t="s">
        <v>121</v>
      </c>
      <c r="K64" s="7" t="s">
        <v>45</v>
      </c>
      <c r="L64" s="18">
        <v>400</v>
      </c>
      <c r="M64" s="7">
        <v>1</v>
      </c>
    </row>
    <row r="65" spans="1:13" s="15" customFormat="1">
      <c r="A65" s="7">
        <v>64</v>
      </c>
      <c r="B65" s="7" t="s">
        <v>14</v>
      </c>
      <c r="C65" s="16" t="s">
        <v>173</v>
      </c>
      <c r="D65" s="7" t="s">
        <v>182</v>
      </c>
      <c r="E65" s="7" t="s">
        <v>19</v>
      </c>
      <c r="F65" s="17" t="s">
        <v>123</v>
      </c>
      <c r="G65" s="7" t="s">
        <v>24</v>
      </c>
      <c r="I65" s="7" t="s">
        <v>300</v>
      </c>
      <c r="J65" s="7" t="s">
        <v>124</v>
      </c>
      <c r="K65" s="7" t="s">
        <v>45</v>
      </c>
      <c r="L65" s="18">
        <v>400</v>
      </c>
      <c r="M65" s="7">
        <v>1</v>
      </c>
    </row>
    <row r="66" spans="1:13" s="15" customFormat="1">
      <c r="A66" s="7">
        <v>65</v>
      </c>
      <c r="B66" s="7" t="s">
        <v>14</v>
      </c>
      <c r="C66" s="16" t="s">
        <v>173</v>
      </c>
      <c r="D66" s="7" t="s">
        <v>183</v>
      </c>
      <c r="E66" s="7" t="s">
        <v>19</v>
      </c>
      <c r="F66" s="17" t="s">
        <v>126</v>
      </c>
      <c r="G66" s="7" t="s">
        <v>24</v>
      </c>
      <c r="I66" s="7" t="s">
        <v>301</v>
      </c>
      <c r="J66" s="7" t="s">
        <v>127</v>
      </c>
      <c r="K66" s="7" t="s">
        <v>45</v>
      </c>
      <c r="L66" s="18">
        <v>400</v>
      </c>
      <c r="M66" s="7">
        <v>1</v>
      </c>
    </row>
    <row r="67" spans="1:13" s="15" customFormat="1">
      <c r="A67" s="7">
        <v>66</v>
      </c>
      <c r="B67" s="7" t="s">
        <v>14</v>
      </c>
      <c r="C67" s="16" t="s">
        <v>173</v>
      </c>
      <c r="D67" s="7" t="s">
        <v>95</v>
      </c>
      <c r="E67" s="7" t="s">
        <v>19</v>
      </c>
      <c r="F67" s="17" t="s">
        <v>129</v>
      </c>
      <c r="G67" s="7" t="s">
        <v>24</v>
      </c>
      <c r="I67" s="7" t="s">
        <v>302</v>
      </c>
      <c r="J67" s="7" t="s">
        <v>130</v>
      </c>
      <c r="K67" s="7" t="s">
        <v>45</v>
      </c>
      <c r="L67" s="18">
        <v>400</v>
      </c>
      <c r="M67" s="7">
        <v>1</v>
      </c>
    </row>
    <row r="68" spans="1:13" s="15" customFormat="1">
      <c r="A68" s="7">
        <v>67</v>
      </c>
      <c r="B68" s="7" t="s">
        <v>14</v>
      </c>
      <c r="C68" s="16" t="s">
        <v>173</v>
      </c>
      <c r="D68" s="7" t="s">
        <v>184</v>
      </c>
      <c r="E68" s="7" t="s">
        <v>19</v>
      </c>
      <c r="F68" s="17" t="s">
        <v>132</v>
      </c>
      <c r="G68" s="7" t="s">
        <v>24</v>
      </c>
      <c r="I68" s="7" t="s">
        <v>303</v>
      </c>
      <c r="J68" s="7" t="s">
        <v>133</v>
      </c>
      <c r="K68" s="7" t="s">
        <v>45</v>
      </c>
      <c r="L68" s="18">
        <v>400</v>
      </c>
      <c r="M68" s="7">
        <v>1</v>
      </c>
    </row>
    <row r="69" spans="1:13" s="15" customFormat="1">
      <c r="A69" s="7">
        <v>68</v>
      </c>
      <c r="B69" s="7" t="s">
        <v>14</v>
      </c>
      <c r="C69" s="16" t="s">
        <v>173</v>
      </c>
      <c r="D69" s="7" t="s">
        <v>185</v>
      </c>
      <c r="E69" s="7" t="s">
        <v>19</v>
      </c>
      <c r="F69" s="17" t="s">
        <v>135</v>
      </c>
      <c r="G69" s="7" t="s">
        <v>24</v>
      </c>
      <c r="I69" s="7" t="s">
        <v>304</v>
      </c>
      <c r="J69" s="7" t="s">
        <v>136</v>
      </c>
      <c r="K69" s="7" t="s">
        <v>45</v>
      </c>
      <c r="L69" s="18">
        <v>400</v>
      </c>
      <c r="M69" s="7">
        <v>1</v>
      </c>
    </row>
    <row r="70" spans="1:13" s="15" customFormat="1">
      <c r="A70" s="7">
        <v>69</v>
      </c>
      <c r="B70" s="7" t="s">
        <v>14</v>
      </c>
      <c r="C70" s="16" t="s">
        <v>173</v>
      </c>
      <c r="D70" s="7" t="s">
        <v>186</v>
      </c>
      <c r="E70" s="7" t="s">
        <v>19</v>
      </c>
      <c r="F70" s="17" t="s">
        <v>138</v>
      </c>
      <c r="G70" s="7" t="s">
        <v>24</v>
      </c>
      <c r="I70" s="7" t="s">
        <v>305</v>
      </c>
      <c r="J70" s="7" t="s">
        <v>139</v>
      </c>
      <c r="K70" s="7" t="s">
        <v>45</v>
      </c>
      <c r="L70" s="18">
        <v>400</v>
      </c>
      <c r="M70" s="7">
        <v>1</v>
      </c>
    </row>
    <row r="71" spans="1:13" s="15" customFormat="1">
      <c r="A71" s="7">
        <v>70</v>
      </c>
      <c r="B71" s="7" t="s">
        <v>14</v>
      </c>
      <c r="C71" s="16" t="s">
        <v>173</v>
      </c>
      <c r="D71" s="7" t="s">
        <v>187</v>
      </c>
      <c r="E71" s="7" t="s">
        <v>19</v>
      </c>
      <c r="F71" s="17" t="s">
        <v>141</v>
      </c>
      <c r="G71" s="7" t="s">
        <v>24</v>
      </c>
      <c r="I71" s="7" t="s">
        <v>306</v>
      </c>
      <c r="J71" s="7" t="s">
        <v>142</v>
      </c>
      <c r="K71" s="7" t="s">
        <v>45</v>
      </c>
      <c r="L71" s="18">
        <v>400</v>
      </c>
      <c r="M71" s="7">
        <v>1</v>
      </c>
    </row>
    <row r="72" spans="1:13" s="15" customFormat="1">
      <c r="A72" s="7">
        <v>71</v>
      </c>
      <c r="B72" s="7" t="s">
        <v>14</v>
      </c>
      <c r="C72" s="16" t="s">
        <v>173</v>
      </c>
      <c r="D72" s="7" t="s">
        <v>98</v>
      </c>
      <c r="E72" s="7" t="s">
        <v>19</v>
      </c>
      <c r="F72" s="17" t="s">
        <v>144</v>
      </c>
      <c r="G72" s="7" t="s">
        <v>24</v>
      </c>
      <c r="I72" s="7" t="s">
        <v>307</v>
      </c>
      <c r="J72" s="7" t="s">
        <v>145</v>
      </c>
      <c r="K72" s="7" t="s">
        <v>45</v>
      </c>
      <c r="L72" s="18">
        <v>400</v>
      </c>
      <c r="M72" s="7">
        <v>1</v>
      </c>
    </row>
    <row r="73" spans="1:13" s="15" customFormat="1">
      <c r="A73" s="7">
        <v>72</v>
      </c>
      <c r="B73" s="7" t="s">
        <v>14</v>
      </c>
      <c r="C73" s="16" t="s">
        <v>173</v>
      </c>
      <c r="D73" s="7" t="s">
        <v>101</v>
      </c>
      <c r="E73" s="7" t="s">
        <v>19</v>
      </c>
      <c r="F73" s="17" t="s">
        <v>147</v>
      </c>
      <c r="G73" s="7" t="s">
        <v>24</v>
      </c>
      <c r="I73" s="7" t="s">
        <v>308</v>
      </c>
      <c r="J73" s="7" t="s">
        <v>148</v>
      </c>
      <c r="K73" s="7" t="s">
        <v>45</v>
      </c>
      <c r="L73" s="18">
        <v>400</v>
      </c>
      <c r="M73" s="7">
        <v>1</v>
      </c>
    </row>
    <row r="74" spans="1:13" s="15" customFormat="1">
      <c r="A74" s="7">
        <v>73</v>
      </c>
      <c r="B74" s="7" t="s">
        <v>14</v>
      </c>
      <c r="C74" s="16" t="s">
        <v>173</v>
      </c>
      <c r="D74" s="7" t="s">
        <v>104</v>
      </c>
      <c r="E74" s="7" t="s">
        <v>19</v>
      </c>
      <c r="F74" s="17" t="s">
        <v>150</v>
      </c>
      <c r="G74" s="7" t="s">
        <v>24</v>
      </c>
      <c r="I74" s="7" t="s">
        <v>309</v>
      </c>
      <c r="J74" s="7" t="s">
        <v>151</v>
      </c>
      <c r="K74" s="7" t="s">
        <v>45</v>
      </c>
      <c r="L74" s="18">
        <v>400</v>
      </c>
      <c r="M74" s="7">
        <v>1</v>
      </c>
    </row>
    <row r="75" spans="1:13" s="15" customFormat="1">
      <c r="A75" s="7">
        <v>74</v>
      </c>
      <c r="B75" s="7" t="s">
        <v>14</v>
      </c>
      <c r="C75" s="16" t="s">
        <v>173</v>
      </c>
      <c r="D75" s="7" t="s">
        <v>107</v>
      </c>
      <c r="E75" s="7" t="s">
        <v>19</v>
      </c>
      <c r="F75" s="17" t="s">
        <v>153</v>
      </c>
      <c r="G75" s="7" t="s">
        <v>24</v>
      </c>
      <c r="I75" s="7" t="s">
        <v>310</v>
      </c>
      <c r="J75" s="7" t="s">
        <v>154</v>
      </c>
      <c r="K75" s="7" t="s">
        <v>45</v>
      </c>
      <c r="L75" s="18">
        <v>400</v>
      </c>
      <c r="M75" s="7">
        <v>1</v>
      </c>
    </row>
    <row r="76" spans="1:13" s="15" customFormat="1">
      <c r="A76" s="7">
        <v>75</v>
      </c>
      <c r="B76" s="7" t="s">
        <v>14</v>
      </c>
      <c r="C76" s="16" t="s">
        <v>173</v>
      </c>
      <c r="D76" s="7" t="s">
        <v>110</v>
      </c>
      <c r="E76" s="7" t="s">
        <v>19</v>
      </c>
      <c r="F76" s="17" t="s">
        <v>156</v>
      </c>
      <c r="G76" s="7" t="s">
        <v>24</v>
      </c>
      <c r="I76" s="7" t="s">
        <v>311</v>
      </c>
      <c r="J76" s="7" t="s">
        <v>157</v>
      </c>
      <c r="K76" s="7" t="s">
        <v>45</v>
      </c>
      <c r="L76" s="18">
        <v>400</v>
      </c>
      <c r="M76" s="7">
        <v>1</v>
      </c>
    </row>
    <row r="77" spans="1:13" s="22" customFormat="1">
      <c r="A77" s="19">
        <v>76</v>
      </c>
      <c r="B77" s="19" t="s">
        <v>14</v>
      </c>
      <c r="C77" s="20" t="s">
        <v>173</v>
      </c>
      <c r="D77" s="19" t="s">
        <v>116</v>
      </c>
      <c r="E77" s="19" t="s">
        <v>19</v>
      </c>
      <c r="F77" s="21" t="s">
        <v>159</v>
      </c>
      <c r="G77" s="19" t="s">
        <v>24</v>
      </c>
      <c r="I77" s="19" t="s">
        <v>23</v>
      </c>
      <c r="J77" s="19" t="s">
        <v>160</v>
      </c>
      <c r="K77" s="19" t="s">
        <v>45</v>
      </c>
      <c r="L77" s="23">
        <v>200</v>
      </c>
      <c r="M77" s="19">
        <v>1</v>
      </c>
    </row>
    <row r="78" spans="1:13">
      <c r="A78" s="7">
        <v>77</v>
      </c>
      <c r="B78" s="4" t="s">
        <v>14</v>
      </c>
      <c r="C78" s="12" t="s">
        <v>173</v>
      </c>
      <c r="D78" s="4" t="s">
        <v>119</v>
      </c>
      <c r="E78" s="4" t="s">
        <v>19</v>
      </c>
      <c r="F78" s="13" t="s">
        <v>162</v>
      </c>
      <c r="G78" s="4" t="s">
        <v>24</v>
      </c>
      <c r="I78" s="4" t="s">
        <v>23</v>
      </c>
      <c r="J78" s="4" t="s">
        <v>163</v>
      </c>
      <c r="K78" s="4" t="s">
        <v>45</v>
      </c>
      <c r="L78" s="10">
        <v>400</v>
      </c>
      <c r="M78" s="7">
        <v>1</v>
      </c>
    </row>
    <row r="79" spans="1:13">
      <c r="A79" s="7">
        <v>78</v>
      </c>
      <c r="B79" s="4" t="s">
        <v>14</v>
      </c>
      <c r="C79" s="12" t="s">
        <v>173</v>
      </c>
      <c r="D79" s="4" t="s">
        <v>122</v>
      </c>
      <c r="E79" s="4" t="s">
        <v>19</v>
      </c>
      <c r="F79" s="13" t="s">
        <v>165</v>
      </c>
      <c r="G79" s="4" t="s">
        <v>24</v>
      </c>
      <c r="I79" s="4" t="s">
        <v>23</v>
      </c>
      <c r="J79" s="4" t="s">
        <v>166</v>
      </c>
      <c r="K79" s="4" t="s">
        <v>45</v>
      </c>
      <c r="L79" s="10">
        <v>400</v>
      </c>
      <c r="M79" s="7">
        <v>1</v>
      </c>
    </row>
    <row r="80" spans="1:13">
      <c r="A80" s="7">
        <v>79</v>
      </c>
      <c r="B80" s="4" t="s">
        <v>14</v>
      </c>
      <c r="C80" s="12" t="s">
        <v>173</v>
      </c>
      <c r="D80" s="4" t="s">
        <v>188</v>
      </c>
      <c r="E80" s="4" t="s">
        <v>19</v>
      </c>
      <c r="F80" s="13" t="s">
        <v>168</v>
      </c>
      <c r="G80" s="4" t="s">
        <v>24</v>
      </c>
      <c r="I80" s="4" t="s">
        <v>23</v>
      </c>
      <c r="J80" s="4" t="s">
        <v>169</v>
      </c>
      <c r="K80" s="4" t="s">
        <v>45</v>
      </c>
      <c r="L80" s="10">
        <v>400</v>
      </c>
      <c r="M80" s="7">
        <v>1</v>
      </c>
    </row>
    <row r="81" spans="1:13">
      <c r="A81" s="7">
        <v>80</v>
      </c>
      <c r="B81" s="4" t="s">
        <v>14</v>
      </c>
      <c r="C81" s="12" t="s">
        <v>173</v>
      </c>
      <c r="D81" s="4" t="s">
        <v>125</v>
      </c>
      <c r="E81" s="4" t="s">
        <v>19</v>
      </c>
      <c r="F81" s="13" t="s">
        <v>171</v>
      </c>
      <c r="G81" s="4" t="s">
        <v>24</v>
      </c>
      <c r="I81" s="4" t="s">
        <v>23</v>
      </c>
      <c r="J81" s="4" t="s">
        <v>172</v>
      </c>
      <c r="K81" s="4" t="s">
        <v>45</v>
      </c>
      <c r="L81" s="10">
        <v>400</v>
      </c>
      <c r="M81" s="7">
        <v>1</v>
      </c>
    </row>
    <row r="82" spans="1:13">
      <c r="A82" s="7">
        <v>81</v>
      </c>
      <c r="B82" s="4" t="s">
        <v>14</v>
      </c>
      <c r="C82" s="12" t="s">
        <v>173</v>
      </c>
      <c r="D82" s="4" t="s">
        <v>128</v>
      </c>
      <c r="E82" s="4" t="s">
        <v>19</v>
      </c>
      <c r="F82" s="13" t="s">
        <v>189</v>
      </c>
      <c r="G82" s="4" t="s">
        <v>24</v>
      </c>
      <c r="I82" s="4" t="s">
        <v>23</v>
      </c>
      <c r="J82" s="4" t="s">
        <v>190</v>
      </c>
      <c r="K82" s="4" t="s">
        <v>45</v>
      </c>
      <c r="L82" s="10">
        <v>400</v>
      </c>
      <c r="M82" s="7">
        <v>1</v>
      </c>
    </row>
    <row r="83" spans="1:13">
      <c r="A83" s="7">
        <v>82</v>
      </c>
      <c r="B83" s="4" t="s">
        <v>14</v>
      </c>
      <c r="C83" s="12" t="s">
        <v>173</v>
      </c>
      <c r="D83" s="4" t="s">
        <v>116</v>
      </c>
      <c r="E83" s="4" t="s">
        <v>19</v>
      </c>
      <c r="F83" s="13" t="s">
        <v>191</v>
      </c>
      <c r="G83" s="4" t="s">
        <v>24</v>
      </c>
      <c r="I83" s="4" t="s">
        <v>23</v>
      </c>
      <c r="J83" s="4" t="s">
        <v>192</v>
      </c>
      <c r="K83" s="4" t="s">
        <v>45</v>
      </c>
      <c r="L83" s="10">
        <v>400</v>
      </c>
      <c r="M83" s="7">
        <v>1</v>
      </c>
    </row>
    <row r="84" spans="1:13">
      <c r="A84" s="7">
        <v>83</v>
      </c>
      <c r="B84" s="4" t="s">
        <v>14</v>
      </c>
      <c r="C84" s="12" t="s">
        <v>173</v>
      </c>
      <c r="D84" s="4" t="s">
        <v>193</v>
      </c>
      <c r="E84" s="4" t="s">
        <v>19</v>
      </c>
      <c r="F84" s="13" t="s">
        <v>194</v>
      </c>
      <c r="G84" s="4" t="s">
        <v>24</v>
      </c>
      <c r="I84" s="4" t="s">
        <v>23</v>
      </c>
      <c r="J84" s="4" t="s">
        <v>195</v>
      </c>
      <c r="K84" s="4" t="s">
        <v>45</v>
      </c>
      <c r="L84" s="10">
        <v>400</v>
      </c>
      <c r="M84" s="7">
        <v>1</v>
      </c>
    </row>
    <row r="85" spans="1:13">
      <c r="A85" s="7">
        <v>84</v>
      </c>
      <c r="B85" s="4" t="s">
        <v>14</v>
      </c>
      <c r="C85" s="12" t="s">
        <v>173</v>
      </c>
      <c r="D85" s="4" t="s">
        <v>131</v>
      </c>
      <c r="E85" s="4" t="s">
        <v>19</v>
      </c>
      <c r="F85" s="13" t="s">
        <v>196</v>
      </c>
      <c r="G85" s="4" t="s">
        <v>24</v>
      </c>
      <c r="I85" s="4" t="s">
        <v>23</v>
      </c>
      <c r="J85" s="4" t="s">
        <v>197</v>
      </c>
      <c r="K85" s="4" t="s">
        <v>45</v>
      </c>
      <c r="L85" s="10">
        <v>400</v>
      </c>
      <c r="M85" s="7">
        <v>1</v>
      </c>
    </row>
    <row r="86" spans="1:13">
      <c r="A86" s="7">
        <v>85</v>
      </c>
      <c r="B86" s="4" t="s">
        <v>14</v>
      </c>
      <c r="C86" s="12" t="s">
        <v>173</v>
      </c>
      <c r="D86" s="4" t="s">
        <v>134</v>
      </c>
      <c r="E86" s="4" t="s">
        <v>19</v>
      </c>
      <c r="F86" s="13" t="s">
        <v>198</v>
      </c>
      <c r="G86" s="4" t="s">
        <v>24</v>
      </c>
      <c r="I86" s="4" t="s">
        <v>23</v>
      </c>
      <c r="J86" s="4" t="s">
        <v>199</v>
      </c>
      <c r="K86" s="4" t="s">
        <v>45</v>
      </c>
      <c r="L86" s="10">
        <v>400</v>
      </c>
      <c r="M86" s="7">
        <v>1</v>
      </c>
    </row>
    <row r="87" spans="1:13">
      <c r="A87" s="7">
        <v>86</v>
      </c>
      <c r="B87" s="4" t="s">
        <v>14</v>
      </c>
      <c r="C87" s="12" t="s">
        <v>173</v>
      </c>
      <c r="D87" s="4" t="s">
        <v>200</v>
      </c>
      <c r="E87" s="4" t="s">
        <v>19</v>
      </c>
      <c r="F87" s="13" t="s">
        <v>201</v>
      </c>
      <c r="G87" s="4" t="s">
        <v>24</v>
      </c>
      <c r="I87" s="4" t="s">
        <v>23</v>
      </c>
      <c r="J87" s="4" t="s">
        <v>202</v>
      </c>
      <c r="K87" s="4" t="s">
        <v>45</v>
      </c>
      <c r="L87" s="10">
        <v>400</v>
      </c>
      <c r="M87" s="7">
        <v>1</v>
      </c>
    </row>
    <row r="88" spans="1:13">
      <c r="A88" s="7">
        <v>87</v>
      </c>
      <c r="B88" s="4" t="s">
        <v>14</v>
      </c>
      <c r="C88" s="12" t="s">
        <v>173</v>
      </c>
      <c r="D88" s="4" t="s">
        <v>137</v>
      </c>
      <c r="E88" s="4" t="s">
        <v>19</v>
      </c>
      <c r="F88" s="13" t="s">
        <v>203</v>
      </c>
      <c r="G88" s="4" t="s">
        <v>24</v>
      </c>
      <c r="I88" s="4" t="s">
        <v>23</v>
      </c>
      <c r="J88" s="4" t="s">
        <v>204</v>
      </c>
      <c r="K88" s="4" t="s">
        <v>45</v>
      </c>
      <c r="L88" s="10">
        <v>400</v>
      </c>
      <c r="M88" s="7">
        <v>1</v>
      </c>
    </row>
    <row r="89" spans="1:13">
      <c r="A89" s="7">
        <v>88</v>
      </c>
      <c r="B89" s="4" t="s">
        <v>14</v>
      </c>
      <c r="C89" s="12" t="s">
        <v>173</v>
      </c>
      <c r="D89" s="4" t="s">
        <v>140</v>
      </c>
      <c r="E89" s="4" t="s">
        <v>19</v>
      </c>
      <c r="F89" s="13" t="s">
        <v>205</v>
      </c>
      <c r="G89" s="4" t="s">
        <v>24</v>
      </c>
      <c r="I89" s="4" t="s">
        <v>23</v>
      </c>
      <c r="J89" s="4" t="s">
        <v>206</v>
      </c>
      <c r="K89" s="4" t="s">
        <v>45</v>
      </c>
      <c r="L89" s="10">
        <v>400</v>
      </c>
      <c r="M89" s="7">
        <v>1</v>
      </c>
    </row>
    <row r="90" spans="1:13">
      <c r="A90" s="7">
        <v>89</v>
      </c>
      <c r="B90" s="4" t="s">
        <v>14</v>
      </c>
      <c r="C90" s="12" t="s">
        <v>173</v>
      </c>
      <c r="D90" s="4" t="s">
        <v>143</v>
      </c>
      <c r="E90" s="4" t="s">
        <v>19</v>
      </c>
      <c r="F90" s="13" t="s">
        <v>207</v>
      </c>
      <c r="G90" s="4" t="s">
        <v>24</v>
      </c>
      <c r="I90" s="4" t="s">
        <v>23</v>
      </c>
      <c r="J90" s="4" t="s">
        <v>208</v>
      </c>
      <c r="K90" s="4" t="s">
        <v>45</v>
      </c>
      <c r="L90" s="10">
        <v>400</v>
      </c>
      <c r="M90" s="7">
        <v>1</v>
      </c>
    </row>
    <row r="91" spans="1:13">
      <c r="A91" s="7">
        <v>90</v>
      </c>
      <c r="B91" s="4" t="s">
        <v>14</v>
      </c>
      <c r="C91" s="12" t="s">
        <v>173</v>
      </c>
      <c r="D91" s="4" t="s">
        <v>146</v>
      </c>
      <c r="E91" s="4" t="s">
        <v>19</v>
      </c>
      <c r="F91" s="13" t="s">
        <v>209</v>
      </c>
      <c r="G91" s="4" t="s">
        <v>24</v>
      </c>
      <c r="I91" s="4" t="s">
        <v>23</v>
      </c>
      <c r="J91" s="4" t="s">
        <v>210</v>
      </c>
      <c r="K91" s="4" t="s">
        <v>45</v>
      </c>
      <c r="L91" s="10">
        <v>400</v>
      </c>
      <c r="M91" s="7">
        <v>1</v>
      </c>
    </row>
    <row r="92" spans="1:13">
      <c r="A92" s="7">
        <v>91</v>
      </c>
      <c r="B92" s="4" t="s">
        <v>14</v>
      </c>
      <c r="C92" s="12" t="s">
        <v>173</v>
      </c>
      <c r="D92" s="4" t="s">
        <v>149</v>
      </c>
      <c r="E92" s="4" t="s">
        <v>19</v>
      </c>
      <c r="F92" s="13" t="s">
        <v>211</v>
      </c>
      <c r="G92" s="4" t="s">
        <v>24</v>
      </c>
      <c r="I92" s="4" t="s">
        <v>23</v>
      </c>
      <c r="J92" s="4" t="s">
        <v>212</v>
      </c>
      <c r="K92" s="4" t="s">
        <v>45</v>
      </c>
      <c r="L92" s="10">
        <v>400</v>
      </c>
      <c r="M92" s="7">
        <v>1</v>
      </c>
    </row>
    <row r="93" spans="1:13">
      <c r="A93" s="7">
        <v>92</v>
      </c>
      <c r="B93" s="4" t="s">
        <v>14</v>
      </c>
      <c r="C93" s="12" t="s">
        <v>173</v>
      </c>
      <c r="D93" s="4" t="s">
        <v>213</v>
      </c>
      <c r="E93" s="4" t="s">
        <v>19</v>
      </c>
      <c r="F93" s="13" t="s">
        <v>214</v>
      </c>
      <c r="G93" s="4" t="s">
        <v>24</v>
      </c>
      <c r="I93" s="4" t="s">
        <v>23</v>
      </c>
      <c r="J93" s="4" t="s">
        <v>215</v>
      </c>
      <c r="K93" s="4" t="s">
        <v>45</v>
      </c>
      <c r="L93" s="10">
        <v>400</v>
      </c>
      <c r="M93" s="7">
        <v>1</v>
      </c>
    </row>
    <row r="94" spans="1:13">
      <c r="A94" s="7">
        <v>93</v>
      </c>
      <c r="B94" s="4" t="s">
        <v>14</v>
      </c>
      <c r="C94" s="12" t="s">
        <v>173</v>
      </c>
      <c r="D94" s="4" t="s">
        <v>216</v>
      </c>
      <c r="E94" s="4" t="s">
        <v>19</v>
      </c>
      <c r="F94" s="13" t="s">
        <v>217</v>
      </c>
      <c r="G94" s="4" t="s">
        <v>24</v>
      </c>
      <c r="I94" s="4" t="s">
        <v>23</v>
      </c>
      <c r="J94" s="4" t="s">
        <v>218</v>
      </c>
      <c r="K94" s="4" t="s">
        <v>45</v>
      </c>
      <c r="L94" s="10">
        <v>400</v>
      </c>
      <c r="M94" s="7">
        <v>1</v>
      </c>
    </row>
    <row r="95" spans="1:13">
      <c r="A95" s="7">
        <v>94</v>
      </c>
      <c r="B95" s="4" t="s">
        <v>14</v>
      </c>
      <c r="C95" s="12" t="s">
        <v>173</v>
      </c>
      <c r="D95" s="4" t="s">
        <v>219</v>
      </c>
      <c r="E95" s="4" t="s">
        <v>19</v>
      </c>
      <c r="F95" s="13" t="s">
        <v>220</v>
      </c>
      <c r="G95" s="4" t="s">
        <v>24</v>
      </c>
      <c r="I95" s="4" t="s">
        <v>23</v>
      </c>
      <c r="J95" s="4" t="s">
        <v>221</v>
      </c>
      <c r="K95" s="4" t="s">
        <v>45</v>
      </c>
      <c r="L95" s="10">
        <v>400</v>
      </c>
      <c r="M95" s="7">
        <v>1</v>
      </c>
    </row>
    <row r="96" spans="1:13">
      <c r="A96" s="7">
        <v>95</v>
      </c>
      <c r="B96" s="4" t="s">
        <v>14</v>
      </c>
      <c r="C96" s="12" t="s">
        <v>173</v>
      </c>
      <c r="D96" s="4" t="s">
        <v>222</v>
      </c>
      <c r="E96" s="4" t="s">
        <v>19</v>
      </c>
      <c r="F96" s="13" t="s">
        <v>223</v>
      </c>
      <c r="G96" s="4" t="s">
        <v>24</v>
      </c>
      <c r="I96" s="4" t="s">
        <v>23</v>
      </c>
      <c r="J96" s="4" t="s">
        <v>224</v>
      </c>
      <c r="K96" s="4" t="s">
        <v>45</v>
      </c>
      <c r="L96" s="10">
        <v>400</v>
      </c>
      <c r="M96" s="7">
        <v>1</v>
      </c>
    </row>
    <row r="97" spans="1:13">
      <c r="A97" s="7">
        <v>96</v>
      </c>
      <c r="B97" s="4" t="s">
        <v>14</v>
      </c>
      <c r="C97" s="12" t="s">
        <v>173</v>
      </c>
      <c r="D97" s="4" t="s">
        <v>225</v>
      </c>
      <c r="E97" s="4" t="s">
        <v>19</v>
      </c>
      <c r="F97" s="13" t="s">
        <v>226</v>
      </c>
      <c r="G97" s="4" t="s">
        <v>24</v>
      </c>
      <c r="I97" s="4" t="s">
        <v>23</v>
      </c>
      <c r="J97" s="4" t="s">
        <v>227</v>
      </c>
      <c r="K97" s="4" t="s">
        <v>45</v>
      </c>
      <c r="L97" s="10">
        <v>400</v>
      </c>
      <c r="M97" s="7">
        <v>1</v>
      </c>
    </row>
    <row r="98" spans="1:13">
      <c r="A98" s="7">
        <v>97</v>
      </c>
      <c r="B98" s="4" t="s">
        <v>14</v>
      </c>
      <c r="C98" s="12" t="s">
        <v>173</v>
      </c>
      <c r="D98" s="4" t="s">
        <v>228</v>
      </c>
      <c r="E98" s="4" t="s">
        <v>19</v>
      </c>
      <c r="F98" s="13" t="s">
        <v>229</v>
      </c>
      <c r="G98" s="4" t="s">
        <v>24</v>
      </c>
      <c r="I98" s="4" t="s">
        <v>23</v>
      </c>
      <c r="J98" s="4" t="s">
        <v>230</v>
      </c>
      <c r="K98" s="4" t="s">
        <v>45</v>
      </c>
      <c r="L98" s="10">
        <v>400</v>
      </c>
      <c r="M98" s="7">
        <v>1</v>
      </c>
    </row>
    <row r="99" spans="1:13">
      <c r="A99" s="7">
        <v>98</v>
      </c>
      <c r="B99" s="4" t="s">
        <v>14</v>
      </c>
      <c r="C99" s="12" t="s">
        <v>173</v>
      </c>
      <c r="D99" s="4" t="s">
        <v>231</v>
      </c>
      <c r="E99" s="4" t="s">
        <v>19</v>
      </c>
      <c r="F99" s="13" t="s">
        <v>232</v>
      </c>
      <c r="G99" s="4" t="s">
        <v>24</v>
      </c>
      <c r="I99" s="4" t="s">
        <v>23</v>
      </c>
      <c r="J99" s="4" t="s">
        <v>233</v>
      </c>
      <c r="K99" s="4" t="s">
        <v>45</v>
      </c>
      <c r="L99" s="10">
        <v>400</v>
      </c>
      <c r="M99" s="7">
        <v>1</v>
      </c>
    </row>
    <row r="100" spans="1:13">
      <c r="A100" s="7">
        <v>99</v>
      </c>
      <c r="B100" s="4" t="s">
        <v>14</v>
      </c>
      <c r="C100" s="12" t="s">
        <v>173</v>
      </c>
      <c r="D100" s="4" t="s">
        <v>152</v>
      </c>
      <c r="E100" s="4" t="s">
        <v>19</v>
      </c>
      <c r="F100" s="13" t="s">
        <v>234</v>
      </c>
      <c r="G100" s="4" t="s">
        <v>24</v>
      </c>
      <c r="I100" s="4" t="s">
        <v>23</v>
      </c>
      <c r="J100" s="4" t="s">
        <v>235</v>
      </c>
      <c r="K100" s="4" t="s">
        <v>45</v>
      </c>
      <c r="L100" s="10">
        <v>400</v>
      </c>
      <c r="M100" s="7">
        <v>1</v>
      </c>
    </row>
    <row r="101" spans="1:13">
      <c r="A101" s="7">
        <v>100</v>
      </c>
      <c r="B101" s="4" t="s">
        <v>14</v>
      </c>
      <c r="C101" s="12" t="s">
        <v>173</v>
      </c>
      <c r="D101" s="4" t="s">
        <v>236</v>
      </c>
      <c r="E101" s="4" t="s">
        <v>19</v>
      </c>
      <c r="F101" s="13" t="s">
        <v>237</v>
      </c>
      <c r="G101" s="4" t="s">
        <v>24</v>
      </c>
      <c r="I101" s="4" t="s">
        <v>23</v>
      </c>
      <c r="J101" s="4" t="s">
        <v>238</v>
      </c>
      <c r="K101" s="4" t="s">
        <v>45</v>
      </c>
      <c r="L101" s="10">
        <v>400</v>
      </c>
      <c r="M101" s="7">
        <v>1</v>
      </c>
    </row>
    <row r="102" spans="1:13">
      <c r="A102" s="7">
        <v>101</v>
      </c>
      <c r="B102" s="4" t="s">
        <v>14</v>
      </c>
      <c r="C102" s="12" t="s">
        <v>173</v>
      </c>
      <c r="D102" s="4" t="s">
        <v>239</v>
      </c>
      <c r="E102" s="4" t="s">
        <v>19</v>
      </c>
      <c r="F102" s="13" t="s">
        <v>240</v>
      </c>
      <c r="G102" s="4" t="s">
        <v>24</v>
      </c>
      <c r="I102" s="4" t="s">
        <v>23</v>
      </c>
      <c r="J102" s="4" t="s">
        <v>241</v>
      </c>
      <c r="K102" s="4" t="s">
        <v>45</v>
      </c>
      <c r="L102" s="10">
        <v>400</v>
      </c>
      <c r="M102" s="7">
        <v>1</v>
      </c>
    </row>
    <row r="103" spans="1:13">
      <c r="A103" s="7">
        <v>102</v>
      </c>
      <c r="B103" s="4" t="s">
        <v>14</v>
      </c>
      <c r="C103" s="12" t="s">
        <v>173</v>
      </c>
      <c r="D103" s="4" t="s">
        <v>242</v>
      </c>
      <c r="E103" s="4" t="s">
        <v>19</v>
      </c>
      <c r="F103" s="13" t="s">
        <v>243</v>
      </c>
      <c r="G103" s="4" t="s">
        <v>24</v>
      </c>
      <c r="I103" s="4" t="s">
        <v>23</v>
      </c>
      <c r="J103" s="4" t="s">
        <v>244</v>
      </c>
      <c r="K103" s="4" t="s">
        <v>45</v>
      </c>
      <c r="L103" s="10">
        <v>400</v>
      </c>
      <c r="M103" s="7">
        <v>1</v>
      </c>
    </row>
    <row r="104" spans="1:13">
      <c r="A104" s="7">
        <v>103</v>
      </c>
      <c r="B104" s="4" t="s">
        <v>14</v>
      </c>
      <c r="C104" s="12" t="s">
        <v>173</v>
      </c>
      <c r="D104" s="4" t="s">
        <v>245</v>
      </c>
      <c r="E104" s="4" t="s">
        <v>19</v>
      </c>
      <c r="F104" s="13" t="s">
        <v>246</v>
      </c>
      <c r="G104" s="4" t="s">
        <v>24</v>
      </c>
      <c r="I104" s="4" t="s">
        <v>23</v>
      </c>
      <c r="J104" s="4" t="s">
        <v>247</v>
      </c>
      <c r="K104" s="4" t="s">
        <v>45</v>
      </c>
      <c r="L104" s="10">
        <v>400</v>
      </c>
      <c r="M104" s="7">
        <v>1</v>
      </c>
    </row>
    <row r="105" spans="1:13">
      <c r="A105" s="7">
        <v>104</v>
      </c>
      <c r="B105" s="4" t="s">
        <v>14</v>
      </c>
      <c r="C105" s="12" t="s">
        <v>173</v>
      </c>
      <c r="D105" s="4" t="s">
        <v>155</v>
      </c>
      <c r="E105" s="4" t="s">
        <v>19</v>
      </c>
      <c r="F105" s="13" t="s">
        <v>248</v>
      </c>
      <c r="G105" s="4" t="s">
        <v>24</v>
      </c>
      <c r="I105" s="4" t="s">
        <v>23</v>
      </c>
      <c r="J105" s="4" t="s">
        <v>249</v>
      </c>
      <c r="K105" s="4" t="s">
        <v>45</v>
      </c>
      <c r="L105" s="10">
        <v>400</v>
      </c>
      <c r="M105" s="7">
        <v>1</v>
      </c>
    </row>
    <row r="106" spans="1:13">
      <c r="A106" s="7">
        <v>105</v>
      </c>
      <c r="B106" s="4" t="s">
        <v>14</v>
      </c>
      <c r="C106" s="12" t="s">
        <v>173</v>
      </c>
      <c r="D106" s="4" t="s">
        <v>158</v>
      </c>
      <c r="E106" s="4" t="s">
        <v>19</v>
      </c>
      <c r="F106" s="13" t="s">
        <v>250</v>
      </c>
      <c r="G106" s="4" t="s">
        <v>24</v>
      </c>
      <c r="I106" s="4" t="s">
        <v>23</v>
      </c>
      <c r="J106" s="4" t="s">
        <v>251</v>
      </c>
      <c r="K106" s="4" t="s">
        <v>45</v>
      </c>
      <c r="L106" s="10">
        <v>400</v>
      </c>
      <c r="M106" s="7">
        <v>1</v>
      </c>
    </row>
    <row r="107" spans="1:13">
      <c r="A107" s="7">
        <v>106</v>
      </c>
      <c r="B107" s="4" t="s">
        <v>14</v>
      </c>
      <c r="C107" s="12" t="s">
        <v>173</v>
      </c>
      <c r="D107" s="4" t="s">
        <v>161</v>
      </c>
      <c r="E107" s="4" t="s">
        <v>19</v>
      </c>
      <c r="F107" s="13" t="s">
        <v>252</v>
      </c>
      <c r="G107" s="4" t="s">
        <v>24</v>
      </c>
      <c r="I107" s="4" t="s">
        <v>23</v>
      </c>
      <c r="J107" s="4" t="s">
        <v>253</v>
      </c>
      <c r="K107" s="4" t="s">
        <v>45</v>
      </c>
      <c r="L107" s="10">
        <v>400</v>
      </c>
      <c r="M107" s="7">
        <v>1</v>
      </c>
    </row>
    <row r="108" spans="1:13">
      <c r="A108" s="7">
        <v>107</v>
      </c>
      <c r="B108" s="4" t="s">
        <v>14</v>
      </c>
      <c r="C108" s="12" t="s">
        <v>173</v>
      </c>
      <c r="D108" s="4" t="s">
        <v>164</v>
      </c>
      <c r="E108" s="4" t="s">
        <v>19</v>
      </c>
      <c r="F108" s="13" t="s">
        <v>254</v>
      </c>
      <c r="G108" s="4" t="s">
        <v>24</v>
      </c>
      <c r="I108" s="4" t="s">
        <v>23</v>
      </c>
      <c r="J108" s="4" t="s">
        <v>255</v>
      </c>
      <c r="K108" s="4" t="s">
        <v>45</v>
      </c>
      <c r="L108" s="10">
        <v>400</v>
      </c>
      <c r="M108" s="7">
        <v>1</v>
      </c>
    </row>
    <row r="109" spans="1:13">
      <c r="A109" s="7">
        <v>108</v>
      </c>
      <c r="B109" s="4" t="s">
        <v>14</v>
      </c>
      <c r="C109" s="12" t="s">
        <v>173</v>
      </c>
      <c r="D109" s="4" t="s">
        <v>167</v>
      </c>
      <c r="E109" s="4" t="s">
        <v>19</v>
      </c>
      <c r="F109" s="13" t="s">
        <v>256</v>
      </c>
      <c r="G109" s="4" t="s">
        <v>24</v>
      </c>
      <c r="I109" s="4" t="s">
        <v>23</v>
      </c>
      <c r="J109" s="4" t="s">
        <v>257</v>
      </c>
      <c r="K109" s="4" t="s">
        <v>45</v>
      </c>
      <c r="L109" s="10">
        <v>400</v>
      </c>
      <c r="M109" s="7">
        <v>1</v>
      </c>
    </row>
  </sheetData>
  <hyperlinks>
    <hyperlink ref="F2" r:id="rId1" xr:uid="{931C229C-B992-4FE1-9A4C-36598BFE524F}"/>
    <hyperlink ref="F5:F42" r:id="rId2" display="https://banbif-sunat-service.uatapps.banbifapimarket.com.pe:443" xr:uid="{38C34ED4-992A-4135-A850-C322667EEA5C}"/>
    <hyperlink ref="F43" r:id="rId3" xr:uid="{491EF73F-3B9C-4302-8BD9-0B332D54E537}"/>
    <hyperlink ref="F44:F109" r:id="rId4" display="https://banbif-sunat-service.uatapps.banbifapimarket.com.pe:443" xr:uid="{3D76ABED-20CB-42B8-B99F-52476EB49123}"/>
    <hyperlink ref="F4" r:id="rId5" xr:uid="{F894DE64-36BF-4CC9-9F3F-D68FC35FA517}"/>
  </hyperlinks>
  <pageMargins left="0.7" right="0.7" top="0.75" bottom="0.75" header="0.3" footer="0.3"/>
  <pageSetup orientation="portrait" horizontalDpi="0" verticalDpi="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4116-C805-4C7A-9D35-3A7EDAC4124A}">
  <dimension ref="A1:G14"/>
  <sheetViews>
    <sheetView topLeftCell="C1" workbookViewId="0">
      <selection activeCell="D10" sqref="D10"/>
    </sheetView>
  </sheetViews>
  <sheetFormatPr baseColWidth="10" defaultRowHeight="15"/>
  <cols>
    <col min="2" max="2" width="13" bestFit="1" customWidth="1"/>
    <col min="3" max="3" width="16.140625" bestFit="1" customWidth="1"/>
    <col min="4" max="4" width="61" bestFit="1" customWidth="1"/>
    <col min="5" max="5" width="61.42578125" bestFit="1" customWidth="1"/>
    <col min="6" max="6" width="49.85546875" customWidth="1"/>
    <col min="7" max="7" width="75.28515625" customWidth="1"/>
  </cols>
  <sheetData>
    <row r="1" spans="1:7" ht="15.75" thickBot="1">
      <c r="A1" s="2" t="s">
        <v>0</v>
      </c>
      <c r="B1" s="3" t="s">
        <v>13</v>
      </c>
      <c r="C1" s="3" t="s">
        <v>15</v>
      </c>
      <c r="D1" s="3" t="s">
        <v>1</v>
      </c>
      <c r="E1" s="3" t="s">
        <v>4</v>
      </c>
      <c r="F1" s="3" t="s">
        <v>2</v>
      </c>
      <c r="G1" s="2" t="s">
        <v>3</v>
      </c>
    </row>
    <row r="2" spans="1:7">
      <c r="A2" s="4"/>
      <c r="B2" s="4" t="s">
        <v>14</v>
      </c>
      <c r="C2" s="4" t="s">
        <v>16</v>
      </c>
      <c r="D2" s="5" t="s">
        <v>9</v>
      </c>
      <c r="E2" s="4" t="s">
        <v>10</v>
      </c>
      <c r="F2" s="4" t="s">
        <v>11</v>
      </c>
      <c r="G2" s="4" t="s">
        <v>12</v>
      </c>
    </row>
    <row r="3" spans="1:7">
      <c r="A3" s="4"/>
      <c r="B3" s="4" t="s">
        <v>31</v>
      </c>
      <c r="C3" s="4" t="s">
        <v>32</v>
      </c>
      <c r="D3" s="5" t="s">
        <v>9</v>
      </c>
      <c r="E3" s="4" t="s">
        <v>10</v>
      </c>
      <c r="F3" s="4" t="s">
        <v>30</v>
      </c>
      <c r="G3" s="4" t="s">
        <v>29</v>
      </c>
    </row>
    <row r="4" spans="1:7">
      <c r="A4" s="4"/>
      <c r="B4" s="4" t="s">
        <v>38</v>
      </c>
      <c r="C4" s="4" t="s">
        <v>39</v>
      </c>
      <c r="D4" s="5" t="s">
        <v>9</v>
      </c>
      <c r="E4" s="4" t="s">
        <v>10</v>
      </c>
      <c r="F4" s="4" t="s">
        <v>40</v>
      </c>
      <c r="G4" s="4" t="s">
        <v>29</v>
      </c>
    </row>
    <row r="5" spans="1:7">
      <c r="A5" s="4"/>
      <c r="B5" s="4"/>
      <c r="C5" s="4"/>
      <c r="D5" s="5"/>
      <c r="E5" s="4"/>
      <c r="F5" s="4"/>
      <c r="G5" s="4"/>
    </row>
    <row r="6" spans="1:7">
      <c r="A6" s="1"/>
      <c r="B6" s="4"/>
      <c r="C6" s="4"/>
    </row>
    <row r="7" spans="1:7">
      <c r="B7" s="4"/>
      <c r="C7" s="4"/>
    </row>
    <row r="8" spans="1:7">
      <c r="B8" s="4"/>
      <c r="C8" s="4"/>
    </row>
    <row r="9" spans="1:7">
      <c r="B9" s="4"/>
      <c r="C9" s="4"/>
    </row>
    <row r="10" spans="1:7">
      <c r="B10" s="4"/>
      <c r="C10" s="4"/>
    </row>
    <row r="11" spans="1:7">
      <c r="B11" s="4"/>
      <c r="C11" s="4"/>
    </row>
    <row r="12" spans="1:7">
      <c r="B12" s="4"/>
      <c r="C12" s="4"/>
    </row>
    <row r="13" spans="1:7">
      <c r="B13" s="4"/>
      <c r="C13" s="4"/>
    </row>
    <row r="14" spans="1:7">
      <c r="B14" s="4"/>
      <c r="C14" s="4"/>
    </row>
  </sheetData>
  <hyperlinks>
    <hyperlink ref="D2" r:id="rId1" xr:uid="{163F0266-4A64-4D84-99CC-B90D99D4E468}"/>
    <hyperlink ref="D3" r:id="rId2" xr:uid="{25EAD435-9A9F-4F5C-858C-3EDC06ED2A93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Services</vt:lpstr>
      <vt:lpstr>Salesforce</vt:lpstr>
      <vt:lpstr>AppBpi</vt:lpstr>
      <vt:lpstr>RedDigital</vt:lpstr>
      <vt:lpstr>Hoja2</vt:lpstr>
      <vt:lpstr>RedDigital - Variables</vt:lpstr>
      <vt:lpstr>Agentes</vt:lpstr>
      <vt:lpstr>Token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Ramirez</dc:creator>
  <cp:lastModifiedBy>Jose Ramirez</cp:lastModifiedBy>
  <dcterms:created xsi:type="dcterms:W3CDTF">2020-10-14T06:42:08Z</dcterms:created>
  <dcterms:modified xsi:type="dcterms:W3CDTF">2020-11-12T22:39:38Z</dcterms:modified>
</cp:coreProperties>
</file>