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ROTEO\Downloads\"/>
    </mc:Choice>
  </mc:AlternateContent>
  <xr:revisionPtr revIDLastSave="0" documentId="8_{6AF0C815-76ED-42C5-9998-39100E4CF108}" xr6:coauthVersionLast="47" xr6:coauthVersionMax="47" xr10:uidLastSave="{00000000-0000-0000-0000-000000000000}"/>
  <bookViews>
    <workbookView xWindow="-108" yWindow="-108" windowWidth="23256" windowHeight="12456" activeTab="4" xr2:uid="{59A4E443-2D3B-4B8E-ABB4-244631C06E39}"/>
  </bookViews>
  <sheets>
    <sheet name="XA-GGL" sheetId="1" r:id="rId1"/>
    <sheet name="XA-UYR" sheetId="2" r:id="rId2"/>
    <sheet name="XA-LFR" sheetId="3" r:id="rId3"/>
    <sheet name="XA-EFR" sheetId="4" r:id="rId4"/>
    <sheet name="XA-LRC" sheetId="5" r:id="rId5"/>
  </sheets>
  <definedNames>
    <definedName name="_xlnm._FilterDatabase" localSheetId="3" hidden="1">'XA-EFR'!$A$1:$AJ$37</definedName>
    <definedName name="_xlnm._FilterDatabase" localSheetId="0" hidden="1">'XA-GGL'!$A$1:$BS$41</definedName>
    <definedName name="_xlnm._FilterDatabase" localSheetId="2" hidden="1">'XA-LFR'!$A$1:$BP$43</definedName>
    <definedName name="_xlnm._FilterDatabase" localSheetId="4" hidden="1">'XA-LRC'!$A$1:$AK$19</definedName>
    <definedName name="_xlnm._FilterDatabase" localSheetId="1" hidden="1">'XA-UYR'!$A$1:$AP$21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7" i="1" l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</calcChain>
</file>

<file path=xl/sharedStrings.xml><?xml version="1.0" encoding="utf-8"?>
<sst xmlns="http://schemas.openxmlformats.org/spreadsheetml/2006/main" count="973" uniqueCount="362">
  <si>
    <t>LOG BOOK</t>
  </si>
  <si>
    <t>LOG BOOK - VLO</t>
  </si>
  <si>
    <t>OPERACIÓN</t>
  </si>
  <si>
    <t>LEG</t>
  </si>
  <si>
    <t>DATE</t>
  </si>
  <si>
    <t>FLT#</t>
  </si>
  <si>
    <t>FROM</t>
  </si>
  <si>
    <t>TO</t>
  </si>
  <si>
    <t>BLK OUT</t>
  </si>
  <si>
    <t>OFF</t>
  </si>
  <si>
    <t>ON</t>
  </si>
  <si>
    <t>BLK IN</t>
  </si>
  <si>
    <t>BLOCK                   HOURS</t>
  </si>
  <si>
    <t>FLIGHT               HOURS (6)</t>
  </si>
  <si>
    <t>FLIGHT                CYCLES</t>
  </si>
  <si>
    <t>BLK OUT  (LOCAL TIME MEX)</t>
  </si>
  <si>
    <t>BLOCK HOURS</t>
  </si>
  <si>
    <t>FLIGHT   HOURS (6)</t>
  </si>
  <si>
    <t>FLIGHT CYCLES</t>
  </si>
  <si>
    <t>UPLIFT (T)</t>
  </si>
  <si>
    <t>DEPART (T)</t>
  </si>
  <si>
    <t>ARRIVE (T)</t>
  </si>
  <si>
    <t>CARGO</t>
  </si>
  <si>
    <t>CARGO (T)</t>
  </si>
  <si>
    <t>CARGO MVT (T)</t>
  </si>
  <si>
    <t>FUEL VOUCHER (LT)</t>
  </si>
  <si>
    <t>FUEL VOUCHER BITACORA (Lb)            x 1000</t>
  </si>
  <si>
    <t>FUEL VOUCHER (Gal)</t>
  </si>
  <si>
    <t>FUEL VOUCHER BITACORA (Lb) x1000</t>
  </si>
  <si>
    <t>Fuel Voucher (TN)</t>
  </si>
  <si>
    <t>Fuel Voucher (GAL)</t>
  </si>
  <si>
    <t>Fuel Voucher (Lit)</t>
  </si>
  <si>
    <t>ERROR (BITACORA Vs Voucher)                     (kg x 1000)</t>
  </si>
  <si>
    <t>CONSUMO             kg x 1000</t>
  </si>
  <si>
    <t>OBSERVACIONES</t>
  </si>
  <si>
    <t>FECHA LOCAL</t>
  </si>
  <si>
    <t>START</t>
  </si>
  <si>
    <t>FINISH</t>
  </si>
  <si>
    <t>CONCEPTO</t>
  </si>
  <si>
    <r>
      <t xml:space="preserve">CARGO </t>
    </r>
    <r>
      <rPr>
        <b/>
        <sz val="10"/>
        <color theme="0"/>
        <rFont val="Tahoma"/>
        <family val="2"/>
      </rPr>
      <t>MVT (T)</t>
    </r>
  </si>
  <si>
    <t>Fuel Voucher (GALL)</t>
  </si>
  <si>
    <t>ERROR (BITACORA Vs Voucher)                     (Lb x 1000)</t>
  </si>
  <si>
    <t>CONSUMO             Lb x 1000</t>
  </si>
  <si>
    <t>MEX</t>
  </si>
  <si>
    <t>4323-4113-1</t>
  </si>
  <si>
    <t>4323-4113-2</t>
  </si>
  <si>
    <t>4323-4130-3</t>
  </si>
  <si>
    <t/>
  </si>
  <si>
    <t>4324-4139-1</t>
  </si>
  <si>
    <t>4324-4138-2</t>
  </si>
  <si>
    <t>4325-4133-1</t>
  </si>
  <si>
    <t>4325-4134-2</t>
  </si>
  <si>
    <t>4113</t>
  </si>
  <si>
    <t>BLOCK HOURS ERRONEO</t>
  </si>
  <si>
    <t>BOG</t>
  </si>
  <si>
    <t>71977</t>
  </si>
  <si>
    <t>SALIDA</t>
  </si>
  <si>
    <t>4130</t>
  </si>
  <si>
    <t>MIA</t>
  </si>
  <si>
    <t>89430</t>
  </si>
  <si>
    <t>4139</t>
  </si>
  <si>
    <t>4138</t>
  </si>
  <si>
    <t>86735</t>
  </si>
  <si>
    <t xml:space="preserve"> </t>
  </si>
  <si>
    <t>4133</t>
  </si>
  <si>
    <t>4134</t>
  </si>
  <si>
    <t>93500</t>
  </si>
  <si>
    <t>4136</t>
  </si>
  <si>
    <t>4131</t>
  </si>
  <si>
    <t>4143</t>
  </si>
  <si>
    <t>4144</t>
  </si>
  <si>
    <t>MID</t>
  </si>
  <si>
    <t>SJO</t>
  </si>
  <si>
    <t>4112</t>
  </si>
  <si>
    <t>LLEGADA</t>
  </si>
  <si>
    <t>270</t>
  </si>
  <si>
    <t>4167</t>
  </si>
  <si>
    <t>251</t>
  </si>
  <si>
    <t>FLIGHT HOURS ERRONEO</t>
  </si>
  <si>
    <t>LB</t>
  </si>
  <si>
    <t>2925-251-1</t>
  </si>
  <si>
    <t>2926-270-1</t>
  </si>
  <si>
    <t>2926-270-2</t>
  </si>
  <si>
    <t>94820</t>
  </si>
  <si>
    <t>3765-4131-1</t>
  </si>
  <si>
    <t>3765-4112-2</t>
  </si>
  <si>
    <t>75219</t>
  </si>
  <si>
    <t>3766-4113-1</t>
  </si>
  <si>
    <t>5860-4115-1</t>
  </si>
  <si>
    <t>4115</t>
  </si>
  <si>
    <t>28331.6</t>
  </si>
  <si>
    <t>5861-4136-1</t>
  </si>
  <si>
    <t>5862-4121-1</t>
  </si>
  <si>
    <t>4121</t>
  </si>
  <si>
    <t>MDE</t>
  </si>
  <si>
    <t>7725-300-1</t>
  </si>
  <si>
    <t>300</t>
  </si>
  <si>
    <t>LAX</t>
  </si>
  <si>
    <t>7726-2301-1</t>
  </si>
  <si>
    <t>7726-2300-2</t>
  </si>
  <si>
    <t>2301</t>
  </si>
  <si>
    <t>GDL</t>
  </si>
  <si>
    <t>2300</t>
  </si>
  <si>
    <t>78007</t>
  </si>
  <si>
    <t>FUELED DUE ENGINE FAILURE</t>
  </si>
  <si>
    <t>7727-303-1</t>
  </si>
  <si>
    <t>303</t>
  </si>
  <si>
    <t>7728-1300-1</t>
  </si>
  <si>
    <t>7728-1300-2</t>
  </si>
  <si>
    <t>1300</t>
  </si>
  <si>
    <t>88222</t>
  </si>
  <si>
    <t>5862-4120-2</t>
  </si>
  <si>
    <t>4120</t>
  </si>
  <si>
    <t>86925</t>
  </si>
  <si>
    <t>5863-4143-1</t>
  </si>
  <si>
    <t>5863-4144-2</t>
  </si>
  <si>
    <t>82740</t>
  </si>
  <si>
    <t>3766-4138-2</t>
  </si>
  <si>
    <t>91440</t>
  </si>
  <si>
    <t>3767-4131-1</t>
  </si>
  <si>
    <t>3767-4130-2</t>
  </si>
  <si>
    <t>7273</t>
  </si>
  <si>
    <t>81075</t>
  </si>
  <si>
    <t>2927-4123-1</t>
  </si>
  <si>
    <t>2927-4124-2</t>
  </si>
  <si>
    <t>4123</t>
  </si>
  <si>
    <t>4124</t>
  </si>
  <si>
    <t>96921</t>
  </si>
  <si>
    <t>2928-4167-1</t>
  </si>
  <si>
    <t>4363-302-1</t>
  </si>
  <si>
    <t>4363-303-2</t>
  </si>
  <si>
    <t>4364-4113-1</t>
  </si>
  <si>
    <t>4364-4112-2</t>
  </si>
  <si>
    <t>4365-500-1</t>
  </si>
  <si>
    <t>4366-500-1</t>
  </si>
  <si>
    <t>4366-500-2</t>
  </si>
  <si>
    <t>4367-500-1</t>
  </si>
  <si>
    <t>4367-501-2</t>
  </si>
  <si>
    <t>4368-302-1</t>
  </si>
  <si>
    <t>4368-301-2</t>
  </si>
  <si>
    <t>4368-301-3</t>
  </si>
  <si>
    <t>4369-500-1</t>
  </si>
  <si>
    <t>4370-500-1</t>
  </si>
  <si>
    <t>4370-501-2</t>
  </si>
  <si>
    <t>4371-1302-1</t>
  </si>
  <si>
    <t>4371-1303-2</t>
  </si>
  <si>
    <t>4372-4113-1</t>
  </si>
  <si>
    <t>302</t>
  </si>
  <si>
    <t>58174.8</t>
  </si>
  <si>
    <t>74207</t>
  </si>
  <si>
    <t>500</t>
  </si>
  <si>
    <t>GUA</t>
  </si>
  <si>
    <t>JFK</t>
  </si>
  <si>
    <t>89840</t>
  </si>
  <si>
    <t>ORD</t>
  </si>
  <si>
    <t>501</t>
  </si>
  <si>
    <t>61375</t>
  </si>
  <si>
    <t>301</t>
  </si>
  <si>
    <t>101917</t>
  </si>
  <si>
    <t>102298</t>
  </si>
  <si>
    <t>82687</t>
  </si>
  <si>
    <t>1302</t>
  </si>
  <si>
    <t>1303</t>
  </si>
  <si>
    <t>68235</t>
  </si>
  <si>
    <t>4114</t>
  </si>
  <si>
    <t>SE TOMO DATO ARRIVE DE PLAN DE VUELO</t>
  </si>
  <si>
    <t>3860-270-1</t>
  </si>
  <si>
    <t>3860-270-2</t>
  </si>
  <si>
    <t>3861-4133-1</t>
  </si>
  <si>
    <t>3861-4132-2</t>
  </si>
  <si>
    <t>3862-4167-1</t>
  </si>
  <si>
    <t>3862-4173-2</t>
  </si>
  <si>
    <t>3862-4168-3</t>
  </si>
  <si>
    <t>3863-4135-1</t>
  </si>
  <si>
    <t>3863-4136-2</t>
  </si>
  <si>
    <t>3864-4139-1</t>
  </si>
  <si>
    <t>3864-4138-2</t>
  </si>
  <si>
    <t>3865-4069-1</t>
  </si>
  <si>
    <t>3865-4065-2</t>
  </si>
  <si>
    <t>3865-4068-3</t>
  </si>
  <si>
    <t>3866-4112-1</t>
  </si>
  <si>
    <t>3867-270-1</t>
  </si>
  <si>
    <t>3867-270-2</t>
  </si>
  <si>
    <t>3868-4135-1</t>
  </si>
  <si>
    <t>3868-4136-2</t>
  </si>
  <si>
    <t>3869-4131-1</t>
  </si>
  <si>
    <t>3869-4130-2</t>
  </si>
  <si>
    <t>4132</t>
  </si>
  <si>
    <t>4173</t>
  </si>
  <si>
    <t>4168</t>
  </si>
  <si>
    <t>4135</t>
  </si>
  <si>
    <t>4069</t>
  </si>
  <si>
    <t>4065</t>
  </si>
  <si>
    <t>4068</t>
  </si>
  <si>
    <t>89566</t>
  </si>
  <si>
    <t>SE CORRIGE DATO UPLIFT</t>
  </si>
  <si>
    <t>82935</t>
  </si>
  <si>
    <t>84581</t>
  </si>
  <si>
    <t>74580</t>
  </si>
  <si>
    <t>77920</t>
  </si>
  <si>
    <t>5670</t>
  </si>
  <si>
    <t>88184</t>
  </si>
  <si>
    <t>SIN DATO CARGO</t>
  </si>
  <si>
    <t>84821</t>
  </si>
  <si>
    <t>91018</t>
  </si>
  <si>
    <t>73225</t>
  </si>
  <si>
    <t>6050</t>
  </si>
  <si>
    <t>72421</t>
  </si>
  <si>
    <t>31737</t>
  </si>
  <si>
    <t xml:space="preserve"> BLOCK HOURS ERRONEO</t>
  </si>
  <si>
    <t>94723</t>
  </si>
  <si>
    <t>65551</t>
  </si>
  <si>
    <t>88247</t>
  </si>
  <si>
    <t>79415</t>
  </si>
  <si>
    <t>87073</t>
  </si>
  <si>
    <t>5882-300-1</t>
  </si>
  <si>
    <t>5882-300-2</t>
  </si>
  <si>
    <t>5883-301-1</t>
  </si>
  <si>
    <t>5883-301-2</t>
  </si>
  <si>
    <t>5884-300-1</t>
  </si>
  <si>
    <t>5884-300-2</t>
  </si>
  <si>
    <t>5885-1301-1</t>
  </si>
  <si>
    <t>5885-301-2</t>
  </si>
  <si>
    <t>5886-300-1</t>
  </si>
  <si>
    <t>5886-300-2</t>
  </si>
  <si>
    <t>5887-301-1</t>
  </si>
  <si>
    <t>5887-301-2</t>
  </si>
  <si>
    <t>5887-301-3</t>
  </si>
  <si>
    <t>5888-1302-1</t>
  </si>
  <si>
    <t>5889-1303-1</t>
  </si>
  <si>
    <t>5889-1303-2</t>
  </si>
  <si>
    <t>5890-1300-1</t>
  </si>
  <si>
    <t>5890-1300-2</t>
  </si>
  <si>
    <t>47808</t>
  </si>
  <si>
    <t>55193</t>
  </si>
  <si>
    <t>93996</t>
  </si>
  <si>
    <t>71907</t>
  </si>
  <si>
    <t>1301</t>
  </si>
  <si>
    <t>63835</t>
  </si>
  <si>
    <t>90274.1</t>
  </si>
  <si>
    <t>67383</t>
  </si>
  <si>
    <t>96254.4</t>
  </si>
  <si>
    <t>94954.2</t>
  </si>
  <si>
    <t>4326-4137-1</t>
  </si>
  <si>
    <t>4326-4136-2</t>
  </si>
  <si>
    <t>4327-4135-1</t>
  </si>
  <si>
    <t>4327-4140-2</t>
  </si>
  <si>
    <t>4328-4133-1</t>
  </si>
  <si>
    <t>4328-4132-2</t>
  </si>
  <si>
    <t>4329-4137-1</t>
  </si>
  <si>
    <t>4329-4136-2</t>
  </si>
  <si>
    <t>4330-4131-1</t>
  </si>
  <si>
    <t>4330-4132-2</t>
  </si>
  <si>
    <t>4331-4133-1</t>
  </si>
  <si>
    <t>4331-4134-2</t>
  </si>
  <si>
    <t>4332-4143-1</t>
  </si>
  <si>
    <t>4332-4144-2</t>
  </si>
  <si>
    <t>4137</t>
  </si>
  <si>
    <t>4140</t>
  </si>
  <si>
    <t>88807</t>
  </si>
  <si>
    <t>82772</t>
  </si>
  <si>
    <t>73524</t>
  </si>
  <si>
    <t>86559</t>
  </si>
  <si>
    <t>87562</t>
  </si>
  <si>
    <t>81820</t>
  </si>
  <si>
    <t>86611</t>
  </si>
  <si>
    <t>2928-4173-2</t>
  </si>
  <si>
    <t>2928-4168-3</t>
  </si>
  <si>
    <t>2929-4153-1</t>
  </si>
  <si>
    <t>2929-4152-2</t>
  </si>
  <si>
    <t>2930-4135-1</t>
  </si>
  <si>
    <t>2930-4134-2</t>
  </si>
  <si>
    <t>2931-4143-1</t>
  </si>
  <si>
    <t>2931-4112-2</t>
  </si>
  <si>
    <t>2932-270-1</t>
  </si>
  <si>
    <t>2932-270-2</t>
  </si>
  <si>
    <t>2933-251-1</t>
  </si>
  <si>
    <t>2934-300-1</t>
  </si>
  <si>
    <t>2934-300-2</t>
  </si>
  <si>
    <t>2934-1303-3</t>
  </si>
  <si>
    <t>4153</t>
  </si>
  <si>
    <t>4152</t>
  </si>
  <si>
    <t>79642</t>
  </si>
  <si>
    <t>88110</t>
  </si>
  <si>
    <t>86718</t>
  </si>
  <si>
    <t>92367</t>
  </si>
  <si>
    <t>77085</t>
  </si>
  <si>
    <t>83067</t>
  </si>
  <si>
    <t>77250</t>
  </si>
  <si>
    <t>102300</t>
  </si>
  <si>
    <t>FLIGHT HOURS ERRONEO / SE TOMO DATO ARRIVE DE PLAN DE VUELO</t>
  </si>
  <si>
    <t>3768-4139-1</t>
  </si>
  <si>
    <t>3768-4138-2</t>
  </si>
  <si>
    <t>3769-4141-1</t>
  </si>
  <si>
    <t>3769-4142-2</t>
  </si>
  <si>
    <t>3770-4145-1</t>
  </si>
  <si>
    <t>3770-4114-2</t>
  </si>
  <si>
    <t>3771-302-1</t>
  </si>
  <si>
    <t>3771-303-2</t>
  </si>
  <si>
    <t>3772-4113-1</t>
  </si>
  <si>
    <t>3772-4132-2</t>
  </si>
  <si>
    <t>3773-4123-1</t>
  </si>
  <si>
    <t>3773-4124-2</t>
  </si>
  <si>
    <t>3774-4139-1</t>
  </si>
  <si>
    <t>3774-4134-2</t>
  </si>
  <si>
    <t>4141</t>
  </si>
  <si>
    <t>4142</t>
  </si>
  <si>
    <t>4145</t>
  </si>
  <si>
    <t>5174</t>
  </si>
  <si>
    <t>91709</t>
  </si>
  <si>
    <t>4694</t>
  </si>
  <si>
    <t>89425</t>
  </si>
  <si>
    <t>28866</t>
  </si>
  <si>
    <t>47849</t>
  </si>
  <si>
    <t>93032.7</t>
  </si>
  <si>
    <t>102135.7</t>
  </si>
  <si>
    <t>74377</t>
  </si>
  <si>
    <t>91214</t>
  </si>
  <si>
    <t>7031</t>
  </si>
  <si>
    <t>93352</t>
  </si>
  <si>
    <t>16376</t>
  </si>
  <si>
    <t>85316</t>
  </si>
  <si>
    <t>5864-4123-1</t>
  </si>
  <si>
    <t>5864-4122-2</t>
  </si>
  <si>
    <t>5865-251-1</t>
  </si>
  <si>
    <t>5866-500-1</t>
  </si>
  <si>
    <t>5867-500-1</t>
  </si>
  <si>
    <t>5867-501-2</t>
  </si>
  <si>
    <t>5868-300-1</t>
  </si>
  <si>
    <t>5868-301-2</t>
  </si>
  <si>
    <t>5868-301-3</t>
  </si>
  <si>
    <t>5869-302-1</t>
  </si>
  <si>
    <t>5869-303-2</t>
  </si>
  <si>
    <t>4122</t>
  </si>
  <si>
    <t>86116</t>
  </si>
  <si>
    <t>65036</t>
  </si>
  <si>
    <t>95191</t>
  </si>
  <si>
    <t>78575</t>
  </si>
  <si>
    <t>95260</t>
  </si>
  <si>
    <t>SE CORRIGE DATO ON / DATO BLOCK HOURS ERRONEO / FLIGHT HOURS ERRONEO</t>
  </si>
  <si>
    <t>7729-5701-1</t>
  </si>
  <si>
    <t>7729-4700-2</t>
  </si>
  <si>
    <t>7729-700-3</t>
  </si>
  <si>
    <t>7730-1302-1</t>
  </si>
  <si>
    <t>7731-301-1</t>
  </si>
  <si>
    <t>7731-301-2</t>
  </si>
  <si>
    <t>7732-1300-1</t>
  </si>
  <si>
    <t>7732-1300-2</t>
  </si>
  <si>
    <t>7733-1301-1</t>
  </si>
  <si>
    <t>7733-301-2</t>
  </si>
  <si>
    <t>7734-300-1</t>
  </si>
  <si>
    <t>7734-300-2</t>
  </si>
  <si>
    <t>5701</t>
  </si>
  <si>
    <t>4700</t>
  </si>
  <si>
    <t>700</t>
  </si>
  <si>
    <t>60115</t>
  </si>
  <si>
    <t>66508</t>
  </si>
  <si>
    <t>71693.6</t>
  </si>
  <si>
    <t>50679</t>
  </si>
  <si>
    <t>92074</t>
  </si>
  <si>
    <t>83809</t>
  </si>
  <si>
    <t xml:space="preserve"> SE CORRIGE DATO UPLIFT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</si>
</sst>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"/>
    <numFmt numFmtId="165" formatCode="0.000"/>
    <numFmt numFmtId="166" formatCode="hh:mm:ss;@"/>
    <numFmt numFmtId="167" formatCode="#,##0.00_ ;\-#,##0.00\ "/>
  </numFmts>
  <fonts count="1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theme="0"/>
      <name val="Tahoma"/>
      <family val="2"/>
    </font>
    <font>
      <b/>
      <sz val="8"/>
      <color rgb="FFFFFFFF"/>
      <name val="Tahoma"/>
      <family val="2"/>
    </font>
    <font>
      <b/>
      <sz val="8"/>
      <color theme="0"/>
      <name val="Arial"/>
      <family val="2"/>
    </font>
    <font>
      <b/>
      <sz val="10"/>
      <color theme="0"/>
      <name val="Tahoma"/>
      <family val="2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9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24406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vertical="center" wrapText="1"/>
    </xf>
    <xf numFmtId="1" fontId="2" fillId="2" borderId="4" xfId="1" applyNumberFormat="1" applyFont="1" applyFill="1" applyBorder="1" applyAlignment="1">
      <alignment vertical="center" wrapText="1"/>
    </xf>
    <xf numFmtId="0" fontId="2" fillId="2" borderId="5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vertical="center"/>
    </xf>
    <xf numFmtId="164" fontId="4" fillId="2" borderId="4" xfId="0" applyNumberFormat="1" applyFont="1" applyFill="1" applyBorder="1" applyAlignment="1">
      <alignment vertical="center" wrapText="1"/>
    </xf>
    <xf numFmtId="164" fontId="4" fillId="5" borderId="4" xfId="0" applyNumberFormat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" fontId="2" fillId="2" borderId="1" xfId="1" applyNumberFormat="1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  <xf numFmtId="164" fontId="4" fillId="5" borderId="1" xfId="0" applyNumberFormat="1" applyFont="1" applyFill="1" applyBorder="1" applyAlignment="1">
      <alignment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7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15" fontId="13" fillId="0" borderId="7" xfId="0" applyNumberFormat="1" applyFont="1" applyBorder="1" applyAlignment="1">
      <alignment horizontal="center" vertical="center"/>
    </xf>
    <xf numFmtId="49" fontId="14" fillId="0" borderId="7" xfId="1" applyNumberFormat="1" applyFont="1" applyBorder="1" applyAlignment="1">
      <alignment horizontal="center" vertical="center" wrapText="1"/>
    </xf>
    <xf numFmtId="20" fontId="8" fillId="0" borderId="7" xfId="0" applyNumberFormat="1" applyFont="1" applyBorder="1" applyAlignment="1">
      <alignment horizontal="center" vertical="center"/>
    </xf>
    <xf numFmtId="20" fontId="8" fillId="6" borderId="7" xfId="0" applyNumberFormat="1" applyFont="1" applyFill="1" applyBorder="1" applyAlignment="1">
      <alignment horizontal="center" vertical="center"/>
    </xf>
    <xf numFmtId="20" fontId="15" fillId="7" borderId="7" xfId="0" applyNumberFormat="1" applyFont="1" applyFill="1" applyBorder="1" applyAlignment="1">
      <alignment horizontal="center"/>
    </xf>
    <xf numFmtId="20" fontId="8" fillId="7" borderId="7" xfId="0" applyNumberFormat="1" applyFont="1" applyFill="1" applyBorder="1" applyAlignment="1">
      <alignment horizontal="center"/>
    </xf>
    <xf numFmtId="49" fontId="11" fillId="7" borderId="7" xfId="1" applyNumberFormat="1" applyFont="1" applyFill="1" applyBorder="1" applyAlignment="1">
      <alignment horizontal="center" vertical="center" wrapText="1"/>
    </xf>
    <xf numFmtId="166" fontId="10" fillId="7" borderId="7" xfId="0" applyNumberFormat="1" applyFont="1" applyFill="1" applyBorder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165" fontId="17" fillId="0" borderId="8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5" fontId="16" fillId="0" borderId="10" xfId="0" applyNumberFormat="1" applyFont="1" applyBorder="1" applyAlignment="1">
      <alignment horizontal="center" vertical="center"/>
    </xf>
    <xf numFmtId="20" fontId="10" fillId="0" borderId="1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5" fontId="16" fillId="0" borderId="8" xfId="0" applyNumberFormat="1" applyFont="1" applyBorder="1" applyAlignment="1">
      <alignment horizontal="center" vertical="center"/>
    </xf>
    <xf numFmtId="49" fontId="11" fillId="0" borderId="8" xfId="1" applyNumberFormat="1" applyFont="1" applyBorder="1" applyAlignment="1">
      <alignment horizontal="center" vertical="center" wrapText="1"/>
    </xf>
    <xf numFmtId="20" fontId="0" fillId="0" borderId="8" xfId="0" applyNumberFormat="1" applyBorder="1" applyAlignment="1">
      <alignment horizontal="center" vertical="center"/>
    </xf>
    <xf numFmtId="20" fontId="0" fillId="7" borderId="8" xfId="0" applyNumberFormat="1" applyFill="1" applyBorder="1" applyAlignment="1">
      <alignment horizontal="center"/>
    </xf>
    <xf numFmtId="20" fontId="10" fillId="7" borderId="8" xfId="0" applyNumberFormat="1" applyFont="1" applyFill="1" applyBorder="1" applyAlignment="1">
      <alignment horizontal="center"/>
    </xf>
    <xf numFmtId="49" fontId="11" fillId="7" borderId="8" xfId="1" applyNumberFormat="1" applyFont="1" applyFill="1" applyBorder="1" applyAlignment="1">
      <alignment horizontal="center" vertical="center" wrapText="1"/>
    </xf>
    <xf numFmtId="166" fontId="10" fillId="7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8" borderId="8" xfId="0" applyNumberFormat="1" applyFill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20" fontId="10" fillId="0" borderId="8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2" fontId="15" fillId="0" borderId="8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20" fontId="8" fillId="7" borderId="8" xfId="0" applyNumberFormat="1" applyFont="1" applyFill="1" applyBorder="1" applyAlignment="1">
      <alignment horizontal="center"/>
    </xf>
    <xf numFmtId="2" fontId="10" fillId="0" borderId="8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20" fontId="10" fillId="7" borderId="7" xfId="0" applyNumberFormat="1" applyFont="1" applyFill="1" applyBorder="1" applyAlignment="1">
      <alignment horizontal="center"/>
    </xf>
    <xf numFmtId="20" fontId="0" fillId="4" borderId="7" xfId="0" applyNumberFormat="1" applyFill="1" applyBorder="1" applyAlignment="1">
      <alignment horizontal="center"/>
    </xf>
    <xf numFmtId="49" fontId="11" fillId="4" borderId="7" xfId="1" applyNumberFormat="1" applyFont="1" applyFill="1" applyBorder="1" applyAlignment="1">
      <alignment horizontal="center" vertical="center" wrapText="1"/>
    </xf>
    <xf numFmtId="165" fontId="17" fillId="0" borderId="7" xfId="0" applyNumberFormat="1" applyFont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167" fontId="0" fillId="4" borderId="7" xfId="0" applyNumberFormat="1" applyFill="1" applyBorder="1" applyAlignment="1">
      <alignment horizontal="center" vertical="center"/>
    </xf>
    <xf numFmtId="49" fontId="11" fillId="0" borderId="7" xfId="1" applyNumberFormat="1" applyFont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20" fontId="10" fillId="4" borderId="7" xfId="0" applyNumberFormat="1" applyFont="1" applyFill="1" applyBorder="1" applyAlignment="1">
      <alignment horizontal="center"/>
    </xf>
    <xf numFmtId="20" fontId="15" fillId="4" borderId="7" xfId="0" applyNumberFormat="1" applyFont="1" applyFill="1" applyBorder="1" applyAlignment="1">
      <alignment horizontal="center"/>
    </xf>
    <xf numFmtId="20" fontId="0" fillId="4" borderId="8" xfId="0" applyNumberFormat="1" applyFill="1" applyBorder="1" applyAlignment="1">
      <alignment horizontal="center"/>
    </xf>
    <xf numFmtId="49" fontId="11" fillId="4" borderId="8" xfId="1" applyNumberFormat="1" applyFon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/>
    </xf>
    <xf numFmtId="167" fontId="0" fillId="4" borderId="8" xfId="0" applyNumberFormat="1" applyFill="1" applyBorder="1" applyAlignment="1">
      <alignment horizontal="center" vertical="center"/>
    </xf>
    <xf numFmtId="2" fontId="15" fillId="0" borderId="9" xfId="0" applyNumberFormat="1" applyFont="1" applyBorder="1" applyAlignment="1">
      <alignment horizontal="center" vertical="center"/>
    </xf>
    <xf numFmtId="165" fontId="17" fillId="6" borderId="8" xfId="0" applyNumberFormat="1" applyFont="1" applyFill="1" applyBorder="1" applyAlignment="1">
      <alignment horizontal="center" vertical="center"/>
    </xf>
    <xf numFmtId="49" fontId="14" fillId="0" borderId="8" xfId="1" applyNumberFormat="1" applyFont="1" applyBorder="1" applyAlignment="1">
      <alignment horizontal="center" vertical="center" wrapText="1"/>
    </xf>
    <xf numFmtId="2" fontId="10" fillId="6" borderId="8" xfId="0" applyNumberFormat="1" applyFont="1" applyFill="1" applyBorder="1" applyAlignment="1">
      <alignment horizontal="center" vertical="center"/>
    </xf>
    <xf numFmtId="49" fontId="10" fillId="6" borderId="8" xfId="0" applyNumberFormat="1" applyFont="1" applyFill="1" applyBorder="1" applyAlignment="1">
      <alignment horizontal="center" vertical="center"/>
    </xf>
    <xf numFmtId="20" fontId="10" fillId="0" borderId="7" xfId="0" applyNumberFormat="1" applyFont="1" applyBorder="1" applyAlignment="1">
      <alignment horizontal="center" vertical="center"/>
    </xf>
    <xf numFmtId="20" fontId="0" fillId="6" borderId="7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0" fontId="15" fillId="7" borderId="8" xfId="0" applyNumberFormat="1" applyFont="1" applyFill="1" applyBorder="1" applyAlignment="1">
      <alignment horizontal="center"/>
    </xf>
    <xf numFmtId="20" fontId="15" fillId="0" borderId="8" xfId="0" applyNumberFormat="1" applyFont="1" applyBorder="1" applyAlignment="1">
      <alignment horizontal="center" vertical="center"/>
    </xf>
    <xf numFmtId="20" fontId="15" fillId="4" borderId="8" xfId="0" applyNumberFormat="1" applyFont="1" applyFill="1" applyBorder="1" applyAlignment="1">
      <alignment horizontal="center"/>
    </xf>
    <xf numFmtId="165" fontId="17" fillId="6" borderId="7" xfId="0" applyNumberFormat="1" applyFont="1" applyFill="1" applyBorder="1" applyAlignment="1">
      <alignment horizontal="center" vertical="center"/>
    </xf>
    <xf numFmtId="20" fontId="8" fillId="4" borderId="8" xfId="0" applyNumberFormat="1" applyFont="1" applyFill="1" applyBorder="1" applyAlignment="1">
      <alignment horizontal="center"/>
    </xf>
    <xf numFmtId="2" fontId="0" fillId="6" borderId="7" xfId="0" applyNumberFormat="1" applyFill="1" applyBorder="1" applyAlignment="1">
      <alignment horizontal="center" vertical="center"/>
    </xf>
  </cellXfs>
  <cellStyles count="2">
    <cellStyle name="Normal" xfId="0" builtinId="0"/>
    <cellStyle name="Normal_Hoja3" xfId="1" xr:uid="{C6B5F8B1-230E-4FEC-B4B2-284D0C7021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66AE-4BA7-4C11-8EFE-C06DF42E4105}">
  <dimension ref="A1:BN40"/>
  <sheetViews>
    <sheetView zoomScaleNormal="100" workbookViewId="0">
      <selection activeCell="C6" sqref="C6"/>
    </sheetView>
  </sheetViews>
  <sheetFormatPr baseColWidth="10" defaultRowHeight="14.4" x14ac:dyDescent="0.3"/>
  <cols>
    <col min="4" max="4" width="13.33203125" bestFit="1" customWidth="1"/>
    <col min="5" max="5" width="8.44140625" bestFit="1" customWidth="1"/>
    <col min="6" max="6" width="16.44140625" bestFit="1" customWidth="1"/>
    <col min="7" max="7" width="11.33203125" bestFit="1" customWidth="1"/>
    <col min="8" max="8" width="17" bestFit="1" customWidth="1"/>
    <col min="9" max="9" width="12.6640625" bestFit="1" customWidth="1"/>
    <col min="23" max="23" width="8.33203125" bestFit="1" customWidth="1"/>
    <col min="24" max="24" width="12.5546875" bestFit="1" customWidth="1"/>
    <col min="25" max="25" width="8.33203125" bestFit="1" customWidth="1"/>
    <col min="26" max="26" width="12.44140625" bestFit="1" customWidth="1"/>
    <col min="27" max="27" width="12.109375" customWidth="1"/>
    <col min="28" max="28" width="13.44140625" customWidth="1"/>
    <col min="30" max="30" width="15" bestFit="1" customWidth="1"/>
    <col min="31" max="31" width="8.88671875" bestFit="1" customWidth="1"/>
    <col min="32" max="32" width="24.5546875" bestFit="1" customWidth="1"/>
    <col min="33" max="33" width="11.88671875" bestFit="1" customWidth="1"/>
    <col min="34" max="34" width="6.109375" bestFit="1" customWidth="1"/>
    <col min="35" max="35" width="5.6640625" bestFit="1" customWidth="1"/>
    <col min="36" max="36" width="9.44140625" bestFit="1" customWidth="1"/>
  </cols>
  <sheetData>
    <row r="1" spans="1:36" s="27" customFormat="1" ht="36.75" customHeight="1" thickBot="1" x14ac:dyDescent="0.3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9" t="s">
        <v>16</v>
      </c>
      <c r="N1" s="9" t="s">
        <v>17</v>
      </c>
      <c r="O1" s="10" t="s">
        <v>18</v>
      </c>
      <c r="P1" s="11" t="s">
        <v>15</v>
      </c>
      <c r="Q1" s="8" t="s">
        <v>19</v>
      </c>
      <c r="R1" s="8" t="s">
        <v>20</v>
      </c>
      <c r="S1" s="8" t="s">
        <v>21</v>
      </c>
      <c r="T1" s="12" t="s">
        <v>22</v>
      </c>
      <c r="U1" s="8" t="s">
        <v>23</v>
      </c>
      <c r="V1" s="13" t="s">
        <v>24</v>
      </c>
      <c r="W1" s="14" t="s">
        <v>25</v>
      </c>
      <c r="X1" s="14" t="s">
        <v>26</v>
      </c>
      <c r="Y1" s="14" t="s">
        <v>27</v>
      </c>
      <c r="Z1" s="14" t="s">
        <v>28</v>
      </c>
      <c r="AA1" s="15" t="s">
        <v>29</v>
      </c>
      <c r="AB1" s="15" t="s">
        <v>30</v>
      </c>
      <c r="AC1" s="15" t="s">
        <v>31</v>
      </c>
      <c r="AD1" s="14" t="s">
        <v>32</v>
      </c>
      <c r="AE1" s="14" t="s">
        <v>33</v>
      </c>
      <c r="AF1" s="16" t="s">
        <v>34</v>
      </c>
      <c r="AG1" s="17" t="s">
        <v>35</v>
      </c>
      <c r="AH1" s="17" t="s">
        <v>36</v>
      </c>
      <c r="AI1" s="17" t="s">
        <v>37</v>
      </c>
      <c r="AJ1" s="17" t="s">
        <v>38</v>
      </c>
    </row>
    <row r="2" spans="1:36" x14ac:dyDescent="0.3">
      <c r="A2" s="28">
        <v>4323</v>
      </c>
      <c r="B2" s="29" t="s">
        <v>44</v>
      </c>
      <c r="C2" s="32">
        <v>1</v>
      </c>
      <c r="D2" s="34">
        <v>1</v>
      </c>
      <c r="E2" s="35">
        <v>44317</v>
      </c>
      <c r="F2" s="36" t="s">
        <v>52</v>
      </c>
      <c r="G2" s="30" t="s">
        <v>43</v>
      </c>
      <c r="H2" s="30" t="s">
        <v>43</v>
      </c>
      <c r="I2" s="37">
        <v>0.80208333333333337</v>
      </c>
      <c r="J2" s="38"/>
      <c r="K2" s="38"/>
      <c r="L2" s="37">
        <v>0.81944444444444453</v>
      </c>
      <c r="M2" s="39">
        <v>1.736111111111116E-2</v>
      </c>
      <c r="N2" s="40">
        <v>0</v>
      </c>
      <c r="O2" s="41" t="s">
        <v>47</v>
      </c>
      <c r="P2" s="42">
        <v>1440.5520833333333</v>
      </c>
      <c r="Q2" s="43">
        <v>23.4</v>
      </c>
      <c r="R2" s="44">
        <v>28.1</v>
      </c>
      <c r="S2" s="43">
        <v>26.7</v>
      </c>
      <c r="T2" s="29">
        <v>71977</v>
      </c>
      <c r="U2" s="45">
        <v>32.648767200000002</v>
      </c>
      <c r="V2" s="47">
        <v>32.716999999999999</v>
      </c>
      <c r="W2" s="29">
        <v>29280</v>
      </c>
      <c r="X2" s="45">
        <v>51.625263157894743</v>
      </c>
      <c r="Y2" s="31"/>
      <c r="Z2" s="46">
        <v>0</v>
      </c>
      <c r="AA2" s="46">
        <v>23.466028708133972</v>
      </c>
      <c r="AB2" s="46">
        <v>7705.1115192862762</v>
      </c>
      <c r="AC2" s="46">
        <v>29280</v>
      </c>
      <c r="AD2" s="48">
        <v>6.6028708133973879E-2</v>
      </c>
      <c r="AE2" s="46">
        <v>1.4000000000000021</v>
      </c>
      <c r="AF2" s="49" t="s">
        <v>53</v>
      </c>
      <c r="AG2" s="50"/>
      <c r="AH2" s="51"/>
      <c r="AI2" s="51"/>
      <c r="AJ2" s="52"/>
    </row>
    <row r="3" spans="1:36" x14ac:dyDescent="0.3">
      <c r="A3" s="28">
        <v>4323</v>
      </c>
      <c r="B3" s="31" t="s">
        <v>45</v>
      </c>
      <c r="C3" s="53">
        <v>1</v>
      </c>
      <c r="D3" s="55">
        <v>2</v>
      </c>
      <c r="E3" s="56">
        <v>44317</v>
      </c>
      <c r="F3" s="57" t="s">
        <v>52</v>
      </c>
      <c r="G3" s="54" t="s">
        <v>43</v>
      </c>
      <c r="H3" s="54" t="s">
        <v>54</v>
      </c>
      <c r="I3" s="58">
        <v>0.88194444444444453</v>
      </c>
      <c r="J3" s="58">
        <v>0.90972222222222221</v>
      </c>
      <c r="K3" s="58">
        <v>7.9861111111111105E-2</v>
      </c>
      <c r="L3" s="58">
        <v>9.0277777777777776E-2</v>
      </c>
      <c r="M3" s="59">
        <v>0.20833333333333315</v>
      </c>
      <c r="N3" s="60">
        <v>0.17013888888888895</v>
      </c>
      <c r="O3" s="61">
        <v>1</v>
      </c>
      <c r="P3" s="62">
        <v>1440.6319444444443</v>
      </c>
      <c r="Q3" s="43">
        <v>1.8</v>
      </c>
      <c r="R3" s="43">
        <v>29.1</v>
      </c>
      <c r="S3" s="43">
        <v>6.5</v>
      </c>
      <c r="T3" s="63" t="s">
        <v>55</v>
      </c>
      <c r="U3" s="64">
        <v>32.648767200000002</v>
      </c>
      <c r="V3" s="47">
        <v>32.716999999999999</v>
      </c>
      <c r="W3" s="31">
        <v>2226</v>
      </c>
      <c r="X3" s="64">
        <v>3.9247894736842106</v>
      </c>
      <c r="Y3" s="31"/>
      <c r="Z3" s="65">
        <v>0</v>
      </c>
      <c r="AA3" s="65">
        <v>1.7839952153110046</v>
      </c>
      <c r="AB3" s="65">
        <v>585.7779454211493</v>
      </c>
      <c r="AC3" s="65">
        <v>2226</v>
      </c>
      <c r="AD3" s="66">
        <v>-1.6004784688995466E-2</v>
      </c>
      <c r="AE3" s="65">
        <v>22.6</v>
      </c>
      <c r="AF3" s="67"/>
      <c r="AG3" s="56">
        <v>44316</v>
      </c>
      <c r="AH3" s="68">
        <v>0.54513888888888895</v>
      </c>
      <c r="AI3" s="68">
        <v>0.70138888888888884</v>
      </c>
      <c r="AJ3" s="69" t="s">
        <v>56</v>
      </c>
    </row>
    <row r="4" spans="1:36" ht="15" thickBot="1" x14ac:dyDescent="0.35">
      <c r="A4" s="28">
        <v>4323</v>
      </c>
      <c r="B4" s="31" t="s">
        <v>46</v>
      </c>
      <c r="C4" s="53">
        <v>1</v>
      </c>
      <c r="D4" s="55">
        <v>3</v>
      </c>
      <c r="E4" s="56">
        <v>44317</v>
      </c>
      <c r="F4" s="57" t="s">
        <v>57</v>
      </c>
      <c r="G4" s="54" t="s">
        <v>54</v>
      </c>
      <c r="H4" s="54" t="s">
        <v>58</v>
      </c>
      <c r="I4" s="58">
        <v>0.1423611111111111</v>
      </c>
      <c r="J4" s="58">
        <v>0.16319444444444445</v>
      </c>
      <c r="K4" s="58">
        <v>0.2986111111111111</v>
      </c>
      <c r="L4" s="58">
        <v>0.30902777777777779</v>
      </c>
      <c r="M4" s="59">
        <v>0.16666666666666669</v>
      </c>
      <c r="N4" s="59">
        <v>0.13541666666666666</v>
      </c>
      <c r="O4" s="61">
        <v>1</v>
      </c>
      <c r="P4" s="62">
        <v>1439.8923611111111</v>
      </c>
      <c r="Q4" s="43">
        <v>17.7</v>
      </c>
      <c r="R4" s="43">
        <v>24.1</v>
      </c>
      <c r="S4" s="43">
        <v>5.6</v>
      </c>
      <c r="T4" s="63" t="s">
        <v>59</v>
      </c>
      <c r="U4" s="64">
        <v>40.565448000000004</v>
      </c>
      <c r="V4" s="47">
        <v>40.65</v>
      </c>
      <c r="W4" s="31"/>
      <c r="X4" s="64">
        <v>0</v>
      </c>
      <c r="Y4" s="31">
        <v>5817</v>
      </c>
      <c r="Z4" s="65">
        <v>38.9739</v>
      </c>
      <c r="AA4" s="65">
        <v>17.715409090909091</v>
      </c>
      <c r="AB4" s="65">
        <v>492973.18236945686</v>
      </c>
      <c r="AC4" s="65">
        <v>1873334.96</v>
      </c>
      <c r="AD4" s="66">
        <v>1.5409090909091816E-2</v>
      </c>
      <c r="AE4" s="65">
        <v>18.5</v>
      </c>
      <c r="AF4" s="54"/>
      <c r="AG4" s="56"/>
      <c r="AH4" s="68"/>
      <c r="AI4" s="68"/>
      <c r="AJ4" s="69"/>
    </row>
    <row r="5" spans="1:36" x14ac:dyDescent="0.3">
      <c r="A5" s="28">
        <v>4324</v>
      </c>
      <c r="B5" s="29" t="s">
        <v>48</v>
      </c>
      <c r="C5" s="32">
        <v>1</v>
      </c>
      <c r="D5" s="34">
        <v>1</v>
      </c>
      <c r="E5" s="35">
        <v>44317</v>
      </c>
      <c r="F5" s="36" t="s">
        <v>60</v>
      </c>
      <c r="G5" s="30" t="s">
        <v>58</v>
      </c>
      <c r="H5" s="30" t="s">
        <v>54</v>
      </c>
      <c r="I5" s="37">
        <v>0.42708333333333331</v>
      </c>
      <c r="J5" s="37">
        <v>0.4513888888888889</v>
      </c>
      <c r="K5" s="37">
        <v>0.57986111111111105</v>
      </c>
      <c r="L5" s="37">
        <v>0.58333333333333337</v>
      </c>
      <c r="M5" s="40">
        <v>0.15625000000000006</v>
      </c>
      <c r="N5" s="40">
        <v>0.12847222222222215</v>
      </c>
      <c r="O5" s="41">
        <v>1</v>
      </c>
      <c r="P5" s="42">
        <v>1440.1770833333333</v>
      </c>
      <c r="Q5" s="43">
        <v>21</v>
      </c>
      <c r="R5" s="44">
        <v>26.5</v>
      </c>
      <c r="S5" s="43">
        <v>11.7</v>
      </c>
      <c r="T5" s="29">
        <v>7308</v>
      </c>
      <c r="U5" s="70">
        <v>3.3149088</v>
      </c>
      <c r="V5" s="47">
        <v>0</v>
      </c>
      <c r="W5" s="29"/>
      <c r="X5" s="45">
        <v>0</v>
      </c>
      <c r="Y5" s="31">
        <v>6910</v>
      </c>
      <c r="Z5" s="46">
        <v>46.296999999999997</v>
      </c>
      <c r="AA5" s="46">
        <v>21.044090909090905</v>
      </c>
      <c r="AB5" s="46">
        <v>494047.45806953555</v>
      </c>
      <c r="AC5" s="46">
        <v>1877417.2879999999</v>
      </c>
      <c r="AD5" s="48">
        <v>4.4090909090904518E-2</v>
      </c>
      <c r="AE5" s="46">
        <v>14.8</v>
      </c>
      <c r="AF5" s="49"/>
      <c r="AG5" s="50"/>
      <c r="AH5" s="51"/>
      <c r="AI5" s="51"/>
      <c r="AJ5" s="52"/>
    </row>
    <row r="6" spans="1:36" ht="15" thickBot="1" x14ac:dyDescent="0.35">
      <c r="A6" s="28">
        <v>4324</v>
      </c>
      <c r="B6" s="31" t="s">
        <v>49</v>
      </c>
      <c r="C6" s="53">
        <v>1</v>
      </c>
      <c r="D6" s="55">
        <v>2</v>
      </c>
      <c r="E6" s="56">
        <v>44317</v>
      </c>
      <c r="F6" s="57" t="s">
        <v>61</v>
      </c>
      <c r="G6" s="54" t="s">
        <v>54</v>
      </c>
      <c r="H6" s="54" t="s">
        <v>58</v>
      </c>
      <c r="I6" s="58">
        <v>0.65277777777777779</v>
      </c>
      <c r="J6" s="58">
        <v>0.68055555555555547</v>
      </c>
      <c r="K6" s="58">
        <v>0.82291666666666663</v>
      </c>
      <c r="L6" s="58">
        <v>0.82986111111111116</v>
      </c>
      <c r="M6" s="59">
        <v>0.17708333333333337</v>
      </c>
      <c r="N6" s="59">
        <v>0.14236111111111116</v>
      </c>
      <c r="O6" s="61">
        <v>1</v>
      </c>
      <c r="P6" s="62">
        <v>1440.4027777777778</v>
      </c>
      <c r="Q6" s="43">
        <v>12.2</v>
      </c>
      <c r="R6" s="43">
        <v>23.6</v>
      </c>
      <c r="S6" s="43">
        <v>3.6</v>
      </c>
      <c r="T6" s="63" t="s">
        <v>62</v>
      </c>
      <c r="U6" s="70">
        <v>39.342995999999999</v>
      </c>
      <c r="V6" s="47">
        <v>39.424999999999997</v>
      </c>
      <c r="W6" s="31"/>
      <c r="X6" s="64">
        <v>0</v>
      </c>
      <c r="Y6" s="31">
        <v>4005</v>
      </c>
      <c r="Z6" s="65">
        <v>26.833500000000001</v>
      </c>
      <c r="AA6" s="65">
        <v>12.197045454545455</v>
      </c>
      <c r="AB6" s="65">
        <v>493928.09410286014</v>
      </c>
      <c r="AC6" s="65">
        <v>1876963.696</v>
      </c>
      <c r="AD6" s="66">
        <v>-2.9545454545445438E-3</v>
      </c>
      <c r="AE6" s="65">
        <v>20</v>
      </c>
      <c r="AF6" s="67"/>
      <c r="AG6" s="56"/>
      <c r="AH6" s="68"/>
      <c r="AI6" s="68"/>
      <c r="AJ6" s="69"/>
    </row>
    <row r="7" spans="1:36" x14ac:dyDescent="0.3">
      <c r="A7" s="28">
        <v>4325</v>
      </c>
      <c r="B7" s="29" t="s">
        <v>50</v>
      </c>
      <c r="C7" s="32">
        <v>1</v>
      </c>
      <c r="D7" s="34">
        <v>1</v>
      </c>
      <c r="E7" s="35">
        <v>44317</v>
      </c>
      <c r="F7" s="36" t="s">
        <v>64</v>
      </c>
      <c r="G7" s="30" t="s">
        <v>58</v>
      </c>
      <c r="H7" s="30" t="s">
        <v>54</v>
      </c>
      <c r="I7" s="37">
        <v>0.87847222222222221</v>
      </c>
      <c r="J7" s="37">
        <v>0.89236111111111116</v>
      </c>
      <c r="K7" s="37">
        <v>2.4305555555555556E-2</v>
      </c>
      <c r="L7" s="37">
        <v>3.125E-2</v>
      </c>
      <c r="M7" s="40">
        <v>0.15277777777777779</v>
      </c>
      <c r="N7" s="40">
        <v>0.13194444444444442</v>
      </c>
      <c r="O7" s="41">
        <v>1</v>
      </c>
      <c r="P7" s="42">
        <v>1440.6284722222222</v>
      </c>
      <c r="Q7" s="43">
        <v>17.3</v>
      </c>
      <c r="R7" s="44">
        <v>20.5</v>
      </c>
      <c r="S7" s="43">
        <v>6.5</v>
      </c>
      <c r="T7" s="29">
        <v>7115</v>
      </c>
      <c r="U7" s="45">
        <v>3.2273640000000001</v>
      </c>
      <c r="V7" s="47">
        <v>0</v>
      </c>
      <c r="W7" s="29"/>
      <c r="X7" s="45">
        <v>0</v>
      </c>
      <c r="Y7" s="31">
        <v>5685</v>
      </c>
      <c r="Z7" s="46">
        <v>38.089500000000001</v>
      </c>
      <c r="AA7" s="46">
        <v>17.31340909090909</v>
      </c>
      <c r="AB7" s="46">
        <v>493331.27426948311</v>
      </c>
      <c r="AC7" s="46">
        <v>1874695.736</v>
      </c>
      <c r="AD7" s="48">
        <v>1.3409090909089372E-2</v>
      </c>
      <c r="AE7" s="46">
        <v>14</v>
      </c>
      <c r="AF7" s="49"/>
      <c r="AG7" s="50"/>
      <c r="AH7" s="51"/>
      <c r="AI7" s="51"/>
      <c r="AJ7" s="52"/>
    </row>
    <row r="8" spans="1:36" ht="15" thickBot="1" x14ac:dyDescent="0.35">
      <c r="A8" s="28">
        <v>4325</v>
      </c>
      <c r="B8" s="31" t="s">
        <v>51</v>
      </c>
      <c r="C8" s="53">
        <v>1</v>
      </c>
      <c r="D8" s="55">
        <v>2</v>
      </c>
      <c r="E8" s="56">
        <v>44318</v>
      </c>
      <c r="F8" s="57" t="s">
        <v>65</v>
      </c>
      <c r="G8" s="54" t="s">
        <v>54</v>
      </c>
      <c r="H8" s="54" t="s">
        <v>58</v>
      </c>
      <c r="I8" s="58">
        <v>5.2083333333333336E-2</v>
      </c>
      <c r="J8" s="58">
        <v>6.9444444444444434E-2</v>
      </c>
      <c r="K8" s="58">
        <v>0.20138888888888887</v>
      </c>
      <c r="L8" s="58">
        <v>0.22569444444444445</v>
      </c>
      <c r="M8" s="59">
        <v>0.1736111111111111</v>
      </c>
      <c r="N8" s="59">
        <v>0.13194444444444442</v>
      </c>
      <c r="O8" s="61">
        <v>1</v>
      </c>
      <c r="P8" s="62">
        <v>1439.8020833333333</v>
      </c>
      <c r="Q8" s="43">
        <v>18</v>
      </c>
      <c r="R8" s="43">
        <v>24.6</v>
      </c>
      <c r="S8" s="43">
        <v>6</v>
      </c>
      <c r="T8" s="63" t="s">
        <v>66</v>
      </c>
      <c r="U8" s="64">
        <v>42.4116</v>
      </c>
      <c r="V8" s="47">
        <v>42.494999999999997</v>
      </c>
      <c r="W8" s="31"/>
      <c r="X8" s="64">
        <v>0</v>
      </c>
      <c r="Y8" s="31">
        <v>5922</v>
      </c>
      <c r="Z8" s="65">
        <v>39.677399999999999</v>
      </c>
      <c r="AA8" s="65">
        <v>18.035181818181815</v>
      </c>
      <c r="AB8" s="65">
        <v>493450.63823615847</v>
      </c>
      <c r="AC8" s="65">
        <v>1875149.328</v>
      </c>
      <c r="AD8" s="66">
        <v>3.5181818181815316E-2</v>
      </c>
      <c r="AE8" s="65">
        <v>18.600000000000001</v>
      </c>
      <c r="AF8" s="67"/>
      <c r="AG8" s="56"/>
      <c r="AH8" s="68"/>
      <c r="AI8" s="68"/>
      <c r="AJ8" s="69"/>
    </row>
    <row r="9" spans="1:36" x14ac:dyDescent="0.3">
      <c r="A9" s="28">
        <v>4326</v>
      </c>
      <c r="B9" s="29" t="s">
        <v>243</v>
      </c>
      <c r="C9" s="32">
        <v>1</v>
      </c>
      <c r="D9" s="34">
        <v>1</v>
      </c>
      <c r="E9" s="35">
        <v>44318</v>
      </c>
      <c r="F9" s="36" t="s">
        <v>257</v>
      </c>
      <c r="G9" s="30" t="s">
        <v>58</v>
      </c>
      <c r="H9" s="30" t="s">
        <v>54</v>
      </c>
      <c r="I9" s="37">
        <v>0.28472222222222221</v>
      </c>
      <c r="J9" s="37">
        <v>0.2951388888888889</v>
      </c>
      <c r="K9" s="37">
        <v>0.42708333333333331</v>
      </c>
      <c r="L9" s="37">
        <v>0.43402777777777773</v>
      </c>
      <c r="M9" s="40">
        <v>0.14930555555555552</v>
      </c>
      <c r="N9" s="40">
        <v>0.13194444444444442</v>
      </c>
      <c r="O9" s="41">
        <v>1</v>
      </c>
      <c r="P9" s="42">
        <v>1440.0347222222222</v>
      </c>
      <c r="Q9" s="43">
        <v>22.7</v>
      </c>
      <c r="R9" s="44">
        <v>27.7</v>
      </c>
      <c r="S9" s="43">
        <v>13.2</v>
      </c>
      <c r="T9" s="29">
        <v>0</v>
      </c>
      <c r="U9" s="45">
        <v>0</v>
      </c>
      <c r="V9" s="47">
        <v>0</v>
      </c>
      <c r="W9" s="29"/>
      <c r="X9" s="45">
        <v>0</v>
      </c>
      <c r="Y9" s="31">
        <v>7372</v>
      </c>
      <c r="Z9" s="46">
        <v>49.392400000000002</v>
      </c>
      <c r="AA9" s="46">
        <v>22.451090909090908</v>
      </c>
      <c r="AB9" s="46">
        <v>493808.73013618472</v>
      </c>
      <c r="AC9" s="46">
        <v>1876510.1040000001</v>
      </c>
      <c r="AD9" s="48">
        <v>-0.24890909090909119</v>
      </c>
      <c r="AE9" s="46">
        <v>14.5</v>
      </c>
      <c r="AF9" s="49"/>
      <c r="AG9" s="50"/>
      <c r="AH9" s="51"/>
      <c r="AI9" s="51"/>
      <c r="AJ9" s="52"/>
    </row>
    <row r="10" spans="1:36" ht="15" thickBot="1" x14ac:dyDescent="0.35">
      <c r="A10" s="28">
        <v>4326</v>
      </c>
      <c r="B10" s="31" t="s">
        <v>244</v>
      </c>
      <c r="C10" s="53">
        <v>1</v>
      </c>
      <c r="D10" s="55">
        <v>2</v>
      </c>
      <c r="E10" s="56">
        <v>44318</v>
      </c>
      <c r="F10" s="57" t="s">
        <v>67</v>
      </c>
      <c r="G10" s="54" t="s">
        <v>54</v>
      </c>
      <c r="H10" s="54" t="s">
        <v>58</v>
      </c>
      <c r="I10" s="58">
        <v>0.46527777777777773</v>
      </c>
      <c r="J10" s="58">
        <v>0.47916666666666669</v>
      </c>
      <c r="K10" s="58">
        <v>0.61111111111111105</v>
      </c>
      <c r="L10" s="58">
        <v>0.625</v>
      </c>
      <c r="M10" s="59">
        <v>0.15972222222222227</v>
      </c>
      <c r="N10" s="59">
        <v>0.13194444444444436</v>
      </c>
      <c r="O10" s="61">
        <v>1</v>
      </c>
      <c r="P10" s="62">
        <v>1440.2152777777778</v>
      </c>
      <c r="Q10" s="43">
        <v>10.199999999999999</v>
      </c>
      <c r="R10" s="43">
        <v>23.6</v>
      </c>
      <c r="S10" s="43">
        <v>5</v>
      </c>
      <c r="T10" s="63" t="s">
        <v>259</v>
      </c>
      <c r="U10" s="64">
        <v>40.2828552</v>
      </c>
      <c r="V10" s="47">
        <v>40.366999999999997</v>
      </c>
      <c r="W10" s="31"/>
      <c r="X10" s="64">
        <v>0</v>
      </c>
      <c r="Y10" s="31">
        <v>3423</v>
      </c>
      <c r="Z10" s="65">
        <v>22.934100000000001</v>
      </c>
      <c r="AA10" s="65">
        <v>10.424590909090909</v>
      </c>
      <c r="AB10" s="65">
        <v>493689.3661695093</v>
      </c>
      <c r="AC10" s="65">
        <v>1876056.5119999999</v>
      </c>
      <c r="AD10" s="66">
        <v>0.22459090909091017</v>
      </c>
      <c r="AE10" s="65">
        <v>18.600000000000001</v>
      </c>
      <c r="AF10" s="67"/>
      <c r="AG10" s="56"/>
      <c r="AH10" s="68"/>
      <c r="AI10" s="68"/>
      <c r="AJ10" s="69"/>
    </row>
    <row r="11" spans="1:36" x14ac:dyDescent="0.3">
      <c r="A11" s="28">
        <v>4327</v>
      </c>
      <c r="B11" s="29" t="s">
        <v>245</v>
      </c>
      <c r="C11" s="32">
        <v>1</v>
      </c>
      <c r="D11" s="34">
        <v>1</v>
      </c>
      <c r="E11" s="35">
        <v>44318</v>
      </c>
      <c r="F11" s="36" t="s">
        <v>190</v>
      </c>
      <c r="G11" s="30" t="s">
        <v>58</v>
      </c>
      <c r="H11" s="30" t="s">
        <v>54</v>
      </c>
      <c r="I11" s="37">
        <v>0.72222222222222221</v>
      </c>
      <c r="J11" s="37">
        <v>0.73263888888888884</v>
      </c>
      <c r="K11" s="37">
        <v>0.86805555555555547</v>
      </c>
      <c r="L11" s="37">
        <v>0.88194444444444453</v>
      </c>
      <c r="M11" s="40">
        <v>0.15972222222222232</v>
      </c>
      <c r="N11" s="40">
        <v>0.13541666666666663</v>
      </c>
      <c r="O11" s="41">
        <v>1</v>
      </c>
      <c r="P11" s="42">
        <v>1440.4722222222222</v>
      </c>
      <c r="Q11" s="43">
        <v>16.5</v>
      </c>
      <c r="R11" s="44">
        <v>20.8</v>
      </c>
      <c r="S11" s="43">
        <v>6.3</v>
      </c>
      <c r="T11" s="29">
        <v>6560</v>
      </c>
      <c r="U11" s="45">
        <v>2.975616</v>
      </c>
      <c r="V11" s="47">
        <v>2.9820000000000002</v>
      </c>
      <c r="W11" s="29"/>
      <c r="X11" s="45">
        <v>0</v>
      </c>
      <c r="Y11" s="31">
        <v>5460</v>
      </c>
      <c r="Z11" s="46">
        <v>36.582000000000001</v>
      </c>
      <c r="AA11" s="46">
        <v>16.628181818181819</v>
      </c>
      <c r="AB11" s="46">
        <v>493570.00220283389</v>
      </c>
      <c r="AC11" s="46">
        <v>1875602.92</v>
      </c>
      <c r="AD11" s="48">
        <v>0.12818181818181884</v>
      </c>
      <c r="AE11" s="46">
        <v>14.5</v>
      </c>
      <c r="AF11" s="49"/>
      <c r="AG11" s="50"/>
      <c r="AH11" s="51"/>
      <c r="AI11" s="51"/>
      <c r="AJ11" s="52"/>
    </row>
    <row r="12" spans="1:36" ht="15" thickBot="1" x14ac:dyDescent="0.35">
      <c r="A12" s="28">
        <v>4327</v>
      </c>
      <c r="B12" s="31" t="s">
        <v>246</v>
      </c>
      <c r="C12" s="53">
        <v>1</v>
      </c>
      <c r="D12" s="55">
        <v>2</v>
      </c>
      <c r="E12" s="56">
        <v>44318</v>
      </c>
      <c r="F12" s="57" t="s">
        <v>258</v>
      </c>
      <c r="G12" s="54" t="s">
        <v>54</v>
      </c>
      <c r="H12" s="54" t="s">
        <v>58</v>
      </c>
      <c r="I12" s="58">
        <v>0.92708333333333337</v>
      </c>
      <c r="J12" s="58">
        <v>0.94444444444444453</v>
      </c>
      <c r="K12" s="58">
        <v>6.9444444444444434E-2</v>
      </c>
      <c r="L12" s="58">
        <v>7.9861111111111105E-2</v>
      </c>
      <c r="M12" s="59">
        <v>0.15277777777777779</v>
      </c>
      <c r="N12" s="59">
        <v>0.12499999999999989</v>
      </c>
      <c r="O12" s="61">
        <v>1</v>
      </c>
      <c r="P12" s="62">
        <v>1440.6770833333333</v>
      </c>
      <c r="Q12" s="43">
        <v>18.3</v>
      </c>
      <c r="R12" s="43">
        <v>24.5</v>
      </c>
      <c r="S12" s="43">
        <v>6.9</v>
      </c>
      <c r="T12" s="63" t="s">
        <v>260</v>
      </c>
      <c r="U12" s="64">
        <v>37.545379199999999</v>
      </c>
      <c r="V12" s="47">
        <v>37.624000000000002</v>
      </c>
      <c r="W12" s="31"/>
      <c r="X12" s="64">
        <v>0</v>
      </c>
      <c r="Y12" s="31">
        <v>6030</v>
      </c>
      <c r="Z12" s="65">
        <v>40.401000000000003</v>
      </c>
      <c r="AA12" s="65">
        <v>18.364090909090908</v>
      </c>
      <c r="AB12" s="65">
        <v>494166.82203621097</v>
      </c>
      <c r="AC12" s="65">
        <v>1877870.88</v>
      </c>
      <c r="AD12" s="66">
        <v>6.4090909090907644E-2</v>
      </c>
      <c r="AE12" s="65">
        <v>17.600000000000001</v>
      </c>
      <c r="AF12" s="67"/>
      <c r="AG12" s="56"/>
      <c r="AH12" s="68"/>
      <c r="AI12" s="68"/>
      <c r="AJ12" s="69"/>
    </row>
    <row r="13" spans="1:36" x14ac:dyDescent="0.3">
      <c r="A13" s="28">
        <v>4328</v>
      </c>
      <c r="B13" s="29" t="s">
        <v>247</v>
      </c>
      <c r="C13" s="32">
        <v>1</v>
      </c>
      <c r="D13" s="34">
        <v>1</v>
      </c>
      <c r="E13" s="35">
        <v>44319</v>
      </c>
      <c r="F13" s="36" t="s">
        <v>64</v>
      </c>
      <c r="G13" s="30" t="s">
        <v>58</v>
      </c>
      <c r="H13" s="30" t="s">
        <v>54</v>
      </c>
      <c r="I13" s="37">
        <v>0.18402777777777779</v>
      </c>
      <c r="J13" s="37">
        <v>0.19444444444444445</v>
      </c>
      <c r="K13" s="37">
        <v>0.3263888888888889</v>
      </c>
      <c r="L13" s="37">
        <v>0.33333333333333331</v>
      </c>
      <c r="M13" s="40">
        <v>0.14930555555555552</v>
      </c>
      <c r="N13" s="40">
        <v>0.13194444444444445</v>
      </c>
      <c r="O13" s="41">
        <v>1</v>
      </c>
      <c r="P13" s="42">
        <v>1439.9340277777778</v>
      </c>
      <c r="Q13" s="103">
        <v>16.47</v>
      </c>
      <c r="R13" s="44">
        <v>22.7</v>
      </c>
      <c r="S13" s="43">
        <v>8</v>
      </c>
      <c r="T13" s="29">
        <v>13327</v>
      </c>
      <c r="U13" s="45">
        <v>6.0451272000000005</v>
      </c>
      <c r="V13" s="47">
        <v>0</v>
      </c>
      <c r="W13" s="29"/>
      <c r="X13" s="45">
        <v>0</v>
      </c>
      <c r="Y13" s="31">
        <v>5408</v>
      </c>
      <c r="Z13" s="46">
        <v>36.233599999999996</v>
      </c>
      <c r="AA13" s="46">
        <v>16.46981818181818</v>
      </c>
      <c r="AB13" s="46">
        <v>493331.27426948311</v>
      </c>
      <c r="AC13" s="46">
        <v>1874695.736</v>
      </c>
      <c r="AD13" s="48">
        <v>-1.81818181818727E-4</v>
      </c>
      <c r="AE13" s="46">
        <v>14.7</v>
      </c>
      <c r="AF13" s="49"/>
      <c r="AG13" s="50"/>
      <c r="AH13" s="51"/>
      <c r="AI13" s="51"/>
      <c r="AJ13" s="52"/>
    </row>
    <row r="14" spans="1:36" ht="15" thickBot="1" x14ac:dyDescent="0.35">
      <c r="A14" s="28">
        <v>4328</v>
      </c>
      <c r="B14" s="31" t="s">
        <v>248</v>
      </c>
      <c r="C14" s="53">
        <v>1</v>
      </c>
      <c r="D14" s="55">
        <v>2</v>
      </c>
      <c r="E14" s="56">
        <v>44319</v>
      </c>
      <c r="F14" s="57" t="s">
        <v>187</v>
      </c>
      <c r="G14" s="54" t="s">
        <v>54</v>
      </c>
      <c r="H14" s="54" t="s">
        <v>58</v>
      </c>
      <c r="I14" s="58">
        <v>0.39583333333333331</v>
      </c>
      <c r="J14" s="58">
        <v>0.41319444444444442</v>
      </c>
      <c r="K14" s="58">
        <v>0.54166666666666663</v>
      </c>
      <c r="L14" s="58">
        <v>0.54861111111111105</v>
      </c>
      <c r="M14" s="59">
        <v>0.15277777777777773</v>
      </c>
      <c r="N14" s="59">
        <v>0.12847222222222221</v>
      </c>
      <c r="O14" s="61">
        <v>1</v>
      </c>
      <c r="P14" s="62">
        <v>1440.1458333333333</v>
      </c>
      <c r="Q14" s="103">
        <v>15.15</v>
      </c>
      <c r="R14" s="43">
        <v>23.1</v>
      </c>
      <c r="S14" s="43">
        <v>5</v>
      </c>
      <c r="T14" s="63" t="s">
        <v>261</v>
      </c>
      <c r="U14" s="64">
        <v>33.350486400000001</v>
      </c>
      <c r="V14" s="47">
        <v>33.119999999999997</v>
      </c>
      <c r="W14" s="31"/>
      <c r="X14" s="64">
        <v>0</v>
      </c>
      <c r="Y14" s="31">
        <v>4973</v>
      </c>
      <c r="Z14" s="65">
        <v>33.319099999999999</v>
      </c>
      <c r="AA14" s="65">
        <v>15.145045454545453</v>
      </c>
      <c r="AB14" s="65">
        <v>493211.91030280764</v>
      </c>
      <c r="AC14" s="65">
        <v>1874242.1439999999</v>
      </c>
      <c r="AD14" s="66">
        <v>-4.954545454546988E-3</v>
      </c>
      <c r="AE14" s="65">
        <v>18.100000000000001</v>
      </c>
      <c r="AF14" s="67"/>
      <c r="AG14" s="56"/>
      <c r="AH14" s="68"/>
      <c r="AI14" s="68"/>
      <c r="AJ14" s="69"/>
    </row>
    <row r="15" spans="1:36" x14ac:dyDescent="0.3">
      <c r="A15" s="28">
        <v>4329</v>
      </c>
      <c r="B15" s="29" t="s">
        <v>249</v>
      </c>
      <c r="C15" s="32">
        <v>1</v>
      </c>
      <c r="D15" s="34">
        <v>1</v>
      </c>
      <c r="E15" s="35">
        <v>44319</v>
      </c>
      <c r="F15" s="36" t="s">
        <v>257</v>
      </c>
      <c r="G15" s="30" t="s">
        <v>58</v>
      </c>
      <c r="H15" s="30" t="s">
        <v>54</v>
      </c>
      <c r="I15" s="37">
        <v>0.62847222222222221</v>
      </c>
      <c r="J15" s="37">
        <v>0.63888888888888895</v>
      </c>
      <c r="K15" s="37">
        <v>0.77083333333333337</v>
      </c>
      <c r="L15" s="37">
        <v>0.77430555555555547</v>
      </c>
      <c r="M15" s="40">
        <v>0.14583333333333326</v>
      </c>
      <c r="N15" s="40">
        <v>0.13194444444444442</v>
      </c>
      <c r="O15" s="41">
        <v>1</v>
      </c>
      <c r="P15" s="42">
        <v>1440.3784722222222</v>
      </c>
      <c r="Q15" s="103">
        <v>17.149999999999999</v>
      </c>
      <c r="R15" s="44">
        <v>21.5</v>
      </c>
      <c r="S15" s="43">
        <v>7</v>
      </c>
      <c r="T15" s="29">
        <v>6132</v>
      </c>
      <c r="U15" s="45">
        <v>2.7814752</v>
      </c>
      <c r="V15" s="47">
        <v>2.81</v>
      </c>
      <c r="W15" s="29"/>
      <c r="X15" s="45">
        <v>0</v>
      </c>
      <c r="Y15" s="31">
        <v>5632</v>
      </c>
      <c r="Z15" s="46">
        <v>37.734400000000001</v>
      </c>
      <c r="AA15" s="46">
        <v>17.151999999999997</v>
      </c>
      <c r="AB15" s="46">
        <v>493808.73013618472</v>
      </c>
      <c r="AC15" s="46">
        <v>1876510.1040000001</v>
      </c>
      <c r="AD15" s="48">
        <v>1.9999999999988916E-3</v>
      </c>
      <c r="AE15" s="46">
        <v>14.5</v>
      </c>
      <c r="AF15" s="49"/>
      <c r="AG15" s="50"/>
      <c r="AH15" s="51"/>
      <c r="AI15" s="51"/>
      <c r="AJ15" s="52"/>
    </row>
    <row r="16" spans="1:36" ht="15" thickBot="1" x14ac:dyDescent="0.35">
      <c r="A16" s="28">
        <v>4329</v>
      </c>
      <c r="B16" s="31" t="s">
        <v>250</v>
      </c>
      <c r="C16" s="53">
        <v>1</v>
      </c>
      <c r="D16" s="55">
        <v>2</v>
      </c>
      <c r="E16" s="56">
        <v>44319</v>
      </c>
      <c r="F16" s="57" t="s">
        <v>67</v>
      </c>
      <c r="G16" s="54" t="s">
        <v>54</v>
      </c>
      <c r="H16" s="54" t="s">
        <v>58</v>
      </c>
      <c r="I16" s="58">
        <v>0.82986111111111116</v>
      </c>
      <c r="J16" s="58">
        <v>0.84027777777777779</v>
      </c>
      <c r="K16" s="58">
        <v>0.97222222222222221</v>
      </c>
      <c r="L16" s="58">
        <v>0.97916666666666663</v>
      </c>
      <c r="M16" s="59">
        <v>0.14930555555555547</v>
      </c>
      <c r="N16" s="59">
        <v>0.13194444444444442</v>
      </c>
      <c r="O16" s="61">
        <v>1</v>
      </c>
      <c r="P16" s="62">
        <v>1440.5798611111111</v>
      </c>
      <c r="Q16" s="103">
        <v>16.2</v>
      </c>
      <c r="R16" s="43">
        <v>23.7</v>
      </c>
      <c r="S16" s="43">
        <v>5.4</v>
      </c>
      <c r="T16" s="63" t="s">
        <v>262</v>
      </c>
      <c r="U16" s="64">
        <v>39.263162399999999</v>
      </c>
      <c r="V16" s="47">
        <v>39.851999999999997</v>
      </c>
      <c r="W16" s="31"/>
      <c r="X16" s="64">
        <v>0</v>
      </c>
      <c r="Y16" s="31">
        <v>5321</v>
      </c>
      <c r="Z16" s="65">
        <v>35.650700000000008</v>
      </c>
      <c r="AA16" s="65">
        <v>16.204863636363637</v>
      </c>
      <c r="AB16" s="65">
        <v>493689.3661695093</v>
      </c>
      <c r="AC16" s="65">
        <v>1876056.5119999999</v>
      </c>
      <c r="AD16" s="66">
        <v>4.8636363636376245E-3</v>
      </c>
      <c r="AE16" s="65">
        <v>18.299999999999997</v>
      </c>
      <c r="AF16" s="67"/>
      <c r="AG16" s="56"/>
      <c r="AH16" s="68"/>
      <c r="AI16" s="68"/>
      <c r="AJ16" s="69"/>
    </row>
    <row r="17" spans="1:66" x14ac:dyDescent="0.3">
      <c r="A17" s="28">
        <v>4330</v>
      </c>
      <c r="B17" s="29" t="s">
        <v>251</v>
      </c>
      <c r="C17" s="32">
        <v>1</v>
      </c>
      <c r="D17" s="34">
        <v>1</v>
      </c>
      <c r="E17" s="35">
        <v>44320</v>
      </c>
      <c r="F17" s="36" t="s">
        <v>68</v>
      </c>
      <c r="G17" s="30" t="s">
        <v>58</v>
      </c>
      <c r="H17" s="30" t="s">
        <v>54</v>
      </c>
      <c r="I17" s="37">
        <v>0.21180555555555555</v>
      </c>
      <c r="J17" s="37">
        <v>0.22569444444444445</v>
      </c>
      <c r="K17" s="37">
        <v>0.3576388888888889</v>
      </c>
      <c r="L17" s="37">
        <v>0.36458333333333331</v>
      </c>
      <c r="M17" s="40">
        <v>0.15277777777777776</v>
      </c>
      <c r="N17" s="40">
        <v>0.13194444444444445</v>
      </c>
      <c r="O17" s="41">
        <v>1</v>
      </c>
      <c r="P17" s="42">
        <v>1439.9618055555557</v>
      </c>
      <c r="Q17" s="43">
        <v>20.6</v>
      </c>
      <c r="R17" s="44">
        <v>25.5</v>
      </c>
      <c r="S17" s="43">
        <v>8.5</v>
      </c>
      <c r="T17" s="29">
        <v>58968</v>
      </c>
      <c r="U17" s="45">
        <v>26.747884800000001</v>
      </c>
      <c r="V17" s="47">
        <v>26.803999999999998</v>
      </c>
      <c r="W17" s="29"/>
      <c r="X17" s="45">
        <v>0</v>
      </c>
      <c r="Y17" s="31">
        <v>6784</v>
      </c>
      <c r="Z17" s="46">
        <v>45.452800000000003</v>
      </c>
      <c r="AA17" s="46">
        <v>20.660363636363638</v>
      </c>
      <c r="AB17" s="46">
        <v>493092.54633613222</v>
      </c>
      <c r="AC17" s="46">
        <v>1873788.5519999999</v>
      </c>
      <c r="AD17" s="48">
        <v>6.0363636363636175E-2</v>
      </c>
      <c r="AE17" s="46">
        <v>17</v>
      </c>
      <c r="AF17" s="49"/>
      <c r="AG17" s="50"/>
      <c r="AH17" s="51"/>
      <c r="AI17" s="51"/>
      <c r="AJ17" s="52"/>
    </row>
    <row r="18" spans="1:66" ht="15" thickBot="1" x14ac:dyDescent="0.35">
      <c r="A18" s="28">
        <v>4330</v>
      </c>
      <c r="B18" s="31" t="s">
        <v>252</v>
      </c>
      <c r="C18" s="53">
        <v>1</v>
      </c>
      <c r="D18" s="55">
        <v>2</v>
      </c>
      <c r="E18" s="56">
        <v>44320</v>
      </c>
      <c r="F18" s="57" t="s">
        <v>187</v>
      </c>
      <c r="G18" s="54" t="s">
        <v>54</v>
      </c>
      <c r="H18" s="54" t="s">
        <v>58</v>
      </c>
      <c r="I18" s="58">
        <v>0.42708333333333331</v>
      </c>
      <c r="J18" s="58">
        <v>0.4548611111111111</v>
      </c>
      <c r="K18" s="58">
        <v>0.58333333333333337</v>
      </c>
      <c r="L18" s="58">
        <v>0.59027777777777779</v>
      </c>
      <c r="M18" s="59">
        <v>0.16319444444444448</v>
      </c>
      <c r="N18" s="59">
        <v>0.12847222222222227</v>
      </c>
      <c r="O18" s="61">
        <v>1</v>
      </c>
      <c r="P18" s="62">
        <v>1440.1770833333333</v>
      </c>
      <c r="Q18" s="43">
        <v>15.7</v>
      </c>
      <c r="R18" s="43">
        <v>24</v>
      </c>
      <c r="S18" s="43">
        <v>5.9</v>
      </c>
      <c r="T18" s="63" t="s">
        <v>263</v>
      </c>
      <c r="U18" s="64">
        <v>39.718123200000001</v>
      </c>
      <c r="V18" s="47">
        <v>39.801000000000002</v>
      </c>
      <c r="W18" s="31"/>
      <c r="X18" s="64">
        <v>0</v>
      </c>
      <c r="Y18" s="31">
        <v>5158</v>
      </c>
      <c r="Z18" s="65">
        <v>34.558599999999998</v>
      </c>
      <c r="AA18" s="65">
        <v>15.708454545454543</v>
      </c>
      <c r="AB18" s="65">
        <v>493211.91030280764</v>
      </c>
      <c r="AC18" s="65">
        <v>1874242.1439999999</v>
      </c>
      <c r="AD18" s="66">
        <v>8.4545454545441601E-3</v>
      </c>
      <c r="AE18" s="65">
        <v>18.100000000000001</v>
      </c>
      <c r="AF18" s="67"/>
      <c r="AG18" s="56"/>
      <c r="AH18" s="68"/>
      <c r="AI18" s="68"/>
      <c r="AJ18" s="69"/>
    </row>
    <row r="19" spans="1:66" x14ac:dyDescent="0.3">
      <c r="A19" s="28">
        <v>4331</v>
      </c>
      <c r="B19" s="29" t="s">
        <v>253</v>
      </c>
      <c r="C19" s="32">
        <v>1</v>
      </c>
      <c r="D19" s="34">
        <v>1</v>
      </c>
      <c r="E19" s="35">
        <v>44320</v>
      </c>
      <c r="F19" s="36" t="s">
        <v>64</v>
      </c>
      <c r="G19" s="30" t="s">
        <v>58</v>
      </c>
      <c r="H19" s="30" t="s">
        <v>54</v>
      </c>
      <c r="I19" s="37">
        <v>0.69791666666666663</v>
      </c>
      <c r="J19" s="37">
        <v>0.71180555555555547</v>
      </c>
      <c r="K19" s="37">
        <v>0.84027777777777779</v>
      </c>
      <c r="L19" s="37">
        <v>0.85416666666666663</v>
      </c>
      <c r="M19" s="40">
        <v>0.15625</v>
      </c>
      <c r="N19" s="40">
        <v>0.12847222222222232</v>
      </c>
      <c r="O19" s="41">
        <v>1</v>
      </c>
      <c r="P19" s="42">
        <v>1440.4479166666667</v>
      </c>
      <c r="Q19" s="103">
        <v>16.11</v>
      </c>
      <c r="R19" s="44">
        <v>21.4</v>
      </c>
      <c r="S19" s="43">
        <v>7.4</v>
      </c>
      <c r="T19" s="29">
        <v>6679</v>
      </c>
      <c r="U19" s="45">
        <v>3.0295944000000001</v>
      </c>
      <c r="V19" s="47">
        <v>3.036</v>
      </c>
      <c r="W19" s="29"/>
      <c r="X19" s="45">
        <v>0</v>
      </c>
      <c r="Y19" s="31">
        <v>5291</v>
      </c>
      <c r="Z19" s="46">
        <v>35.449700000000007</v>
      </c>
      <c r="AA19" s="46">
        <v>16.113500000000002</v>
      </c>
      <c r="AB19" s="46">
        <v>493331.27426948311</v>
      </c>
      <c r="AC19" s="46">
        <v>1874695.736</v>
      </c>
      <c r="AD19" s="48">
        <v>3.5000000000025011E-3</v>
      </c>
      <c r="AE19" s="46">
        <v>13.999999999999998</v>
      </c>
      <c r="AF19" s="49"/>
      <c r="AG19" s="50"/>
      <c r="AH19" s="51"/>
      <c r="AI19" s="51"/>
      <c r="AJ19" s="52"/>
    </row>
    <row r="20" spans="1:66" ht="15" thickBot="1" x14ac:dyDescent="0.35">
      <c r="A20" s="28">
        <v>4331</v>
      </c>
      <c r="B20" s="31" t="s">
        <v>254</v>
      </c>
      <c r="C20" s="53">
        <v>1</v>
      </c>
      <c r="D20" s="55">
        <v>2</v>
      </c>
      <c r="E20" s="56">
        <v>44320</v>
      </c>
      <c r="F20" s="57" t="s">
        <v>65</v>
      </c>
      <c r="G20" s="54" t="s">
        <v>54</v>
      </c>
      <c r="H20" s="54" t="s">
        <v>58</v>
      </c>
      <c r="I20" s="58">
        <v>0.91666666666666663</v>
      </c>
      <c r="J20" s="58">
        <v>0.94097222222222221</v>
      </c>
      <c r="K20" s="58">
        <v>7.2916666666666671E-2</v>
      </c>
      <c r="L20" s="58">
        <v>8.3333333333333329E-2</v>
      </c>
      <c r="M20" s="59">
        <v>0.16666666666666663</v>
      </c>
      <c r="N20" s="59">
        <v>0.13194444444444453</v>
      </c>
      <c r="O20" s="61">
        <v>1</v>
      </c>
      <c r="P20" s="62">
        <v>1440.6666666666667</v>
      </c>
      <c r="Q20" s="103">
        <v>17.09</v>
      </c>
      <c r="R20" s="43">
        <v>24.4</v>
      </c>
      <c r="S20" s="43">
        <v>6</v>
      </c>
      <c r="T20" s="63" t="s">
        <v>264</v>
      </c>
      <c r="U20" s="64">
        <v>37.113551999999999</v>
      </c>
      <c r="V20" s="47">
        <v>37.191000000000003</v>
      </c>
      <c r="W20" s="31"/>
      <c r="X20" s="64">
        <v>0</v>
      </c>
      <c r="Y20" s="31">
        <v>5610</v>
      </c>
      <c r="Z20" s="65">
        <v>37.587000000000003</v>
      </c>
      <c r="AA20" s="65">
        <v>17.085000000000001</v>
      </c>
      <c r="AB20" s="65">
        <v>493450.63823615847</v>
      </c>
      <c r="AC20" s="65">
        <v>1875149.328</v>
      </c>
      <c r="AD20" s="66">
        <v>-4.9999999999990052E-3</v>
      </c>
      <c r="AE20" s="65">
        <v>18.399999999999999</v>
      </c>
      <c r="AF20" s="67"/>
      <c r="AG20" s="56"/>
      <c r="AH20" s="68"/>
      <c r="AI20" s="68"/>
      <c r="AJ20" s="69"/>
    </row>
    <row r="21" spans="1:66" x14ac:dyDescent="0.3">
      <c r="A21" s="28">
        <v>4332</v>
      </c>
      <c r="B21" s="29" t="s">
        <v>255</v>
      </c>
      <c r="C21" s="32">
        <v>1</v>
      </c>
      <c r="D21" s="34">
        <v>1</v>
      </c>
      <c r="E21" s="35">
        <v>44321</v>
      </c>
      <c r="F21" s="36" t="s">
        <v>69</v>
      </c>
      <c r="G21" s="30" t="s">
        <v>58</v>
      </c>
      <c r="H21" s="30" t="s">
        <v>54</v>
      </c>
      <c r="I21" s="37">
        <v>0.15277777777777776</v>
      </c>
      <c r="J21" s="37">
        <v>0.15972222222222224</v>
      </c>
      <c r="K21" s="37">
        <v>0.28819444444444448</v>
      </c>
      <c r="L21" s="37">
        <v>0.30208333333333331</v>
      </c>
      <c r="M21" s="40">
        <v>0.14930555555555555</v>
      </c>
      <c r="N21" s="40">
        <v>0.12847222222222224</v>
      </c>
      <c r="O21" s="41">
        <v>1</v>
      </c>
      <c r="P21" s="42">
        <v>1439.9027777777778</v>
      </c>
      <c r="Q21" s="103">
        <v>20.81</v>
      </c>
      <c r="R21" s="44">
        <v>26.3</v>
      </c>
      <c r="S21" s="43">
        <v>11.5</v>
      </c>
      <c r="T21" s="29">
        <v>5588</v>
      </c>
      <c r="U21" s="45">
        <v>2.5347168</v>
      </c>
      <c r="V21" s="47">
        <v>0</v>
      </c>
      <c r="W21" s="29"/>
      <c r="X21" s="45">
        <v>0</v>
      </c>
      <c r="Y21" s="31">
        <v>6832</v>
      </c>
      <c r="Z21" s="46">
        <v>45.7744</v>
      </c>
      <c r="AA21" s="46">
        <v>20.806545454545454</v>
      </c>
      <c r="AB21" s="46">
        <v>494524.91393623722</v>
      </c>
      <c r="AC21" s="46">
        <v>1879231.656</v>
      </c>
      <c r="AD21" s="48">
        <v>-3.4545454545451548E-3</v>
      </c>
      <c r="AE21" s="46">
        <v>14.8</v>
      </c>
      <c r="AF21" s="49"/>
      <c r="AG21" s="50"/>
      <c r="AH21" s="51"/>
      <c r="AI21" s="51"/>
      <c r="AJ21" s="52"/>
    </row>
    <row r="22" spans="1:66" ht="15" thickBot="1" x14ac:dyDescent="0.35">
      <c r="A22" s="28">
        <v>4332</v>
      </c>
      <c r="B22" s="31" t="s">
        <v>256</v>
      </c>
      <c r="C22" s="53">
        <v>1</v>
      </c>
      <c r="D22" s="55">
        <v>2</v>
      </c>
      <c r="E22" s="56">
        <v>44321</v>
      </c>
      <c r="F22" s="57" t="s">
        <v>70</v>
      </c>
      <c r="G22" s="54" t="s">
        <v>54</v>
      </c>
      <c r="H22" s="54" t="s">
        <v>58</v>
      </c>
      <c r="I22" s="58">
        <v>0.36458333333333331</v>
      </c>
      <c r="J22" s="58">
        <v>0.38541666666666669</v>
      </c>
      <c r="K22" s="58">
        <v>0.51736111111111105</v>
      </c>
      <c r="L22" s="58">
        <v>0.52430555555555558</v>
      </c>
      <c r="M22" s="59">
        <v>0.15972222222222227</v>
      </c>
      <c r="N22" s="59">
        <v>0.13194444444444436</v>
      </c>
      <c r="O22" s="61">
        <v>1</v>
      </c>
      <c r="P22" s="62">
        <v>1440.1145833333333</v>
      </c>
      <c r="Q22" s="103">
        <v>11.34</v>
      </c>
      <c r="R22" s="43">
        <v>22.7</v>
      </c>
      <c r="S22" s="43">
        <v>4.3</v>
      </c>
      <c r="T22" s="63" t="s">
        <v>265</v>
      </c>
      <c r="U22" s="64">
        <v>39.2867496</v>
      </c>
      <c r="V22" s="47">
        <v>39.362000000000002</v>
      </c>
      <c r="W22" s="31"/>
      <c r="X22" s="64">
        <v>0</v>
      </c>
      <c r="Y22" s="31">
        <v>3723</v>
      </c>
      <c r="Z22" s="65">
        <v>24.944100000000002</v>
      </c>
      <c r="AA22" s="65">
        <v>11.338227272727273</v>
      </c>
      <c r="AB22" s="65">
        <v>494644.27790291258</v>
      </c>
      <c r="AC22" s="65">
        <v>1879685.2479999999</v>
      </c>
      <c r="AD22" s="66">
        <v>-1.772727272726371E-3</v>
      </c>
      <c r="AE22" s="65">
        <v>18.399999999999999</v>
      </c>
      <c r="AF22" s="67"/>
      <c r="AG22" s="56"/>
      <c r="AH22" s="68"/>
      <c r="AI22" s="68"/>
      <c r="AJ22" s="69"/>
    </row>
    <row r="23" spans="1:66" ht="12.75" customHeight="1" x14ac:dyDescent="0.3">
      <c r="A23" s="28">
        <v>4363</v>
      </c>
      <c r="B23" s="29" t="s">
        <v>129</v>
      </c>
      <c r="C23" s="32">
        <v>4</v>
      </c>
      <c r="D23" s="34">
        <v>1</v>
      </c>
      <c r="E23" s="35">
        <v>44349</v>
      </c>
      <c r="F23" s="36" t="s">
        <v>147</v>
      </c>
      <c r="G23" s="30" t="s">
        <v>43</v>
      </c>
      <c r="H23" s="30" t="s">
        <v>97</v>
      </c>
      <c r="I23" s="37">
        <v>0.19791666666666666</v>
      </c>
      <c r="J23" s="37">
        <v>0.21527777777777779</v>
      </c>
      <c r="K23" s="37">
        <v>0.35416666666666669</v>
      </c>
      <c r="L23" s="37">
        <v>0.37152777777777773</v>
      </c>
      <c r="M23" s="82">
        <v>0.17361111111111108</v>
      </c>
      <c r="N23" s="40">
        <v>0.1388888888888889</v>
      </c>
      <c r="O23" s="41">
        <v>1</v>
      </c>
      <c r="P23" s="42">
        <v>1439.9479166666667</v>
      </c>
      <c r="Q23" s="43">
        <v>13.7</v>
      </c>
      <c r="R23" s="96">
        <v>22.9</v>
      </c>
      <c r="S23" s="43">
        <v>6.3</v>
      </c>
      <c r="T23" s="29">
        <v>46117.8</v>
      </c>
      <c r="U23" s="45">
        <f t="shared" ref="U23:U24" si="0">T23*0.0004536</f>
        <v>20.919034080000003</v>
      </c>
      <c r="V23" s="47">
        <v>19.511500000000002</v>
      </c>
      <c r="W23" s="29">
        <v>17171</v>
      </c>
      <c r="X23" s="45">
        <v>30.275184210526316</v>
      </c>
      <c r="Y23" s="31"/>
      <c r="Z23" s="46">
        <v>0</v>
      </c>
      <c r="AA23" s="46">
        <v>13.761447368421052</v>
      </c>
      <c r="AB23" s="46">
        <v>4518.5952833901865</v>
      </c>
      <c r="AC23" s="46">
        <v>17171</v>
      </c>
      <c r="AD23" s="48">
        <v>6.1447368421053028E-2</v>
      </c>
      <c r="AE23" s="46">
        <v>16.599999999999998</v>
      </c>
      <c r="AF23" s="49"/>
      <c r="AG23" s="50">
        <v>44348</v>
      </c>
      <c r="AH23" s="51">
        <v>0.95833333333333337</v>
      </c>
      <c r="AI23" s="51">
        <v>0.98958333333333337</v>
      </c>
      <c r="AJ23" s="52" t="s">
        <v>56</v>
      </c>
      <c r="AX23">
        <v>42.494999999999997</v>
      </c>
      <c r="AZ23">
        <v>0</v>
      </c>
      <c r="BA23">
        <v>5922</v>
      </c>
      <c r="BB23">
        <v>39.677399999999999</v>
      </c>
      <c r="BC23">
        <v>18.035181818181815</v>
      </c>
      <c r="BD23">
        <v>493450.63823615847</v>
      </c>
      <c r="BE23">
        <v>1875149.328</v>
      </c>
      <c r="BF23">
        <v>3.5181818181815316E-2</v>
      </c>
      <c r="BG23">
        <v>18.600000000000001</v>
      </c>
      <c r="BN23" t="s">
        <v>79</v>
      </c>
    </row>
    <row r="24" spans="1:66" ht="15" thickBot="1" x14ac:dyDescent="0.35">
      <c r="A24" s="28">
        <v>4363</v>
      </c>
      <c r="B24" s="31" t="s">
        <v>130</v>
      </c>
      <c r="C24" s="53">
        <v>4</v>
      </c>
      <c r="D24" s="55">
        <v>2</v>
      </c>
      <c r="E24" s="56">
        <v>44349</v>
      </c>
      <c r="F24" s="57" t="s">
        <v>106</v>
      </c>
      <c r="G24" s="54" t="s">
        <v>97</v>
      </c>
      <c r="H24" s="54" t="s">
        <v>43</v>
      </c>
      <c r="I24" s="58">
        <v>0.4201388888888889</v>
      </c>
      <c r="J24" s="58">
        <v>0.43055555555555558</v>
      </c>
      <c r="K24" s="58">
        <v>0.5625</v>
      </c>
      <c r="L24" s="58">
        <v>0.56944444444444442</v>
      </c>
      <c r="M24" s="59">
        <v>0.14930555555555552</v>
      </c>
      <c r="N24" s="60">
        <v>0.13194444444444442</v>
      </c>
      <c r="O24" s="61">
        <v>1</v>
      </c>
      <c r="P24" s="62">
        <v>1440.1701388888889</v>
      </c>
      <c r="Q24" s="43">
        <v>19.3</v>
      </c>
      <c r="R24" s="43">
        <v>25.5</v>
      </c>
      <c r="S24" s="43">
        <v>8.6999999999999993</v>
      </c>
      <c r="T24" s="63" t="s">
        <v>148</v>
      </c>
      <c r="U24" s="64">
        <f t="shared" si="0"/>
        <v>26.388089280000003</v>
      </c>
      <c r="V24" s="47">
        <v>24.786000000000001</v>
      </c>
      <c r="W24" s="31"/>
      <c r="X24" s="64">
        <v>0</v>
      </c>
      <c r="Y24" s="31">
        <v>6357</v>
      </c>
      <c r="Z24" s="65">
        <v>42.591900000000003</v>
      </c>
      <c r="AA24" s="65">
        <v>19.359954545454546</v>
      </c>
      <c r="AB24" s="65">
        <v>36167.281902650218</v>
      </c>
      <c r="AC24" s="65">
        <v>137438.37599999999</v>
      </c>
      <c r="AD24" s="66">
        <v>5.9954545454544927E-2</v>
      </c>
      <c r="AE24" s="65">
        <v>16.8</v>
      </c>
      <c r="AF24" s="67"/>
      <c r="AG24" s="56">
        <v>44349</v>
      </c>
      <c r="AH24" s="68">
        <v>0.35416666666666669</v>
      </c>
      <c r="AI24" s="68">
        <v>0.40069444444444446</v>
      </c>
      <c r="AJ24" s="69" t="s">
        <v>74</v>
      </c>
      <c r="AZ24">
        <v>0</v>
      </c>
      <c r="BB24">
        <v>0</v>
      </c>
      <c r="BC24" t="s">
        <v>47</v>
      </c>
      <c r="BD24" t="s">
        <v>47</v>
      </c>
      <c r="BE24" t="s">
        <v>47</v>
      </c>
      <c r="BG24">
        <v>0</v>
      </c>
    </row>
    <row r="25" spans="1:66" x14ac:dyDescent="0.3">
      <c r="A25" s="28">
        <v>4364</v>
      </c>
      <c r="B25" s="29" t="s">
        <v>131</v>
      </c>
      <c r="C25" s="32">
        <v>5</v>
      </c>
      <c r="D25" s="34">
        <v>1</v>
      </c>
      <c r="E25" s="35">
        <v>44349</v>
      </c>
      <c r="F25" s="36" t="s">
        <v>52</v>
      </c>
      <c r="G25" s="30" t="s">
        <v>43</v>
      </c>
      <c r="H25" s="30" t="s">
        <v>54</v>
      </c>
      <c r="I25" s="37">
        <v>0.6875</v>
      </c>
      <c r="J25" s="37">
        <v>0.70138888888888884</v>
      </c>
      <c r="K25" s="37">
        <v>0.88194444444444453</v>
      </c>
      <c r="L25" s="37">
        <v>0.89236111111111116</v>
      </c>
      <c r="M25" s="40">
        <v>0.20486111111111116</v>
      </c>
      <c r="N25" s="40">
        <v>0.18055555555555569</v>
      </c>
      <c r="O25" s="41">
        <v>1</v>
      </c>
      <c r="P25" s="42">
        <v>1440.4375</v>
      </c>
      <c r="Q25" s="74">
        <v>21.43</v>
      </c>
      <c r="R25" s="72">
        <v>29.6</v>
      </c>
      <c r="S25" s="48">
        <v>6.6</v>
      </c>
      <c r="T25" s="29">
        <v>56848</v>
      </c>
      <c r="U25" s="70">
        <f t="shared" ref="U25:U26" si="1">T25*0.0004536</f>
        <v>25.7862528</v>
      </c>
      <c r="V25" s="47">
        <v>25.84</v>
      </c>
      <c r="W25" s="29">
        <v>26738</v>
      </c>
      <c r="X25" s="45">
        <v>47.143315789473689</v>
      </c>
      <c r="Y25" s="31"/>
      <c r="Z25" s="46">
        <v>0</v>
      </c>
      <c r="AA25" s="46">
        <v>21.428779904306221</v>
      </c>
      <c r="AB25" s="46">
        <v>7036.1773156651798</v>
      </c>
      <c r="AC25" s="46">
        <v>26738</v>
      </c>
      <c r="AD25" s="75">
        <v>-1.2200956937782337E-3</v>
      </c>
      <c r="AE25" s="46">
        <v>23</v>
      </c>
      <c r="AF25" s="49"/>
      <c r="AG25" s="50">
        <v>44349</v>
      </c>
      <c r="AH25" s="51">
        <v>0.41666666666666669</v>
      </c>
      <c r="AI25" s="51">
        <v>0.47916666666666669</v>
      </c>
      <c r="AJ25" s="52" t="s">
        <v>56</v>
      </c>
    </row>
    <row r="26" spans="1:66" ht="15" thickBot="1" x14ac:dyDescent="0.35">
      <c r="A26" s="28">
        <v>4364</v>
      </c>
      <c r="B26" s="31" t="s">
        <v>132</v>
      </c>
      <c r="C26" s="53">
        <v>5</v>
      </c>
      <c r="D26" s="55">
        <v>2</v>
      </c>
      <c r="E26" s="56">
        <v>44350</v>
      </c>
      <c r="F26" s="57" t="s">
        <v>73</v>
      </c>
      <c r="G26" s="54" t="s">
        <v>54</v>
      </c>
      <c r="H26" s="54" t="s">
        <v>43</v>
      </c>
      <c r="I26" s="58">
        <v>0.96527777777777779</v>
      </c>
      <c r="J26" s="58">
        <v>0.99652777777777779</v>
      </c>
      <c r="K26" s="58">
        <v>0.16666666666666666</v>
      </c>
      <c r="L26" s="58">
        <v>0.17361111111111113</v>
      </c>
      <c r="M26" s="59">
        <v>0.20833333333333337</v>
      </c>
      <c r="N26" s="59">
        <v>0.17013888888888895</v>
      </c>
      <c r="O26" s="61">
        <v>1</v>
      </c>
      <c r="P26" s="62">
        <v>1440.7152777777778</v>
      </c>
      <c r="Q26" s="71">
        <v>22.8</v>
      </c>
      <c r="R26" s="71">
        <v>29.4</v>
      </c>
      <c r="S26" s="71">
        <v>6.2</v>
      </c>
      <c r="T26" s="63" t="s">
        <v>149</v>
      </c>
      <c r="U26" s="70">
        <f t="shared" si="1"/>
        <v>33.6602952</v>
      </c>
      <c r="V26" s="47">
        <v>33.18</v>
      </c>
      <c r="W26" s="31"/>
      <c r="X26" s="64">
        <v>0</v>
      </c>
      <c r="Y26" s="31">
        <v>7568</v>
      </c>
      <c r="Z26" s="65">
        <v>50.705599999999997</v>
      </c>
      <c r="AA26" s="65">
        <v>23.047999999999998</v>
      </c>
      <c r="AB26" s="65">
        <v>490824.63096929941</v>
      </c>
      <c r="AC26" s="65">
        <v>1865170.304</v>
      </c>
      <c r="AD26" s="66">
        <v>0.24799999999999756</v>
      </c>
      <c r="AE26" s="65">
        <v>23.2</v>
      </c>
      <c r="AF26" s="67"/>
      <c r="AG26" s="56">
        <v>44349</v>
      </c>
      <c r="AH26" s="68">
        <v>0.96527777777777779</v>
      </c>
      <c r="AI26" s="68">
        <v>1.0416666666666666E-2</v>
      </c>
      <c r="AJ26" s="69" t="s">
        <v>74</v>
      </c>
    </row>
    <row r="27" spans="1:66" ht="15" thickBot="1" x14ac:dyDescent="0.35">
      <c r="A27" s="28">
        <v>4365</v>
      </c>
      <c r="B27" s="29" t="s">
        <v>133</v>
      </c>
      <c r="C27" s="32">
        <v>6</v>
      </c>
      <c r="D27" s="34">
        <v>1</v>
      </c>
      <c r="E27" s="35">
        <v>44350</v>
      </c>
      <c r="F27" s="36" t="s">
        <v>150</v>
      </c>
      <c r="G27" s="30" t="s">
        <v>43</v>
      </c>
      <c r="H27" s="30" t="s">
        <v>151</v>
      </c>
      <c r="I27" s="37">
        <v>0.3611111111111111</v>
      </c>
      <c r="J27" s="37">
        <v>0.38194444444444442</v>
      </c>
      <c r="K27" s="37">
        <v>0.44444444444444442</v>
      </c>
      <c r="L27" s="37">
        <v>0.4513888888888889</v>
      </c>
      <c r="M27" s="40">
        <v>9.027777777777779E-2</v>
      </c>
      <c r="N27" s="40">
        <v>6.25E-2</v>
      </c>
      <c r="O27" s="41">
        <v>1</v>
      </c>
      <c r="P27" s="42">
        <v>1440.1111111111111</v>
      </c>
      <c r="Q27" s="71">
        <v>6.7</v>
      </c>
      <c r="R27" s="72">
        <v>12.9</v>
      </c>
      <c r="S27" s="48">
        <v>5.5</v>
      </c>
      <c r="T27" s="29">
        <v>49027</v>
      </c>
      <c r="U27" s="45">
        <f t="shared" ref="U27" si="2">T27*0.0004536</f>
        <v>22.238647200000003</v>
      </c>
      <c r="V27" s="47">
        <v>15.942</v>
      </c>
      <c r="W27" s="29">
        <v>8453</v>
      </c>
      <c r="X27" s="45">
        <v>14.903973684210527</v>
      </c>
      <c r="Y27" s="31"/>
      <c r="Z27" s="46">
        <v>0</v>
      </c>
      <c r="AA27" s="46">
        <v>6.7745334928229664</v>
      </c>
      <c r="AB27" s="46">
        <v>2224.4299068485961</v>
      </c>
      <c r="AC27" s="46">
        <v>8453</v>
      </c>
      <c r="AD27" s="48">
        <v>7.4533492822966174E-2</v>
      </c>
      <c r="AE27" s="46">
        <v>7.4</v>
      </c>
      <c r="AF27" s="49"/>
      <c r="AG27" s="50">
        <v>44350</v>
      </c>
      <c r="AH27" s="51">
        <v>9.0277777777777776E-2</v>
      </c>
      <c r="AI27" s="51">
        <v>0.15625</v>
      </c>
      <c r="AJ27" s="52" t="s">
        <v>56</v>
      </c>
    </row>
    <row r="28" spans="1:66" x14ac:dyDescent="0.3">
      <c r="A28" s="28">
        <v>4366</v>
      </c>
      <c r="B28" s="29" t="s">
        <v>134</v>
      </c>
      <c r="C28" s="32">
        <v>6</v>
      </c>
      <c r="D28" s="34">
        <v>1</v>
      </c>
      <c r="E28" s="35">
        <v>44351</v>
      </c>
      <c r="F28" s="36" t="s">
        <v>150</v>
      </c>
      <c r="G28" s="30" t="s">
        <v>151</v>
      </c>
      <c r="H28" s="30" t="s">
        <v>71</v>
      </c>
      <c r="I28" s="37">
        <v>0.17361111111111113</v>
      </c>
      <c r="J28" s="37">
        <v>0.1875</v>
      </c>
      <c r="K28" s="37">
        <v>0.23263888888888887</v>
      </c>
      <c r="L28" s="37">
        <v>0.24652777777777779</v>
      </c>
      <c r="M28" s="40">
        <v>7.2916666666666657E-2</v>
      </c>
      <c r="N28" s="40">
        <v>4.5138888888888867E-2</v>
      </c>
      <c r="O28" s="41">
        <v>1</v>
      </c>
      <c r="P28" s="42">
        <v>1439.9236111111111</v>
      </c>
      <c r="Q28" s="71">
        <v>9.3000000000000007</v>
      </c>
      <c r="R28" s="72">
        <v>13.6</v>
      </c>
      <c r="S28" s="48">
        <v>7.1</v>
      </c>
      <c r="T28" s="29">
        <v>89810</v>
      </c>
      <c r="U28" s="45">
        <f t="shared" ref="U28:U29" si="3">T28*0.0004536</f>
        <v>40.737816000000002</v>
      </c>
      <c r="V28" s="47">
        <v>38.564</v>
      </c>
      <c r="W28" s="29"/>
      <c r="X28" s="45">
        <v>0</v>
      </c>
      <c r="Y28" s="31">
        <v>3044</v>
      </c>
      <c r="Z28" s="46">
        <v>20.3948</v>
      </c>
      <c r="AA28" s="46">
        <v>9.2703636363636353</v>
      </c>
      <c r="AB28" s="46">
        <v>59681.983337706639</v>
      </c>
      <c r="AC28" s="46">
        <v>226796</v>
      </c>
      <c r="AD28" s="48">
        <v>-2.9636363636365459E-2</v>
      </c>
      <c r="AE28" s="46">
        <v>6.5</v>
      </c>
      <c r="AF28" s="49"/>
      <c r="AG28" s="50"/>
      <c r="AH28" s="51"/>
      <c r="AI28" s="51"/>
      <c r="AJ28" s="52"/>
    </row>
    <row r="29" spans="1:66" ht="15" thickBot="1" x14ac:dyDescent="0.35">
      <c r="A29" s="28">
        <v>4366</v>
      </c>
      <c r="B29" s="31" t="s">
        <v>135</v>
      </c>
      <c r="C29" s="53">
        <v>6</v>
      </c>
      <c r="D29" s="55">
        <v>2</v>
      </c>
      <c r="E29" s="56">
        <v>44351</v>
      </c>
      <c r="F29" s="57" t="s">
        <v>150</v>
      </c>
      <c r="G29" s="54" t="s">
        <v>71</v>
      </c>
      <c r="H29" s="54" t="s">
        <v>152</v>
      </c>
      <c r="I29" s="58">
        <v>0.28472222222222221</v>
      </c>
      <c r="J29" s="58">
        <v>0.2951388888888889</v>
      </c>
      <c r="K29" s="58">
        <v>0.43402777777777773</v>
      </c>
      <c r="L29" s="58">
        <v>0.4513888888888889</v>
      </c>
      <c r="M29" s="59">
        <v>0.16666666666666669</v>
      </c>
      <c r="N29" s="59">
        <v>0.13888888888888884</v>
      </c>
      <c r="O29" s="61">
        <v>1</v>
      </c>
      <c r="P29" s="62">
        <v>1440.0347222222222</v>
      </c>
      <c r="Q29" s="71">
        <v>20.8</v>
      </c>
      <c r="R29" s="71">
        <v>27.4</v>
      </c>
      <c r="S29" s="71">
        <v>8</v>
      </c>
      <c r="T29" s="63" t="s">
        <v>153</v>
      </c>
      <c r="U29" s="64">
        <f t="shared" si="3"/>
        <v>40.751424</v>
      </c>
      <c r="V29" s="47">
        <v>38.564</v>
      </c>
      <c r="W29" s="31">
        <v>25636</v>
      </c>
      <c r="X29" s="64">
        <v>45.200315789473684</v>
      </c>
      <c r="Y29" s="31"/>
      <c r="Z29" s="65">
        <v>0</v>
      </c>
      <c r="AA29" s="65">
        <v>20.5455980861244</v>
      </c>
      <c r="AB29" s="65">
        <v>6746.1830228286544</v>
      </c>
      <c r="AC29" s="65">
        <v>25636</v>
      </c>
      <c r="AD29" s="66">
        <v>-0.25440191387560063</v>
      </c>
      <c r="AE29" s="65">
        <v>19.399999999999999</v>
      </c>
      <c r="AF29" s="67"/>
      <c r="AG29" s="56"/>
      <c r="AH29" s="68"/>
      <c r="AI29" s="68"/>
      <c r="AJ29" s="69"/>
    </row>
    <row r="30" spans="1:66" x14ac:dyDescent="0.3">
      <c r="A30" s="28">
        <v>4367</v>
      </c>
      <c r="B30" s="29" t="s">
        <v>136</v>
      </c>
      <c r="C30" s="32">
        <v>6</v>
      </c>
      <c r="D30" s="34">
        <v>1</v>
      </c>
      <c r="E30" s="35">
        <v>44351</v>
      </c>
      <c r="F30" s="36" t="s">
        <v>150</v>
      </c>
      <c r="G30" s="30" t="s">
        <v>152</v>
      </c>
      <c r="H30" s="30" t="s">
        <v>154</v>
      </c>
      <c r="I30" s="37">
        <v>0.5</v>
      </c>
      <c r="J30" s="37">
        <v>0.51388888888888895</v>
      </c>
      <c r="K30" s="37">
        <v>0.59375</v>
      </c>
      <c r="L30" s="37">
        <v>0.61111111111111105</v>
      </c>
      <c r="M30" s="40">
        <v>0.11111111111111105</v>
      </c>
      <c r="N30" s="40">
        <v>7.9861111111111049E-2</v>
      </c>
      <c r="O30" s="41">
        <v>1</v>
      </c>
      <c r="P30" s="42">
        <v>1440.25</v>
      </c>
      <c r="Q30" s="71">
        <v>6.9</v>
      </c>
      <c r="R30" s="72">
        <v>14.6</v>
      </c>
      <c r="S30" s="48">
        <v>4.8</v>
      </c>
      <c r="T30" s="29">
        <v>32879</v>
      </c>
      <c r="U30" s="45">
        <f t="shared" ref="U30:U31" si="4">T30*0.0004536</f>
        <v>14.913914400000001</v>
      </c>
      <c r="V30" s="47">
        <v>14.945</v>
      </c>
      <c r="W30" s="29"/>
      <c r="X30" s="45">
        <v>0</v>
      </c>
      <c r="Y30" s="31">
        <v>2281</v>
      </c>
      <c r="Z30" s="46">
        <v>15.2827</v>
      </c>
      <c r="AA30" s="46">
        <v>6.9466818181818173</v>
      </c>
      <c r="AB30" s="46">
        <v>59681.983337706639</v>
      </c>
      <c r="AC30" s="46">
        <v>226796</v>
      </c>
      <c r="AD30" s="48">
        <v>4.6681818181816936E-2</v>
      </c>
      <c r="AE30" s="46">
        <v>9.8000000000000007</v>
      </c>
      <c r="AF30" s="49"/>
      <c r="AG30" s="50"/>
      <c r="AH30" s="51"/>
      <c r="AI30" s="51"/>
      <c r="AJ30" s="52"/>
    </row>
    <row r="31" spans="1:66" ht="15" thickBot="1" x14ac:dyDescent="0.35">
      <c r="A31" s="28">
        <v>4367</v>
      </c>
      <c r="B31" s="31" t="s">
        <v>137</v>
      </c>
      <c r="C31" s="53">
        <v>6</v>
      </c>
      <c r="D31" s="55">
        <v>2</v>
      </c>
      <c r="E31" s="56">
        <v>44351</v>
      </c>
      <c r="F31" s="57" t="s">
        <v>155</v>
      </c>
      <c r="G31" s="54" t="s">
        <v>154</v>
      </c>
      <c r="H31" s="54" t="s">
        <v>43</v>
      </c>
      <c r="I31" s="58">
        <v>0.65972222222222221</v>
      </c>
      <c r="J31" s="58">
        <v>0.68055555555555547</v>
      </c>
      <c r="K31" s="58">
        <v>0.83680555555555547</v>
      </c>
      <c r="L31" s="58">
        <v>0.84375</v>
      </c>
      <c r="M31" s="59">
        <v>0.18402777777777779</v>
      </c>
      <c r="N31" s="59">
        <v>0.15625</v>
      </c>
      <c r="O31" s="61">
        <v>1</v>
      </c>
      <c r="P31" s="62">
        <v>1440.4097222222222</v>
      </c>
      <c r="Q31" s="71">
        <v>25.4</v>
      </c>
      <c r="R31" s="71">
        <v>30.5</v>
      </c>
      <c r="S31" s="71">
        <v>9.9</v>
      </c>
      <c r="T31" s="63" t="s">
        <v>156</v>
      </c>
      <c r="U31" s="64">
        <f t="shared" si="4"/>
        <v>27.839700000000001</v>
      </c>
      <c r="V31" s="47">
        <v>27.9</v>
      </c>
      <c r="W31" s="31"/>
      <c r="X31" s="64">
        <v>0</v>
      </c>
      <c r="Y31" s="31">
        <v>8356</v>
      </c>
      <c r="Z31" s="65">
        <v>55.985200000000006</v>
      </c>
      <c r="AA31" s="65">
        <v>25.447818181818182</v>
      </c>
      <c r="AB31" s="65">
        <v>59801.347304382056</v>
      </c>
      <c r="AC31" s="65">
        <v>227249.592</v>
      </c>
      <c r="AD31" s="66">
        <v>4.7818181818183092E-2</v>
      </c>
      <c r="AE31" s="65">
        <v>20.6</v>
      </c>
      <c r="AF31" s="67"/>
      <c r="AG31" s="56">
        <v>44351</v>
      </c>
      <c r="AH31" s="68">
        <v>0.63541666666666663</v>
      </c>
      <c r="AI31" s="68">
        <v>0.67708333333333337</v>
      </c>
      <c r="AJ31" s="69" t="s">
        <v>74</v>
      </c>
    </row>
    <row r="32" spans="1:66" x14ac:dyDescent="0.3">
      <c r="A32" s="28">
        <v>4368</v>
      </c>
      <c r="B32" s="29" t="s">
        <v>138</v>
      </c>
      <c r="C32" s="32">
        <v>13</v>
      </c>
      <c r="D32" s="34">
        <v>1</v>
      </c>
      <c r="E32" s="35">
        <v>44353</v>
      </c>
      <c r="F32" s="36" t="s">
        <v>147</v>
      </c>
      <c r="G32" s="30" t="s">
        <v>43</v>
      </c>
      <c r="H32" s="30" t="s">
        <v>97</v>
      </c>
      <c r="I32" s="37">
        <v>3.4722222222222224E-2</v>
      </c>
      <c r="J32" s="37">
        <v>5.2083333333333336E-2</v>
      </c>
      <c r="K32" s="37">
        <v>0.19097222222222221</v>
      </c>
      <c r="L32" s="37">
        <v>0.20138888888888887</v>
      </c>
      <c r="M32" s="40">
        <v>0.16666666666666663</v>
      </c>
      <c r="N32" s="40">
        <v>0.13888888888888887</v>
      </c>
      <c r="O32" s="41">
        <v>1</v>
      </c>
      <c r="P32" s="42">
        <v>1439.7847222222222</v>
      </c>
      <c r="Q32" s="71">
        <v>0.5</v>
      </c>
      <c r="R32" s="75">
        <v>26.4</v>
      </c>
      <c r="S32" s="48">
        <v>7.3</v>
      </c>
      <c r="T32" s="29">
        <v>87254</v>
      </c>
      <c r="U32" s="45">
        <f t="shared" ref="U32:U34" si="5">T32*0.0004536</f>
        <v>39.5784144</v>
      </c>
      <c r="V32" s="47">
        <v>34.167999999999999</v>
      </c>
      <c r="W32" s="29">
        <v>547</v>
      </c>
      <c r="X32" s="45">
        <v>0.96444736842105261</v>
      </c>
      <c r="Y32" s="31"/>
      <c r="Z32" s="46">
        <v>0</v>
      </c>
      <c r="AA32" s="46">
        <v>0.43838516746411477</v>
      </c>
      <c r="AB32" s="46">
        <v>143.94453555497245</v>
      </c>
      <c r="AC32" s="46">
        <v>547</v>
      </c>
      <c r="AD32" s="48">
        <v>-6.1614832535885233E-2</v>
      </c>
      <c r="AE32" s="46">
        <v>19.099999999999998</v>
      </c>
      <c r="AF32" s="49"/>
      <c r="AG32" s="50">
        <v>44352</v>
      </c>
      <c r="AH32" s="51">
        <v>0.78819444444444453</v>
      </c>
      <c r="AI32" s="51">
        <v>0.83333333333333337</v>
      </c>
      <c r="AJ32" s="52" t="s">
        <v>56</v>
      </c>
    </row>
    <row r="33" spans="1:36" x14ac:dyDescent="0.3">
      <c r="A33" s="28">
        <v>4368</v>
      </c>
      <c r="B33" s="31" t="s">
        <v>139</v>
      </c>
      <c r="C33" s="53">
        <v>13</v>
      </c>
      <c r="D33" s="55">
        <v>2</v>
      </c>
      <c r="E33" s="56">
        <v>44353</v>
      </c>
      <c r="F33" s="57" t="s">
        <v>157</v>
      </c>
      <c r="G33" s="54" t="s">
        <v>97</v>
      </c>
      <c r="H33" s="54" t="s">
        <v>101</v>
      </c>
      <c r="I33" s="58">
        <v>0.26041666666666669</v>
      </c>
      <c r="J33" s="58">
        <v>0.27430555555555552</v>
      </c>
      <c r="K33" s="58">
        <v>0.38541666666666669</v>
      </c>
      <c r="L33" s="58">
        <v>0.3923611111111111</v>
      </c>
      <c r="M33" s="59">
        <v>0.13194444444444442</v>
      </c>
      <c r="N33" s="59">
        <v>0.11111111111111116</v>
      </c>
      <c r="O33" s="61">
        <v>1</v>
      </c>
      <c r="P33" s="62">
        <v>1440.0104166666667</v>
      </c>
      <c r="Q33" s="71">
        <v>19</v>
      </c>
      <c r="R33" s="71">
        <v>26.1</v>
      </c>
      <c r="S33" s="71">
        <v>10</v>
      </c>
      <c r="T33" s="63" t="s">
        <v>158</v>
      </c>
      <c r="U33" s="64">
        <f t="shared" si="5"/>
        <v>46.229551200000003</v>
      </c>
      <c r="V33" s="47">
        <v>43.219000000000001</v>
      </c>
      <c r="W33" s="31"/>
      <c r="X33" s="64">
        <v>0</v>
      </c>
      <c r="Y33" s="31">
        <v>6246</v>
      </c>
      <c r="Z33" s="65">
        <v>41.848200000000006</v>
      </c>
      <c r="AA33" s="65">
        <v>19.021909090909091</v>
      </c>
      <c r="AB33" s="65">
        <v>35928.553969299392</v>
      </c>
      <c r="AC33" s="65">
        <v>136531.19199999998</v>
      </c>
      <c r="AD33" s="66">
        <v>2.1909090909090878E-2</v>
      </c>
      <c r="AE33" s="65">
        <v>16.100000000000001</v>
      </c>
      <c r="AF33" s="67"/>
      <c r="AG33" s="56"/>
      <c r="AH33" s="68"/>
      <c r="AI33" s="68"/>
      <c r="AJ33" s="69"/>
    </row>
    <row r="34" spans="1:36" ht="15" thickBot="1" x14ac:dyDescent="0.35">
      <c r="A34" s="28">
        <v>4368</v>
      </c>
      <c r="B34" s="31" t="s">
        <v>140</v>
      </c>
      <c r="C34" s="53">
        <v>13</v>
      </c>
      <c r="D34" s="55">
        <v>3</v>
      </c>
      <c r="E34" s="56">
        <v>44353</v>
      </c>
      <c r="F34" s="57" t="s">
        <v>157</v>
      </c>
      <c r="G34" s="54" t="s">
        <v>101</v>
      </c>
      <c r="H34" s="54" t="s">
        <v>43</v>
      </c>
      <c r="I34" s="58">
        <v>0.41666666666666669</v>
      </c>
      <c r="J34" s="58">
        <v>0.42708333333333331</v>
      </c>
      <c r="K34" s="58">
        <v>0.46527777777777773</v>
      </c>
      <c r="L34" s="68">
        <v>0.47222222222222227</v>
      </c>
      <c r="M34" s="59">
        <v>5.555555555555558E-2</v>
      </c>
      <c r="N34" s="59">
        <v>3.819444444444442E-2</v>
      </c>
      <c r="O34" s="61">
        <v>1</v>
      </c>
      <c r="P34" s="62">
        <v>1440.1666666666667</v>
      </c>
      <c r="Q34" s="71">
        <v>4.5</v>
      </c>
      <c r="R34" s="71">
        <v>14.3</v>
      </c>
      <c r="S34" s="74">
        <v>8.5</v>
      </c>
      <c r="T34" s="63" t="s">
        <v>159</v>
      </c>
      <c r="U34" s="64">
        <f t="shared" si="5"/>
        <v>46.402372800000002</v>
      </c>
      <c r="V34" s="47">
        <v>44.031999999999996</v>
      </c>
      <c r="W34" s="31">
        <v>5625</v>
      </c>
      <c r="X34" s="64">
        <v>9.9177631578947363</v>
      </c>
      <c r="Y34" s="31"/>
      <c r="Z34" s="65">
        <v>0</v>
      </c>
      <c r="AA34" s="65">
        <v>4.5080741626794252</v>
      </c>
      <c r="AB34" s="65">
        <v>1480.2340265022303</v>
      </c>
      <c r="AC34" s="65">
        <v>5625</v>
      </c>
      <c r="AD34" s="66">
        <v>8.0741626794251786E-3</v>
      </c>
      <c r="AE34" s="65">
        <v>5.8000000000000007</v>
      </c>
      <c r="AF34" s="54" t="s">
        <v>165</v>
      </c>
      <c r="AG34" s="56">
        <v>44353</v>
      </c>
      <c r="AH34" s="68">
        <v>0.2638888888888889</v>
      </c>
      <c r="AI34" s="68">
        <v>0.2986111111111111</v>
      </c>
      <c r="AJ34" s="69" t="s">
        <v>74</v>
      </c>
    </row>
    <row r="35" spans="1:36" ht="15" thickBot="1" x14ac:dyDescent="0.35">
      <c r="A35" s="28">
        <v>4369</v>
      </c>
      <c r="B35" s="29" t="s">
        <v>141</v>
      </c>
      <c r="C35" s="32">
        <v>14</v>
      </c>
      <c r="D35" s="34">
        <v>1</v>
      </c>
      <c r="E35" s="35">
        <v>44353</v>
      </c>
      <c r="F35" s="36" t="s">
        <v>150</v>
      </c>
      <c r="G35" s="30" t="s">
        <v>43</v>
      </c>
      <c r="H35" s="30" t="s">
        <v>152</v>
      </c>
      <c r="I35" s="37">
        <v>0.55902777777777779</v>
      </c>
      <c r="J35" s="37">
        <v>0.57638888888888895</v>
      </c>
      <c r="K35" s="37">
        <v>0.74652777777777779</v>
      </c>
      <c r="L35" s="37">
        <v>0.76041666666666663</v>
      </c>
      <c r="M35" s="40">
        <v>0.20138888888888884</v>
      </c>
      <c r="N35" s="40">
        <v>0.17013888888888884</v>
      </c>
      <c r="O35" s="41">
        <v>1</v>
      </c>
      <c r="P35" s="42">
        <v>1440.3090277777778</v>
      </c>
      <c r="Q35" s="71">
        <v>23</v>
      </c>
      <c r="R35" s="72">
        <v>30.3</v>
      </c>
      <c r="S35" s="48">
        <v>7.4</v>
      </c>
      <c r="T35" s="29">
        <v>83724</v>
      </c>
      <c r="U35" s="45">
        <f t="shared" ref="U35" si="6">T35*0.0004536</f>
        <v>37.9772064</v>
      </c>
      <c r="V35" s="47">
        <v>31.643999999999998</v>
      </c>
      <c r="W35" s="29">
        <v>28704</v>
      </c>
      <c r="X35" s="45">
        <v>50.609684210526318</v>
      </c>
      <c r="Y35" s="31"/>
      <c r="Z35" s="46">
        <v>0</v>
      </c>
      <c r="AA35" s="46">
        <v>23.004401913875597</v>
      </c>
      <c r="AB35" s="46">
        <v>7553.5355549724482</v>
      </c>
      <c r="AC35" s="46">
        <v>28704</v>
      </c>
      <c r="AD35" s="77">
        <v>4.4019138755970744E-3</v>
      </c>
      <c r="AE35" s="46">
        <v>22.9</v>
      </c>
      <c r="AF35" s="49"/>
      <c r="AG35" s="50">
        <v>44353</v>
      </c>
      <c r="AH35" s="51">
        <v>0.30555555555555552</v>
      </c>
      <c r="AI35" s="51">
        <v>0.35069444444444442</v>
      </c>
      <c r="AJ35" s="52" t="s">
        <v>56</v>
      </c>
    </row>
    <row r="36" spans="1:36" x14ac:dyDescent="0.3">
      <c r="A36" s="28">
        <v>4370</v>
      </c>
      <c r="B36" s="29" t="s">
        <v>142</v>
      </c>
      <c r="C36" s="32">
        <v>14</v>
      </c>
      <c r="D36" s="34">
        <v>1</v>
      </c>
      <c r="E36" s="35">
        <v>44353</v>
      </c>
      <c r="F36" s="36" t="s">
        <v>150</v>
      </c>
      <c r="G36" s="30" t="s">
        <v>152</v>
      </c>
      <c r="H36" s="30" t="s">
        <v>154</v>
      </c>
      <c r="I36" s="37">
        <v>0.80555555555555547</v>
      </c>
      <c r="J36" s="37">
        <v>0.81944444444444453</v>
      </c>
      <c r="K36" s="37">
        <v>0.89930555555555547</v>
      </c>
      <c r="L36" s="37">
        <v>0.92361111111111116</v>
      </c>
      <c r="M36" s="40">
        <v>0.11805555555555569</v>
      </c>
      <c r="N36" s="39">
        <v>7.9861111111110938E-2</v>
      </c>
      <c r="O36" s="41">
        <v>1</v>
      </c>
      <c r="P36" s="42">
        <v>1440.5555555555557</v>
      </c>
      <c r="Q36" s="71">
        <v>11</v>
      </c>
      <c r="R36" s="72">
        <v>17.7</v>
      </c>
      <c r="S36" s="48">
        <v>7.1</v>
      </c>
      <c r="T36" s="29">
        <v>44149</v>
      </c>
      <c r="U36" s="45">
        <f t="shared" ref="U36:U37" si="7">T36*0.0004536</f>
        <v>20.025986400000001</v>
      </c>
      <c r="V36" s="97">
        <v>15.962999999999999</v>
      </c>
      <c r="W36" s="29"/>
      <c r="X36" s="45">
        <v>0</v>
      </c>
      <c r="Y36" s="31">
        <v>3590</v>
      </c>
      <c r="Z36" s="46">
        <v>24.053000000000001</v>
      </c>
      <c r="AA36" s="46">
        <v>10.933181818181819</v>
      </c>
      <c r="AB36" s="46">
        <v>59681.983337706639</v>
      </c>
      <c r="AC36" s="46">
        <v>226796</v>
      </c>
      <c r="AD36" s="48">
        <v>-6.6818181818181444E-2</v>
      </c>
      <c r="AE36" s="46">
        <v>10.6</v>
      </c>
      <c r="AF36" s="49" t="s">
        <v>78</v>
      </c>
      <c r="AG36" s="50"/>
      <c r="AH36" s="51"/>
      <c r="AI36" s="51"/>
      <c r="AJ36" s="52"/>
    </row>
    <row r="37" spans="1:36" ht="15" thickBot="1" x14ac:dyDescent="0.35">
      <c r="A37" s="28">
        <v>4370</v>
      </c>
      <c r="B37" s="31" t="s">
        <v>143</v>
      </c>
      <c r="C37" s="53">
        <v>14</v>
      </c>
      <c r="D37" s="55">
        <v>2</v>
      </c>
      <c r="E37" s="56">
        <v>44354</v>
      </c>
      <c r="F37" s="57" t="s">
        <v>155</v>
      </c>
      <c r="G37" s="54" t="s">
        <v>154</v>
      </c>
      <c r="H37" s="54" t="s">
        <v>43</v>
      </c>
      <c r="I37" s="58">
        <v>1.7361111111111112E-2</v>
      </c>
      <c r="J37" s="58">
        <v>4.8611111111111112E-2</v>
      </c>
      <c r="K37" s="58">
        <v>0.19791666666666666</v>
      </c>
      <c r="L37" s="58">
        <v>0.20486111111111113</v>
      </c>
      <c r="M37" s="59">
        <v>0.18750000000000003</v>
      </c>
      <c r="N37" s="59">
        <v>0.14930555555555555</v>
      </c>
      <c r="O37" s="61">
        <v>1</v>
      </c>
      <c r="P37" s="62">
        <v>1439.7673611111111</v>
      </c>
      <c r="Q37" s="71">
        <v>23.7</v>
      </c>
      <c r="R37" s="71">
        <v>30.9</v>
      </c>
      <c r="S37" s="71">
        <v>8.9</v>
      </c>
      <c r="T37" s="63" t="s">
        <v>160</v>
      </c>
      <c r="U37" s="64">
        <f t="shared" si="7"/>
        <v>37.506823199999999</v>
      </c>
      <c r="V37" s="47">
        <v>37.61</v>
      </c>
      <c r="W37" s="31"/>
      <c r="X37" s="64">
        <v>0</v>
      </c>
      <c r="Y37" s="31">
        <v>7689</v>
      </c>
      <c r="Z37" s="65">
        <v>51.516300000000001</v>
      </c>
      <c r="AA37" s="65">
        <v>23.416499999999999</v>
      </c>
      <c r="AB37" s="65">
        <v>59801.347304382056</v>
      </c>
      <c r="AC37" s="65">
        <v>227249.592</v>
      </c>
      <c r="AD37" s="66">
        <v>-0.28350000000000009</v>
      </c>
      <c r="AE37" s="65">
        <v>22</v>
      </c>
      <c r="AF37" s="67"/>
      <c r="AG37" s="56">
        <v>44353</v>
      </c>
      <c r="AH37" s="68">
        <v>0.99652777777777779</v>
      </c>
      <c r="AI37" s="68">
        <v>2.0833333333333332E-2</v>
      </c>
      <c r="AJ37" s="69" t="s">
        <v>74</v>
      </c>
    </row>
    <row r="38" spans="1:36" x14ac:dyDescent="0.3">
      <c r="A38" s="28">
        <v>4371</v>
      </c>
      <c r="B38" s="29" t="s">
        <v>144</v>
      </c>
      <c r="C38" s="32">
        <v>16</v>
      </c>
      <c r="D38" s="34">
        <v>1</v>
      </c>
      <c r="E38" s="35">
        <v>44354</v>
      </c>
      <c r="F38" s="36" t="s">
        <v>161</v>
      </c>
      <c r="G38" s="30" t="s">
        <v>43</v>
      </c>
      <c r="H38" s="30" t="s">
        <v>97</v>
      </c>
      <c r="I38" s="37">
        <v>0.2673611111111111</v>
      </c>
      <c r="J38" s="37">
        <v>0.27777777777777779</v>
      </c>
      <c r="K38" s="37">
        <v>0.43055555555555558</v>
      </c>
      <c r="L38" s="37">
        <v>0.44791666666666669</v>
      </c>
      <c r="M38" s="40">
        <v>0.18055555555555558</v>
      </c>
      <c r="N38" s="40">
        <v>0.15277777777777779</v>
      </c>
      <c r="O38" s="41">
        <v>1</v>
      </c>
      <c r="P38" s="42">
        <v>1440.0173611111111</v>
      </c>
      <c r="Q38" s="71">
        <v>16.3</v>
      </c>
      <c r="R38" s="43">
        <v>24.6</v>
      </c>
      <c r="S38" s="43">
        <v>7</v>
      </c>
      <c r="T38" s="29">
        <v>41562</v>
      </c>
      <c r="U38" s="45">
        <v>18.8525232</v>
      </c>
    </row>
    <row r="39" spans="1:36" ht="15" thickBot="1" x14ac:dyDescent="0.35">
      <c r="A39" s="28">
        <v>4371</v>
      </c>
      <c r="B39" s="31" t="s">
        <v>145</v>
      </c>
      <c r="C39" s="53">
        <v>16</v>
      </c>
      <c r="D39" s="55">
        <v>2</v>
      </c>
      <c r="E39" s="56">
        <v>44354</v>
      </c>
      <c r="F39" s="57" t="s">
        <v>162</v>
      </c>
      <c r="G39" s="54" t="s">
        <v>97</v>
      </c>
      <c r="H39" s="54" t="s">
        <v>43</v>
      </c>
      <c r="I39" s="58">
        <v>0.4861111111111111</v>
      </c>
      <c r="J39" s="58">
        <v>0.5</v>
      </c>
      <c r="K39" s="58">
        <v>0.63194444444444442</v>
      </c>
      <c r="L39" s="58">
        <v>0.63888888888888895</v>
      </c>
      <c r="M39" s="59">
        <v>0.15277777777777785</v>
      </c>
      <c r="N39" s="59">
        <v>0.13194444444444442</v>
      </c>
      <c r="O39" s="61">
        <v>1</v>
      </c>
      <c r="P39" s="62">
        <v>1440.2361111111111</v>
      </c>
      <c r="Q39" s="71">
        <v>19</v>
      </c>
      <c r="R39" s="71">
        <v>26.5</v>
      </c>
      <c r="S39" s="43">
        <v>9.1999999999999993</v>
      </c>
      <c r="T39" s="63" t="s">
        <v>163</v>
      </c>
      <c r="U39" s="64">
        <v>30.951396000000003</v>
      </c>
    </row>
    <row r="40" spans="1:36" x14ac:dyDescent="0.3">
      <c r="A40" s="28">
        <v>4372</v>
      </c>
      <c r="B40" s="29" t="s">
        <v>146</v>
      </c>
      <c r="C40" s="32">
        <v>20</v>
      </c>
      <c r="D40" s="34">
        <v>1</v>
      </c>
      <c r="E40" s="35">
        <v>44355</v>
      </c>
      <c r="F40" s="36" t="s">
        <v>52</v>
      </c>
      <c r="G40" s="30" t="s">
        <v>43</v>
      </c>
      <c r="H40" s="30" t="s">
        <v>54</v>
      </c>
      <c r="I40" s="37">
        <v>0.27083333333333331</v>
      </c>
      <c r="J40" s="37">
        <v>0.28819444444444448</v>
      </c>
      <c r="K40" s="37">
        <v>0.4548611111111111</v>
      </c>
      <c r="L40" s="37">
        <v>0.45833333333333331</v>
      </c>
      <c r="M40" s="40">
        <v>0.1875</v>
      </c>
      <c r="N40" s="40">
        <v>0.16666666666666663</v>
      </c>
      <c r="O40" s="41">
        <v>1</v>
      </c>
      <c r="P40" s="42">
        <v>1440.0208333333333</v>
      </c>
      <c r="Q40" s="71">
        <v>21.8</v>
      </c>
      <c r="R40" s="43">
        <v>31</v>
      </c>
      <c r="S40" s="43">
        <v>7.6</v>
      </c>
      <c r="T40" s="29">
        <v>82715</v>
      </c>
      <c r="U40" s="45">
        <v>37.519524000000004</v>
      </c>
    </row>
  </sheetData>
  <autoFilter ref="A1:BS41" xr:uid="{28BD66AE-4BA7-4C11-8EFE-C06DF42E410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444E-2FB1-432E-9988-59751FF88CE1}">
  <dimension ref="A1:AJ21"/>
  <sheetViews>
    <sheetView zoomScaleNormal="100" workbookViewId="0">
      <selection activeCell="A8" sqref="A2:XFD8"/>
    </sheetView>
  </sheetViews>
  <sheetFormatPr baseColWidth="10" defaultRowHeight="14.4" x14ac:dyDescent="0.3"/>
  <cols>
    <col min="2" max="2" width="12.33203125" bestFit="1" customWidth="1"/>
    <col min="32" max="32" width="24.5546875" bestFit="1" customWidth="1"/>
    <col min="33" max="33" width="11.88671875" bestFit="1" customWidth="1"/>
    <col min="37" max="37" width="3.44140625" customWidth="1"/>
  </cols>
  <sheetData>
    <row r="1" spans="1:36" ht="30.75" customHeight="1" thickBot="1" x14ac:dyDescent="0.35">
      <c r="A1" s="18" t="s">
        <v>0</v>
      </c>
      <c r="B1" s="19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9" t="s">
        <v>12</v>
      </c>
      <c r="N1" s="19" t="s">
        <v>13</v>
      </c>
      <c r="O1" s="20" t="s">
        <v>14</v>
      </c>
      <c r="P1" s="19" t="s">
        <v>15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8" t="s">
        <v>39</v>
      </c>
      <c r="W1" s="21" t="s">
        <v>25</v>
      </c>
      <c r="X1" s="21" t="s">
        <v>26</v>
      </c>
      <c r="Y1" s="21" t="s">
        <v>27</v>
      </c>
      <c r="Z1" s="21" t="s">
        <v>28</v>
      </c>
      <c r="AA1" s="22" t="s">
        <v>29</v>
      </c>
      <c r="AB1" s="22" t="s">
        <v>40</v>
      </c>
      <c r="AC1" s="22" t="s">
        <v>31</v>
      </c>
      <c r="AD1" s="21" t="s">
        <v>32</v>
      </c>
      <c r="AE1" s="21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</row>
    <row r="2" spans="1:36" ht="12.75" customHeight="1" thickBot="1" x14ac:dyDescent="0.35">
      <c r="A2" s="28">
        <v>2925</v>
      </c>
      <c r="B2" s="29" t="s">
        <v>80</v>
      </c>
      <c r="C2" s="32">
        <v>78</v>
      </c>
      <c r="D2" s="34">
        <v>1</v>
      </c>
      <c r="E2" s="35">
        <v>44317</v>
      </c>
      <c r="F2" s="36" t="s">
        <v>77</v>
      </c>
      <c r="G2" s="30" t="s">
        <v>58</v>
      </c>
      <c r="H2" s="30" t="s">
        <v>43</v>
      </c>
      <c r="I2" s="37">
        <v>7.2916666666666671E-2</v>
      </c>
      <c r="J2" s="58">
        <v>8.3333333333333329E-2</v>
      </c>
      <c r="K2" s="58">
        <v>0.19791666666666666</v>
      </c>
      <c r="L2" s="37">
        <v>0.20486111111111113</v>
      </c>
      <c r="M2" s="40">
        <v>0.13194444444444448</v>
      </c>
      <c r="N2" s="40">
        <v>0.11458333333333333</v>
      </c>
      <c r="O2" s="41">
        <v>1</v>
      </c>
      <c r="P2" s="42">
        <v>1439.8229166666667</v>
      </c>
      <c r="Q2" s="71">
        <v>14.6</v>
      </c>
      <c r="R2" s="48">
        <v>20.9</v>
      </c>
      <c r="S2" s="48">
        <v>8.1999999999999993</v>
      </c>
      <c r="T2" s="29">
        <v>10366</v>
      </c>
      <c r="U2" s="64">
        <v>4.7020176000000005</v>
      </c>
      <c r="V2" s="47">
        <v>4.702</v>
      </c>
      <c r="W2" s="29"/>
      <c r="X2" s="45">
        <v>0</v>
      </c>
      <c r="Y2" s="29">
        <v>4894</v>
      </c>
      <c r="Z2" s="46">
        <v>32.7898</v>
      </c>
      <c r="AA2" s="46">
        <v>14.904454545454545</v>
      </c>
      <c r="AB2" s="46">
        <v>29960.355635528729</v>
      </c>
      <c r="AC2" s="46">
        <v>113851.59199999999</v>
      </c>
      <c r="AD2" s="77">
        <v>0.30445454545454531</v>
      </c>
      <c r="AE2" s="46">
        <v>12.7</v>
      </c>
      <c r="AF2" s="33"/>
      <c r="AG2" s="50">
        <v>44316</v>
      </c>
      <c r="AH2" s="51">
        <v>0.99652777777777779</v>
      </c>
      <c r="AI2" s="51">
        <v>4.1666666666666664E-2</v>
      </c>
      <c r="AJ2" s="52" t="s">
        <v>74</v>
      </c>
    </row>
    <row r="3" spans="1:36" ht="12.75" customHeight="1" x14ac:dyDescent="0.3">
      <c r="A3" s="28">
        <v>2926</v>
      </c>
      <c r="B3" s="29" t="s">
        <v>81</v>
      </c>
      <c r="C3" s="32">
        <v>3</v>
      </c>
      <c r="D3" s="34">
        <v>1</v>
      </c>
      <c r="E3" s="35">
        <v>44317</v>
      </c>
      <c r="F3" s="36" t="s">
        <v>75</v>
      </c>
      <c r="G3" s="30" t="s">
        <v>43</v>
      </c>
      <c r="H3" s="30" t="s">
        <v>71</v>
      </c>
      <c r="I3" s="37">
        <v>0.3888888888888889</v>
      </c>
      <c r="J3" s="58">
        <v>0.40625</v>
      </c>
      <c r="K3" s="58">
        <v>0.46527777777777773</v>
      </c>
      <c r="L3" s="37">
        <v>0.62152777777777779</v>
      </c>
      <c r="M3" s="40">
        <v>0.2326388888888889</v>
      </c>
      <c r="N3" s="40">
        <v>5.9027777777777735E-2</v>
      </c>
      <c r="O3" s="41">
        <v>1</v>
      </c>
      <c r="P3" s="42">
        <v>1440.1388888888889</v>
      </c>
      <c r="Q3" s="43">
        <v>15</v>
      </c>
      <c r="R3" s="48">
        <v>22.9</v>
      </c>
      <c r="S3" s="48">
        <v>15.3</v>
      </c>
      <c r="T3" s="29">
        <v>18471</v>
      </c>
      <c r="U3" s="64">
        <v>8.3784456000000009</v>
      </c>
      <c r="V3" s="47">
        <v>0</v>
      </c>
      <c r="W3" s="29">
        <v>18845</v>
      </c>
      <c r="X3" s="45">
        <v>33.226710526315792</v>
      </c>
      <c r="Y3" s="29"/>
      <c r="Z3" s="46">
        <v>0</v>
      </c>
      <c r="AA3" s="46">
        <v>15.103050239234449</v>
      </c>
      <c r="AB3" s="46">
        <v>4959.1129296772506</v>
      </c>
      <c r="AC3" s="46">
        <v>18845</v>
      </c>
      <c r="AD3" s="77">
        <v>0.10305023923444878</v>
      </c>
      <c r="AE3" s="46">
        <v>7.5999999999999979</v>
      </c>
      <c r="AF3" s="33"/>
      <c r="AG3" s="50">
        <v>44317</v>
      </c>
      <c r="AH3" s="51">
        <v>0.125</v>
      </c>
      <c r="AI3" s="51">
        <v>0.18055555555555555</v>
      </c>
      <c r="AJ3" s="52" t="s">
        <v>56</v>
      </c>
    </row>
    <row r="4" spans="1:36" ht="12.75" customHeight="1" thickBot="1" x14ac:dyDescent="0.35">
      <c r="A4" s="28">
        <v>2926</v>
      </c>
      <c r="B4" s="31" t="s">
        <v>82</v>
      </c>
      <c r="C4" s="53">
        <v>3</v>
      </c>
      <c r="D4" s="55">
        <v>2</v>
      </c>
      <c r="E4" s="56">
        <v>44317</v>
      </c>
      <c r="F4" s="57" t="s">
        <v>75</v>
      </c>
      <c r="G4" s="54" t="s">
        <v>71</v>
      </c>
      <c r="H4" s="54" t="s">
        <v>58</v>
      </c>
      <c r="I4" s="58">
        <v>0.65625</v>
      </c>
      <c r="J4" s="58">
        <v>0.66666666666666663</v>
      </c>
      <c r="K4" s="68">
        <v>0.73263888888888884</v>
      </c>
      <c r="L4" s="58">
        <v>0.73958333333333337</v>
      </c>
      <c r="M4" s="59">
        <v>8.333333333333337E-2</v>
      </c>
      <c r="N4" s="59">
        <v>6.597222222222221E-2</v>
      </c>
      <c r="O4" s="61">
        <v>1</v>
      </c>
      <c r="P4" s="62">
        <v>1440.40625</v>
      </c>
      <c r="Q4" s="71">
        <v>0</v>
      </c>
      <c r="R4" s="43">
        <v>15</v>
      </c>
      <c r="S4" s="71">
        <v>5.2</v>
      </c>
      <c r="T4" s="63" t="s">
        <v>83</v>
      </c>
      <c r="U4" s="64">
        <v>43.010352000000005</v>
      </c>
      <c r="V4" s="47">
        <v>40.369</v>
      </c>
      <c r="W4" s="31"/>
      <c r="X4" s="64">
        <v>0</v>
      </c>
      <c r="Y4" s="31"/>
      <c r="Z4" s="65">
        <v>0</v>
      </c>
      <c r="AA4" s="65">
        <v>0</v>
      </c>
      <c r="AB4" s="65">
        <v>32228.271002361584</v>
      </c>
      <c r="AC4" s="65">
        <v>122469.84</v>
      </c>
      <c r="AD4" s="66">
        <v>0</v>
      </c>
      <c r="AE4" s="65">
        <v>9.8000000000000007</v>
      </c>
      <c r="AF4" s="67"/>
      <c r="AG4" s="56"/>
      <c r="AH4" s="68"/>
      <c r="AI4" s="68"/>
      <c r="AJ4" s="69"/>
    </row>
    <row r="5" spans="1:36" ht="12.75" customHeight="1" x14ac:dyDescent="0.3">
      <c r="A5" s="28">
        <v>2927</v>
      </c>
      <c r="B5" s="29" t="s">
        <v>123</v>
      </c>
      <c r="C5" s="32">
        <v>3</v>
      </c>
      <c r="D5" s="34">
        <v>1</v>
      </c>
      <c r="E5" s="35">
        <v>44317</v>
      </c>
      <c r="F5" s="36" t="s">
        <v>125</v>
      </c>
      <c r="G5" s="30" t="s">
        <v>58</v>
      </c>
      <c r="H5" s="30" t="s">
        <v>94</v>
      </c>
      <c r="I5" s="37">
        <v>0.79861111111111116</v>
      </c>
      <c r="J5" s="58">
        <v>0.82291666666666663</v>
      </c>
      <c r="K5" s="58">
        <v>0.93402777777777779</v>
      </c>
      <c r="L5" s="37">
        <v>0.94097222222222221</v>
      </c>
      <c r="M5" s="40">
        <v>0.14236111111111105</v>
      </c>
      <c r="N5" s="40">
        <v>0.11111111111111116</v>
      </c>
      <c r="O5" s="41">
        <v>1</v>
      </c>
      <c r="P5" s="42">
        <v>1440.5486111111111</v>
      </c>
      <c r="Q5" s="43">
        <v>15.1</v>
      </c>
      <c r="R5" s="77">
        <v>20.399999999999999</v>
      </c>
      <c r="S5" s="48">
        <v>6.5</v>
      </c>
      <c r="T5" s="29">
        <v>7372</v>
      </c>
      <c r="U5" s="64">
        <v>3.3439392000000003</v>
      </c>
      <c r="V5" s="47">
        <v>0</v>
      </c>
      <c r="W5" s="29"/>
      <c r="X5" s="45">
        <v>0</v>
      </c>
      <c r="Y5" s="29">
        <v>5010</v>
      </c>
      <c r="Z5" s="46">
        <v>33.567</v>
      </c>
      <c r="AA5" s="46">
        <v>15.257727272727271</v>
      </c>
      <c r="AB5" s="46">
        <v>492137.63460272894</v>
      </c>
      <c r="AC5" s="46">
        <v>1870159.8159999999</v>
      </c>
      <c r="AD5" s="77">
        <v>0.15772727272727138</v>
      </c>
      <c r="AE5" s="46">
        <v>13.899999999999999</v>
      </c>
      <c r="AF5" s="33" t="s">
        <v>63</v>
      </c>
      <c r="AG5" s="50"/>
      <c r="AH5" s="51"/>
      <c r="AI5" s="51"/>
      <c r="AJ5" s="52"/>
    </row>
    <row r="6" spans="1:36" ht="15" thickBot="1" x14ac:dyDescent="0.35">
      <c r="A6" s="28">
        <v>2927</v>
      </c>
      <c r="B6" s="31" t="s">
        <v>124</v>
      </c>
      <c r="C6" s="53">
        <v>3</v>
      </c>
      <c r="D6" s="55">
        <v>2</v>
      </c>
      <c r="E6" s="56">
        <v>44317</v>
      </c>
      <c r="F6" s="57" t="s">
        <v>126</v>
      </c>
      <c r="G6" s="54" t="s">
        <v>94</v>
      </c>
      <c r="H6" s="54" t="s">
        <v>58</v>
      </c>
      <c r="I6" s="58">
        <v>3.472222222222222E-3</v>
      </c>
      <c r="J6" s="58">
        <v>2.7777777777777776E-2</v>
      </c>
      <c r="K6" s="58">
        <v>0.14930555555555555</v>
      </c>
      <c r="L6" s="58">
        <v>0.15972222222222224</v>
      </c>
      <c r="M6" s="59">
        <v>0.15625000000000003</v>
      </c>
      <c r="N6" s="59">
        <v>0.12152777777777778</v>
      </c>
      <c r="O6" s="61">
        <v>1</v>
      </c>
      <c r="P6" s="62">
        <v>1439.7534722222222</v>
      </c>
      <c r="Q6" s="71">
        <v>15.3</v>
      </c>
      <c r="R6" s="43">
        <v>22.4</v>
      </c>
      <c r="S6" s="71">
        <v>5.0999999999999996</v>
      </c>
      <c r="T6" s="63" t="s">
        <v>127</v>
      </c>
      <c r="U6" s="64">
        <v>43.963365600000003</v>
      </c>
      <c r="V6" s="47">
        <v>44.055</v>
      </c>
      <c r="W6" s="31"/>
      <c r="X6" s="64">
        <v>0</v>
      </c>
      <c r="Y6" s="31">
        <v>5076</v>
      </c>
      <c r="Z6" s="65">
        <v>34.009200000000007</v>
      </c>
      <c r="AA6" s="65">
        <v>15.458727272727275</v>
      </c>
      <c r="AB6" s="65">
        <v>492256.9985694043</v>
      </c>
      <c r="AC6" s="65">
        <v>1870613.4079999998</v>
      </c>
      <c r="AD6" s="66">
        <v>0.15872727272727438</v>
      </c>
      <c r="AE6" s="65">
        <v>17.299999999999997</v>
      </c>
      <c r="AF6" s="67"/>
      <c r="AG6" s="56"/>
      <c r="AH6" s="68"/>
      <c r="AI6" s="68"/>
      <c r="AJ6" s="69"/>
    </row>
    <row r="7" spans="1:36" x14ac:dyDescent="0.3">
      <c r="A7" s="28">
        <v>2928</v>
      </c>
      <c r="B7" s="29" t="s">
        <v>128</v>
      </c>
      <c r="C7" s="32">
        <v>3</v>
      </c>
      <c r="D7" s="34">
        <v>1</v>
      </c>
      <c r="E7" s="35">
        <v>44318</v>
      </c>
      <c r="F7" s="36" t="s">
        <v>76</v>
      </c>
      <c r="G7" s="30" t="s">
        <v>58</v>
      </c>
      <c r="H7" s="30" t="s">
        <v>72</v>
      </c>
      <c r="I7" s="37">
        <v>0.20833333333333334</v>
      </c>
      <c r="J7" s="58">
        <v>0.22569444444444445</v>
      </c>
      <c r="K7" s="58">
        <v>0.32291666666666669</v>
      </c>
      <c r="L7" s="37">
        <v>0.33333333333333331</v>
      </c>
      <c r="M7" s="40">
        <v>0.12499999999999997</v>
      </c>
      <c r="N7" s="39">
        <v>9.7222222222222238E-2</v>
      </c>
      <c r="O7" s="41">
        <v>1</v>
      </c>
      <c r="P7" s="42">
        <v>1439.9583333333333</v>
      </c>
      <c r="Q7" s="43">
        <v>17.399999999999999</v>
      </c>
      <c r="R7" s="77">
        <v>22.9</v>
      </c>
      <c r="S7" s="48">
        <v>8.9</v>
      </c>
      <c r="T7" s="29">
        <v>75037</v>
      </c>
      <c r="U7" s="64">
        <v>34.036783200000002</v>
      </c>
      <c r="V7" s="47">
        <v>34.107999999999997</v>
      </c>
      <c r="W7" s="29"/>
      <c r="X7" s="45">
        <v>0</v>
      </c>
      <c r="Y7" s="29">
        <v>5737</v>
      </c>
      <c r="Z7" s="46">
        <v>38.437899999999999</v>
      </c>
      <c r="AA7" s="46">
        <v>17.471772727272725</v>
      </c>
      <c r="AB7" s="46">
        <v>497389.64913644711</v>
      </c>
      <c r="AC7" s="46">
        <v>1890117.8639999998</v>
      </c>
      <c r="AD7" s="77">
        <v>7.1772727272726655E-2</v>
      </c>
      <c r="AE7" s="46">
        <v>13.999999999999998</v>
      </c>
      <c r="AF7" s="33" t="s">
        <v>78</v>
      </c>
      <c r="AG7" s="50"/>
      <c r="AH7" s="51"/>
      <c r="AI7" s="51"/>
      <c r="AJ7" s="52"/>
    </row>
    <row r="8" spans="1:36" x14ac:dyDescent="0.3">
      <c r="A8" s="28">
        <v>2928</v>
      </c>
      <c r="B8" s="31" t="s">
        <v>266</v>
      </c>
      <c r="C8" s="53">
        <v>3</v>
      </c>
      <c r="D8" s="55">
        <v>2</v>
      </c>
      <c r="E8" s="56">
        <v>44318</v>
      </c>
      <c r="F8" s="57" t="s">
        <v>188</v>
      </c>
      <c r="G8" s="54" t="s">
        <v>72</v>
      </c>
      <c r="H8" s="54" t="s">
        <v>151</v>
      </c>
      <c r="I8" s="58">
        <v>0.38194444444444442</v>
      </c>
      <c r="J8" s="58">
        <v>0.39930555555555558</v>
      </c>
      <c r="K8" s="58">
        <v>0.47222222222222227</v>
      </c>
      <c r="L8" s="58">
        <v>0.47569444444444442</v>
      </c>
      <c r="M8" s="104">
        <v>9.375E-2</v>
      </c>
      <c r="N8" s="59">
        <v>7.2916666666666685E-2</v>
      </c>
      <c r="O8" s="61">
        <v>1</v>
      </c>
      <c r="P8" s="62">
        <v>1440.1319444444443</v>
      </c>
      <c r="Q8" s="71">
        <v>5.8</v>
      </c>
      <c r="R8" s="43">
        <v>14.6</v>
      </c>
      <c r="S8" s="71">
        <v>4</v>
      </c>
      <c r="T8" s="63" t="s">
        <v>282</v>
      </c>
      <c r="U8" s="64">
        <v>36.125611200000002</v>
      </c>
      <c r="V8" s="47">
        <v>36.201000000000001</v>
      </c>
      <c r="W8" s="31">
        <v>7280</v>
      </c>
      <c r="X8" s="64">
        <v>12.835789473684212</v>
      </c>
      <c r="Y8" s="31"/>
      <c r="Z8" s="65">
        <v>0</v>
      </c>
      <c r="AA8" s="65">
        <v>5.8344497607655503</v>
      </c>
      <c r="AB8" s="65">
        <v>1915.7517711886644</v>
      </c>
      <c r="AC8" s="65">
        <v>7280</v>
      </c>
      <c r="AD8" s="66">
        <v>3.4449760765550508E-2</v>
      </c>
      <c r="AE8" s="65">
        <v>10.6</v>
      </c>
      <c r="AF8" s="67" t="s">
        <v>53</v>
      </c>
      <c r="AG8" s="56"/>
      <c r="AH8" s="68"/>
      <c r="AI8" s="68"/>
      <c r="AJ8" s="69"/>
    </row>
    <row r="9" spans="1:36" ht="15" thickBot="1" x14ac:dyDescent="0.35">
      <c r="A9" s="28">
        <v>2928</v>
      </c>
      <c r="B9" s="31" t="s">
        <v>267</v>
      </c>
      <c r="C9" s="53">
        <v>3</v>
      </c>
      <c r="D9" s="55">
        <v>3</v>
      </c>
      <c r="E9" s="56">
        <v>44318</v>
      </c>
      <c r="F9" s="57" t="s">
        <v>189</v>
      </c>
      <c r="G9" s="54" t="s">
        <v>151</v>
      </c>
      <c r="H9" s="54" t="s">
        <v>58</v>
      </c>
      <c r="I9" s="58">
        <v>0.51388888888888895</v>
      </c>
      <c r="J9" s="58">
        <v>0.52430555555555558</v>
      </c>
      <c r="K9" s="58">
        <v>0.61111111111111105</v>
      </c>
      <c r="L9" s="58">
        <v>0.62847222222222221</v>
      </c>
      <c r="M9" s="59">
        <v>0.11458333333333326</v>
      </c>
      <c r="N9" s="104">
        <v>8.6805555555555469E-2</v>
      </c>
      <c r="O9" s="61">
        <v>1</v>
      </c>
      <c r="P9" s="62">
        <v>1440.2638888888889</v>
      </c>
      <c r="Q9" s="80">
        <v>13.6</v>
      </c>
      <c r="R9" s="71">
        <v>17.7</v>
      </c>
      <c r="S9" s="74">
        <v>4.7</v>
      </c>
      <c r="T9" s="63" t="s">
        <v>283</v>
      </c>
      <c r="U9" s="64">
        <v>39.966695999999999</v>
      </c>
      <c r="V9" s="47">
        <v>40.049999999999997</v>
      </c>
      <c r="W9" s="31"/>
      <c r="X9" s="64">
        <v>0</v>
      </c>
      <c r="Y9" s="31">
        <v>4474</v>
      </c>
      <c r="Z9" s="65">
        <v>29.9758</v>
      </c>
      <c r="AA9" s="65">
        <v>13.625363636363636</v>
      </c>
      <c r="AB9" s="65">
        <v>497509.01310312253</v>
      </c>
      <c r="AC9" s="65">
        <v>1890571.456</v>
      </c>
      <c r="AD9" s="66">
        <v>2.5363636363636033E-2</v>
      </c>
      <c r="AE9" s="65">
        <v>13</v>
      </c>
      <c r="AF9" s="54" t="s">
        <v>290</v>
      </c>
      <c r="AG9" s="56"/>
      <c r="AH9" s="68"/>
      <c r="AI9" s="68"/>
      <c r="AJ9" s="69"/>
    </row>
    <row r="10" spans="1:36" x14ac:dyDescent="0.3">
      <c r="A10" s="28">
        <v>2929</v>
      </c>
      <c r="B10" s="29" t="s">
        <v>268</v>
      </c>
      <c r="C10" s="32">
        <v>3</v>
      </c>
      <c r="D10" s="34">
        <v>1</v>
      </c>
      <c r="E10" s="35">
        <v>44318</v>
      </c>
      <c r="F10" s="36" t="s">
        <v>280</v>
      </c>
      <c r="G10" s="30" t="s">
        <v>58</v>
      </c>
      <c r="H10" s="30" t="s">
        <v>54</v>
      </c>
      <c r="I10" s="37">
        <v>0.8125</v>
      </c>
      <c r="J10" s="58">
        <v>0.84027777777777779</v>
      </c>
      <c r="K10" s="58">
        <v>0.96875</v>
      </c>
      <c r="L10" s="37">
        <v>0.97222222222222221</v>
      </c>
      <c r="M10" s="40">
        <v>0.15972222222222221</v>
      </c>
      <c r="N10" s="40">
        <v>0.12847222222222221</v>
      </c>
      <c r="O10" s="41">
        <v>1</v>
      </c>
      <c r="P10" s="42">
        <v>1440.5625</v>
      </c>
      <c r="Q10" s="43">
        <v>18.8</v>
      </c>
      <c r="R10" s="77">
        <v>23.8</v>
      </c>
      <c r="S10" s="48">
        <v>6.5</v>
      </c>
      <c r="T10" s="29">
        <v>47476</v>
      </c>
      <c r="U10" s="64">
        <v>21.535113600000003</v>
      </c>
      <c r="V10" s="47">
        <v>21.58</v>
      </c>
      <c r="W10" s="29"/>
      <c r="X10" s="45">
        <v>0</v>
      </c>
      <c r="Y10" s="29">
        <v>6196</v>
      </c>
      <c r="Z10" s="46">
        <v>41.513200000000005</v>
      </c>
      <c r="AA10" s="46">
        <v>18.869636363636364</v>
      </c>
      <c r="AB10" s="46">
        <v>495718.55360299133</v>
      </c>
      <c r="AC10" s="46">
        <v>1883767.5759999999</v>
      </c>
      <c r="AD10" s="77">
        <v>6.963636363636283E-2</v>
      </c>
      <c r="AE10" s="46">
        <v>17.3</v>
      </c>
      <c r="AF10" s="33"/>
      <c r="AG10" s="50"/>
      <c r="AH10" s="51"/>
      <c r="AI10" s="51"/>
      <c r="AJ10" s="52"/>
    </row>
    <row r="11" spans="1:36" ht="15" thickBot="1" x14ac:dyDescent="0.35">
      <c r="A11" s="28">
        <v>2929</v>
      </c>
      <c r="B11" s="31" t="s">
        <v>269</v>
      </c>
      <c r="C11" s="53">
        <v>3</v>
      </c>
      <c r="D11" s="55">
        <v>2</v>
      </c>
      <c r="E11" s="56">
        <v>44319</v>
      </c>
      <c r="F11" s="57" t="s">
        <v>281</v>
      </c>
      <c r="G11" s="54" t="s">
        <v>54</v>
      </c>
      <c r="H11" s="54" t="s">
        <v>58</v>
      </c>
      <c r="I11" s="58">
        <v>4.1666666666666664E-2</v>
      </c>
      <c r="J11" s="58">
        <v>5.5555555555555552E-2</v>
      </c>
      <c r="K11" s="58">
        <v>0.18402777777777779</v>
      </c>
      <c r="L11" s="58">
        <v>0.1875</v>
      </c>
      <c r="M11" s="59">
        <v>0.14583333333333334</v>
      </c>
      <c r="N11" s="59">
        <v>0.12847222222222224</v>
      </c>
      <c r="O11" s="61">
        <v>1</v>
      </c>
      <c r="P11" s="62">
        <v>1439.7916666666667</v>
      </c>
      <c r="Q11" s="71">
        <v>16.399999999999999</v>
      </c>
      <c r="R11" s="43">
        <v>23.8</v>
      </c>
      <c r="S11" s="71">
        <v>5.3</v>
      </c>
      <c r="T11" s="63" t="s">
        <v>284</v>
      </c>
      <c r="U11" s="64">
        <v>39.335284800000004</v>
      </c>
      <c r="V11" s="47">
        <v>39.454000000000001</v>
      </c>
      <c r="W11" s="31"/>
      <c r="X11" s="64">
        <v>0</v>
      </c>
      <c r="Y11" s="31">
        <v>5384</v>
      </c>
      <c r="Z11" s="65">
        <v>36.072800000000001</v>
      </c>
      <c r="AA11" s="65">
        <v>16.396727272727272</v>
      </c>
      <c r="AB11" s="65">
        <v>495599.18963631592</v>
      </c>
      <c r="AC11" s="65">
        <v>1883313.9839999999</v>
      </c>
      <c r="AD11" s="66">
        <v>-3.2727272727264278E-3</v>
      </c>
      <c r="AE11" s="65">
        <v>18.5</v>
      </c>
      <c r="AF11" s="67"/>
      <c r="AG11" s="56"/>
      <c r="AH11" s="68"/>
      <c r="AI11" s="68"/>
      <c r="AJ11" s="69"/>
    </row>
    <row r="12" spans="1:36" x14ac:dyDescent="0.3">
      <c r="A12" s="28">
        <v>2930</v>
      </c>
      <c r="B12" s="29" t="s">
        <v>270</v>
      </c>
      <c r="C12" s="32">
        <v>3</v>
      </c>
      <c r="D12" s="34">
        <v>1</v>
      </c>
      <c r="E12" s="35">
        <v>44319</v>
      </c>
      <c r="F12" s="36" t="s">
        <v>190</v>
      </c>
      <c r="G12" s="30" t="s">
        <v>58</v>
      </c>
      <c r="H12" s="30" t="s">
        <v>54</v>
      </c>
      <c r="I12" s="37">
        <v>0.2673611111111111</v>
      </c>
      <c r="J12" s="58">
        <v>0.28472222222222221</v>
      </c>
      <c r="K12" s="58">
        <v>0.41319444444444442</v>
      </c>
      <c r="L12" s="37">
        <v>0.4236111111111111</v>
      </c>
      <c r="M12" s="40">
        <v>0.15625</v>
      </c>
      <c r="N12" s="40">
        <v>0.12847222222222221</v>
      </c>
      <c r="O12" s="41">
        <v>1</v>
      </c>
      <c r="P12" s="42">
        <v>1440.0173611111111</v>
      </c>
      <c r="Q12" s="43">
        <v>18.600000000000001</v>
      </c>
      <c r="R12" s="77">
        <v>24.2</v>
      </c>
      <c r="S12" s="48">
        <v>8.6999999999999993</v>
      </c>
      <c r="T12" s="29">
        <v>23676</v>
      </c>
      <c r="U12" s="64">
        <v>10.7394336</v>
      </c>
      <c r="V12" s="47">
        <v>7.84</v>
      </c>
      <c r="W12" s="29"/>
      <c r="X12" s="45">
        <v>0</v>
      </c>
      <c r="Y12" s="29">
        <v>6130</v>
      </c>
      <c r="Z12" s="46">
        <v>41.070999999999998</v>
      </c>
      <c r="AA12" s="46">
        <v>18.668636363636359</v>
      </c>
      <c r="AB12" s="46">
        <v>493570.00220283389</v>
      </c>
      <c r="AC12" s="46">
        <v>1875602.92</v>
      </c>
      <c r="AD12" s="77">
        <v>6.8636363636358055E-2</v>
      </c>
      <c r="AE12" s="46">
        <v>15.5</v>
      </c>
      <c r="AF12" s="33" t="s">
        <v>63</v>
      </c>
      <c r="AG12" s="50"/>
      <c r="AH12" s="51"/>
      <c r="AI12" s="51"/>
      <c r="AJ12" s="52"/>
    </row>
    <row r="13" spans="1:36" ht="15" thickBot="1" x14ac:dyDescent="0.35">
      <c r="A13" s="28">
        <v>2930</v>
      </c>
      <c r="B13" s="31" t="s">
        <v>271</v>
      </c>
      <c r="C13" s="53">
        <v>3</v>
      </c>
      <c r="D13" s="55">
        <v>2</v>
      </c>
      <c r="E13" s="56">
        <v>44319</v>
      </c>
      <c r="F13" s="57" t="s">
        <v>65</v>
      </c>
      <c r="G13" s="54" t="s">
        <v>54</v>
      </c>
      <c r="H13" s="54" t="s">
        <v>58</v>
      </c>
      <c r="I13" s="58">
        <v>0.4861111111111111</v>
      </c>
      <c r="J13" s="58">
        <v>0.51736111111111105</v>
      </c>
      <c r="K13" s="58">
        <v>0.64930555555555558</v>
      </c>
      <c r="L13" s="58">
        <v>0.65972222222222221</v>
      </c>
      <c r="M13" s="59">
        <v>0.1736111111111111</v>
      </c>
      <c r="N13" s="59">
        <v>0.13194444444444453</v>
      </c>
      <c r="O13" s="61">
        <v>1</v>
      </c>
      <c r="P13" s="62">
        <v>1440.2361111111111</v>
      </c>
      <c r="Q13" s="71">
        <v>14.6</v>
      </c>
      <c r="R13" s="43">
        <v>23.6</v>
      </c>
      <c r="S13" s="71">
        <v>4.8</v>
      </c>
      <c r="T13" s="63" t="s">
        <v>285</v>
      </c>
      <c r="U13" s="64">
        <v>41.897671200000005</v>
      </c>
      <c r="V13" s="47">
        <v>41.984999999999999</v>
      </c>
      <c r="W13" s="31"/>
      <c r="X13" s="64">
        <v>0</v>
      </c>
      <c r="Y13" s="31">
        <v>4811</v>
      </c>
      <c r="Z13" s="65">
        <v>32.233699999999999</v>
      </c>
      <c r="AA13" s="65">
        <v>14.651681818181817</v>
      </c>
      <c r="AB13" s="65">
        <v>493450.63823615847</v>
      </c>
      <c r="AC13" s="65">
        <v>1875149.328</v>
      </c>
      <c r="AD13" s="66">
        <v>5.1681818181817718E-2</v>
      </c>
      <c r="AE13" s="65">
        <v>18.8</v>
      </c>
      <c r="AF13" s="67"/>
      <c r="AG13" s="56"/>
      <c r="AH13" s="68"/>
      <c r="AI13" s="68"/>
      <c r="AJ13" s="69"/>
    </row>
    <row r="14" spans="1:36" x14ac:dyDescent="0.3">
      <c r="A14" s="28">
        <v>2931</v>
      </c>
      <c r="B14" s="29" t="s">
        <v>272</v>
      </c>
      <c r="C14" s="32">
        <v>3</v>
      </c>
      <c r="D14" s="34">
        <v>1</v>
      </c>
      <c r="E14" s="35">
        <v>44319</v>
      </c>
      <c r="F14" s="36" t="s">
        <v>69</v>
      </c>
      <c r="G14" s="30" t="s">
        <v>58</v>
      </c>
      <c r="H14" s="30" t="s">
        <v>54</v>
      </c>
      <c r="I14" s="37">
        <v>0.71180555555555547</v>
      </c>
      <c r="J14" s="58">
        <v>0.72569444444444453</v>
      </c>
      <c r="K14" s="58">
        <v>0.85763888888888884</v>
      </c>
      <c r="L14" s="37">
        <v>0.86458333333333337</v>
      </c>
      <c r="M14" s="40">
        <v>0.1527777777777779</v>
      </c>
      <c r="N14" s="40">
        <v>0.13194444444444431</v>
      </c>
      <c r="O14" s="41">
        <v>1</v>
      </c>
      <c r="P14" s="42">
        <v>1440.4618055555557</v>
      </c>
      <c r="Q14" s="43">
        <v>19.2</v>
      </c>
      <c r="R14" s="77">
        <v>23.9</v>
      </c>
      <c r="S14" s="48">
        <v>8.9</v>
      </c>
      <c r="T14" s="29">
        <v>6380</v>
      </c>
      <c r="U14" s="64">
        <v>2.8939680000000001</v>
      </c>
      <c r="V14" s="47">
        <v>0</v>
      </c>
      <c r="W14" s="29"/>
      <c r="X14" s="45">
        <v>0</v>
      </c>
      <c r="Y14" s="29">
        <v>6227</v>
      </c>
      <c r="Z14" s="46">
        <v>41.7209</v>
      </c>
      <c r="AA14" s="46">
        <v>18.964045454545452</v>
      </c>
      <c r="AB14" s="46">
        <v>494524.91393623722</v>
      </c>
      <c r="AC14" s="46">
        <v>1879231.656</v>
      </c>
      <c r="AD14" s="77">
        <v>-0.23595454545454686</v>
      </c>
      <c r="AE14" s="46">
        <v>14.999999999999998</v>
      </c>
      <c r="AF14" s="33" t="s">
        <v>63</v>
      </c>
      <c r="AG14" s="50"/>
      <c r="AH14" s="51"/>
      <c r="AI14" s="51"/>
      <c r="AJ14" s="52"/>
    </row>
    <row r="15" spans="1:36" ht="15" thickBot="1" x14ac:dyDescent="0.35">
      <c r="A15" s="28">
        <v>2931</v>
      </c>
      <c r="B15" s="31" t="s">
        <v>273</v>
      </c>
      <c r="C15" s="53">
        <v>3</v>
      </c>
      <c r="D15" s="55">
        <v>2</v>
      </c>
      <c r="E15" s="56">
        <v>44319</v>
      </c>
      <c r="F15" s="57" t="s">
        <v>73</v>
      </c>
      <c r="G15" s="54" t="s">
        <v>54</v>
      </c>
      <c r="H15" s="54" t="s">
        <v>43</v>
      </c>
      <c r="I15" s="58">
        <v>0.91666666666666663</v>
      </c>
      <c r="J15" s="58">
        <v>0.9375</v>
      </c>
      <c r="K15" s="58">
        <v>0.10416666666666667</v>
      </c>
      <c r="L15" s="58">
        <v>0.11458333333333333</v>
      </c>
      <c r="M15" s="59">
        <v>0.19791666666666663</v>
      </c>
      <c r="N15" s="59">
        <v>0.16666666666666674</v>
      </c>
      <c r="O15" s="61">
        <v>1</v>
      </c>
      <c r="P15" s="62">
        <v>1440.6666666666667</v>
      </c>
      <c r="Q15" s="71">
        <v>20.3</v>
      </c>
      <c r="R15" s="43">
        <v>29.6</v>
      </c>
      <c r="S15" s="71">
        <v>5.9</v>
      </c>
      <c r="T15" s="63" t="s">
        <v>286</v>
      </c>
      <c r="U15" s="64">
        <v>34.965755999999999</v>
      </c>
      <c r="V15" s="47">
        <v>35.948</v>
      </c>
      <c r="W15" s="31"/>
      <c r="X15" s="64">
        <v>0</v>
      </c>
      <c r="Y15" s="31">
        <v>6578</v>
      </c>
      <c r="Z15" s="65">
        <v>44.072600000000001</v>
      </c>
      <c r="AA15" s="65">
        <v>20.032999999999998</v>
      </c>
      <c r="AB15" s="65">
        <v>490824.63096929941</v>
      </c>
      <c r="AC15" s="65">
        <v>1865170.304</v>
      </c>
      <c r="AD15" s="66">
        <v>-0.26700000000000301</v>
      </c>
      <c r="AE15" s="65">
        <v>23.700000000000003</v>
      </c>
      <c r="AF15" s="67"/>
      <c r="AG15" s="56">
        <v>44319</v>
      </c>
      <c r="AH15" s="68">
        <v>0.90625</v>
      </c>
      <c r="AI15" s="68">
        <v>0.93402777777777779</v>
      </c>
      <c r="AJ15" s="69" t="s">
        <v>74</v>
      </c>
    </row>
    <row r="16" spans="1:36" x14ac:dyDescent="0.3">
      <c r="A16" s="28">
        <v>2932</v>
      </c>
      <c r="B16" s="29" t="s">
        <v>274</v>
      </c>
      <c r="C16" s="32">
        <v>9</v>
      </c>
      <c r="D16" s="34">
        <v>1</v>
      </c>
      <c r="E16" s="35">
        <v>44320</v>
      </c>
      <c r="F16" s="36" t="s">
        <v>75</v>
      </c>
      <c r="G16" s="30" t="s">
        <v>43</v>
      </c>
      <c r="H16" s="30" t="s">
        <v>71</v>
      </c>
      <c r="I16" s="37">
        <v>0.2638888888888889</v>
      </c>
      <c r="J16" s="58">
        <v>0.27777777777777779</v>
      </c>
      <c r="K16" s="58">
        <v>0.33680555555555558</v>
      </c>
      <c r="L16" s="37">
        <v>0.34375</v>
      </c>
      <c r="M16" s="40">
        <v>7.9861111111111105E-2</v>
      </c>
      <c r="N16" s="40">
        <v>5.902777777777779E-2</v>
      </c>
      <c r="O16" s="41">
        <v>1</v>
      </c>
      <c r="P16" s="42">
        <v>1440.0138888888889</v>
      </c>
      <c r="Q16" s="43">
        <v>16</v>
      </c>
      <c r="R16" s="77">
        <v>22.2</v>
      </c>
      <c r="S16" s="48">
        <v>15.5</v>
      </c>
      <c r="T16" s="29">
        <v>9231</v>
      </c>
      <c r="U16" s="64">
        <v>4.1871816000000006</v>
      </c>
      <c r="V16" s="47">
        <v>2.4996</v>
      </c>
      <c r="W16" s="29">
        <v>20064</v>
      </c>
      <c r="X16" s="45">
        <v>35.375999999999998</v>
      </c>
      <c r="Y16" s="29"/>
      <c r="Z16" s="46">
        <v>0</v>
      </c>
      <c r="AA16" s="46">
        <v>16.079999999999998</v>
      </c>
      <c r="AB16" s="46">
        <v>5279.8960902650224</v>
      </c>
      <c r="AC16" s="46">
        <v>20064</v>
      </c>
      <c r="AD16" s="77">
        <v>7.9999999999998295E-2</v>
      </c>
      <c r="AE16" s="46">
        <v>6.6999999999999993</v>
      </c>
      <c r="AF16" s="33"/>
      <c r="AG16" s="50">
        <v>44320</v>
      </c>
      <c r="AH16" s="51">
        <v>0.95138888888888884</v>
      </c>
      <c r="AI16" s="51">
        <v>5.5555555555555552E-2</v>
      </c>
      <c r="AJ16" s="52" t="s">
        <v>56</v>
      </c>
    </row>
    <row r="17" spans="1:36" ht="15" thickBot="1" x14ac:dyDescent="0.35">
      <c r="A17" s="28">
        <v>2932</v>
      </c>
      <c r="B17" s="31" t="s">
        <v>275</v>
      </c>
      <c r="C17" s="53">
        <v>9</v>
      </c>
      <c r="D17" s="55">
        <v>2</v>
      </c>
      <c r="E17" s="56">
        <v>44320</v>
      </c>
      <c r="F17" s="57" t="s">
        <v>75</v>
      </c>
      <c r="G17" s="54" t="s">
        <v>71</v>
      </c>
      <c r="H17" s="54" t="s">
        <v>58</v>
      </c>
      <c r="I17" s="58">
        <v>0.37152777777777773</v>
      </c>
      <c r="J17" s="58">
        <v>0.38194444444444442</v>
      </c>
      <c r="K17" s="58">
        <v>0.44791666666666669</v>
      </c>
      <c r="L17" s="58">
        <v>0.46527777777777773</v>
      </c>
      <c r="M17" s="59">
        <v>9.375E-2</v>
      </c>
      <c r="N17" s="59">
        <v>6.5972222222222265E-2</v>
      </c>
      <c r="O17" s="61">
        <v>1</v>
      </c>
      <c r="P17" s="62">
        <v>1440.1215277777778</v>
      </c>
      <c r="Q17" s="74">
        <v>0</v>
      </c>
      <c r="R17" s="43">
        <v>15.3</v>
      </c>
      <c r="S17" s="71">
        <v>6</v>
      </c>
      <c r="T17" s="63" t="s">
        <v>287</v>
      </c>
      <c r="U17" s="64">
        <v>37.679191199999998</v>
      </c>
      <c r="V17" s="47">
        <v>35.915999999999997</v>
      </c>
      <c r="W17" s="31"/>
      <c r="X17" s="64">
        <v>0</v>
      </c>
      <c r="Y17" s="31"/>
      <c r="Z17" s="65">
        <v>0</v>
      </c>
      <c r="AA17" s="65">
        <v>0</v>
      </c>
      <c r="AB17" s="65">
        <v>32228.271002361584</v>
      </c>
      <c r="AC17" s="65">
        <v>122469.84</v>
      </c>
      <c r="AD17" s="66">
        <v>0</v>
      </c>
      <c r="AE17" s="65">
        <v>9.3000000000000007</v>
      </c>
      <c r="AF17" s="67" t="s">
        <v>195</v>
      </c>
      <c r="AG17" s="56"/>
      <c r="AH17" s="68"/>
      <c r="AI17" s="68"/>
      <c r="AJ17" s="69"/>
    </row>
    <row r="18" spans="1:36" ht="15" thickBot="1" x14ac:dyDescent="0.35">
      <c r="A18" s="28">
        <v>2933</v>
      </c>
      <c r="B18" s="29" t="s">
        <v>276</v>
      </c>
      <c r="C18" s="32">
        <v>9</v>
      </c>
      <c r="D18" s="34">
        <v>1</v>
      </c>
      <c r="E18" s="35">
        <v>44320</v>
      </c>
      <c r="F18" s="36" t="s">
        <v>77</v>
      </c>
      <c r="G18" s="30" t="s">
        <v>58</v>
      </c>
      <c r="H18" s="30" t="s">
        <v>43</v>
      </c>
      <c r="I18" s="37">
        <v>0.54861111111111105</v>
      </c>
      <c r="J18" s="58">
        <v>0.56597222222222221</v>
      </c>
      <c r="K18" s="58">
        <v>0.68402777777777779</v>
      </c>
      <c r="L18" s="37">
        <v>0.69097222222222221</v>
      </c>
      <c r="M18" s="40">
        <v>0.14236111111111116</v>
      </c>
      <c r="N18" s="40">
        <v>0.11805555555555558</v>
      </c>
      <c r="O18" s="41">
        <v>1</v>
      </c>
      <c r="P18" s="42">
        <v>1440.2986111111111</v>
      </c>
      <c r="Q18" s="43">
        <v>16.7</v>
      </c>
      <c r="R18" s="77">
        <v>22.1</v>
      </c>
      <c r="S18" s="48">
        <v>9.5</v>
      </c>
      <c r="T18" s="29">
        <v>8940</v>
      </c>
      <c r="U18" s="64">
        <v>4.0551840000000006</v>
      </c>
      <c r="V18" s="47">
        <v>2.2919999999999998</v>
      </c>
      <c r="W18" s="29"/>
      <c r="X18" s="45">
        <v>0</v>
      </c>
      <c r="Y18" s="29">
        <v>5493</v>
      </c>
      <c r="Z18" s="46">
        <v>36.803100000000001</v>
      </c>
      <c r="AA18" s="46">
        <v>16.728681818181816</v>
      </c>
      <c r="AB18" s="46">
        <v>29960.355635528729</v>
      </c>
      <c r="AC18" s="46">
        <v>113851.59199999999</v>
      </c>
      <c r="AD18" s="77">
        <v>2.8681818181816254E-2</v>
      </c>
      <c r="AE18" s="46">
        <v>12.600000000000001</v>
      </c>
      <c r="AF18" s="33" t="s">
        <v>63</v>
      </c>
      <c r="AG18" s="50">
        <v>44320</v>
      </c>
      <c r="AH18" s="51">
        <v>0.4826388888888889</v>
      </c>
      <c r="AI18" s="51">
        <v>0.5</v>
      </c>
      <c r="AJ18" s="52" t="s">
        <v>74</v>
      </c>
    </row>
    <row r="19" spans="1:36" x14ac:dyDescent="0.3">
      <c r="A19" s="28">
        <v>2934</v>
      </c>
      <c r="B19" s="29" t="s">
        <v>277</v>
      </c>
      <c r="C19" s="32">
        <v>12</v>
      </c>
      <c r="D19" s="34">
        <v>1</v>
      </c>
      <c r="E19" s="35">
        <v>44321</v>
      </c>
      <c r="F19" s="36" t="s">
        <v>96</v>
      </c>
      <c r="G19" s="30" t="s">
        <v>43</v>
      </c>
      <c r="H19" s="30" t="s">
        <v>101</v>
      </c>
      <c r="I19" s="37">
        <v>0.53819444444444442</v>
      </c>
      <c r="J19" s="58">
        <v>0.55902777777777779</v>
      </c>
      <c r="K19" s="58">
        <v>0.59375</v>
      </c>
      <c r="L19" s="37">
        <v>0.60069444444444442</v>
      </c>
      <c r="M19" s="40">
        <v>6.25E-2</v>
      </c>
      <c r="N19" s="40">
        <v>3.472222222222221E-2</v>
      </c>
      <c r="O19" s="41">
        <v>1</v>
      </c>
      <c r="P19" s="42">
        <v>1440.2881944444443</v>
      </c>
      <c r="Q19" s="43">
        <v>6.3</v>
      </c>
      <c r="R19" s="77">
        <v>15</v>
      </c>
      <c r="S19" s="48">
        <v>10.4</v>
      </c>
      <c r="T19" s="29">
        <v>37565</v>
      </c>
      <c r="U19" s="64">
        <v>17.039484000000002</v>
      </c>
      <c r="V19" s="47">
        <v>15.122400000000001</v>
      </c>
      <c r="W19" s="29">
        <v>7881</v>
      </c>
      <c r="X19" s="45">
        <v>13.895447368421054</v>
      </c>
      <c r="Y19" s="29"/>
      <c r="Z19" s="46">
        <v>0</v>
      </c>
      <c r="AA19" s="46">
        <v>6.3161124401913877</v>
      </c>
      <c r="AB19" s="46">
        <v>2073.9065533980583</v>
      </c>
      <c r="AC19" s="46">
        <v>7881</v>
      </c>
      <c r="AD19" s="77">
        <v>1.6112440191387911E-2</v>
      </c>
      <c r="AE19" s="46">
        <v>4.5999999999999996</v>
      </c>
      <c r="AF19" s="33" t="s">
        <v>63</v>
      </c>
      <c r="AG19" s="50">
        <v>44321</v>
      </c>
      <c r="AH19" s="51">
        <v>0.27083333333333331</v>
      </c>
      <c r="AI19" s="51">
        <v>0.3298611111111111</v>
      </c>
      <c r="AJ19" s="52" t="s">
        <v>56</v>
      </c>
    </row>
    <row r="20" spans="1:36" x14ac:dyDescent="0.3">
      <c r="A20" s="28">
        <v>2934</v>
      </c>
      <c r="B20" s="31" t="s">
        <v>278</v>
      </c>
      <c r="C20" s="53">
        <v>12</v>
      </c>
      <c r="D20" s="55">
        <v>2</v>
      </c>
      <c r="E20" s="56">
        <v>44321</v>
      </c>
      <c r="F20" s="57" t="s">
        <v>96</v>
      </c>
      <c r="G20" s="54" t="s">
        <v>101</v>
      </c>
      <c r="H20" s="54" t="s">
        <v>97</v>
      </c>
      <c r="I20" s="58">
        <v>0.64236111111111105</v>
      </c>
      <c r="J20" s="58">
        <v>0.65972222222222221</v>
      </c>
      <c r="K20" s="58">
        <v>0.77430555555555547</v>
      </c>
      <c r="L20" s="58">
        <v>0.78472222222222221</v>
      </c>
      <c r="M20" s="59">
        <v>0.14236111111111116</v>
      </c>
      <c r="N20" s="59">
        <v>0.11458333333333326</v>
      </c>
      <c r="O20" s="61">
        <v>1</v>
      </c>
      <c r="P20" s="62">
        <v>1440.3923611111111</v>
      </c>
      <c r="Q20" s="71">
        <v>12.8</v>
      </c>
      <c r="R20" s="43">
        <v>22.7</v>
      </c>
      <c r="S20" s="71">
        <v>7.5</v>
      </c>
      <c r="T20" s="63" t="s">
        <v>288</v>
      </c>
      <c r="U20" s="64">
        <v>35.040600000000005</v>
      </c>
      <c r="V20" s="47">
        <v>31.497</v>
      </c>
      <c r="W20" s="31">
        <v>15980</v>
      </c>
      <c r="X20" s="64">
        <v>28.175263157894737</v>
      </c>
      <c r="Y20" s="31"/>
      <c r="Z20" s="65">
        <v>0</v>
      </c>
      <c r="AA20" s="65">
        <v>12.806937799043061</v>
      </c>
      <c r="AB20" s="65">
        <v>4205.1803988454476</v>
      </c>
      <c r="AC20" s="65">
        <v>15980</v>
      </c>
      <c r="AD20" s="66">
        <v>6.9377990430599112E-3</v>
      </c>
      <c r="AE20" s="65">
        <v>15.2</v>
      </c>
      <c r="AF20" s="67"/>
      <c r="AG20" s="56"/>
      <c r="AH20" s="68"/>
      <c r="AI20" s="68"/>
      <c r="AJ20" s="69"/>
    </row>
    <row r="21" spans="1:36" x14ac:dyDescent="0.3">
      <c r="A21" s="28">
        <v>2934</v>
      </c>
      <c r="B21" s="31" t="s">
        <v>279</v>
      </c>
      <c r="C21" s="53">
        <v>12</v>
      </c>
      <c r="D21" s="55">
        <v>3</v>
      </c>
      <c r="E21" s="56">
        <v>44321</v>
      </c>
      <c r="F21" s="57" t="s">
        <v>162</v>
      </c>
      <c r="G21" s="54" t="s">
        <v>97</v>
      </c>
      <c r="H21" s="54" t="s">
        <v>43</v>
      </c>
      <c r="I21" s="58">
        <v>0.82638888888888884</v>
      </c>
      <c r="J21" s="58">
        <v>0.83333333333333337</v>
      </c>
      <c r="K21" s="58">
        <v>0.98263888888888884</v>
      </c>
      <c r="L21" s="58">
        <v>0.99305555555555547</v>
      </c>
      <c r="M21" s="59">
        <v>0.16666666666666663</v>
      </c>
      <c r="N21" s="59">
        <v>0.14930555555555547</v>
      </c>
      <c r="O21" s="61">
        <v>1</v>
      </c>
      <c r="P21" s="62">
        <v>1440.5763888888889</v>
      </c>
      <c r="Q21" s="71">
        <v>19.2</v>
      </c>
      <c r="R21" s="71">
        <v>27.3</v>
      </c>
      <c r="S21" s="74">
        <v>5</v>
      </c>
      <c r="T21" s="63" t="s">
        <v>289</v>
      </c>
      <c r="U21" s="64">
        <v>46.403280000000002</v>
      </c>
      <c r="V21" s="47">
        <v>44.014000000000003</v>
      </c>
      <c r="W21" s="31"/>
      <c r="X21" s="64">
        <v>0</v>
      </c>
      <c r="Y21" s="31">
        <v>6324</v>
      </c>
      <c r="Z21" s="65">
        <v>42.370800000000003</v>
      </c>
      <c r="AA21" s="65">
        <v>19.259454545454545</v>
      </c>
      <c r="AB21" s="65">
        <v>155531.24857806347</v>
      </c>
      <c r="AC21" s="65">
        <v>591030.37599999993</v>
      </c>
      <c r="AD21" s="66">
        <v>5.9454545454546093E-2</v>
      </c>
      <c r="AE21" s="65">
        <v>22.3</v>
      </c>
      <c r="AF21" s="54" t="s">
        <v>165</v>
      </c>
      <c r="AG21" s="56">
        <v>44321</v>
      </c>
      <c r="AH21" s="68">
        <v>0.78125</v>
      </c>
      <c r="AI21" s="68">
        <v>0.84722222222222221</v>
      </c>
      <c r="AJ21" s="69" t="s">
        <v>74</v>
      </c>
    </row>
  </sheetData>
  <autoFilter ref="A1:AP21" xr:uid="{C710444E-2FB1-432E-9988-59751FF88C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2890-AFEB-4100-88FE-9AB6BDCC4CF5}">
  <dimension ref="A1:AJ42"/>
  <sheetViews>
    <sheetView zoomScaleNormal="100" workbookViewId="0">
      <selection activeCell="A8" sqref="A2:XFD8"/>
    </sheetView>
  </sheetViews>
  <sheetFormatPr baseColWidth="10" defaultRowHeight="14.4" x14ac:dyDescent="0.3"/>
  <cols>
    <col min="22" max="22" width="13.33203125" bestFit="1" customWidth="1"/>
    <col min="23" max="23" width="8.33203125" bestFit="1" customWidth="1"/>
    <col min="24" max="24" width="12.5546875" bestFit="1" customWidth="1"/>
    <col min="25" max="25" width="8.33203125" bestFit="1" customWidth="1"/>
    <col min="26" max="26" width="12.44140625" bestFit="1" customWidth="1"/>
    <col min="30" max="30" width="15" bestFit="1" customWidth="1"/>
    <col min="31" max="31" width="8.88671875" bestFit="1" customWidth="1"/>
    <col min="32" max="32" width="13.88671875" bestFit="1" customWidth="1"/>
    <col min="33" max="33" width="11.88671875" bestFit="1" customWidth="1"/>
    <col min="34" max="34" width="6.109375" bestFit="1" customWidth="1"/>
    <col min="35" max="35" width="5.6640625" bestFit="1" customWidth="1"/>
    <col min="36" max="36" width="9.44140625" bestFit="1" customWidth="1"/>
  </cols>
  <sheetData>
    <row r="1" spans="1:36" ht="35.25" customHeight="1" thickBot="1" x14ac:dyDescent="0.35">
      <c r="A1" s="18" t="s">
        <v>0</v>
      </c>
      <c r="B1" s="19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9" t="s">
        <v>12</v>
      </c>
      <c r="N1" s="19" t="s">
        <v>13</v>
      </c>
      <c r="O1" s="20" t="s">
        <v>14</v>
      </c>
      <c r="P1" s="19" t="s">
        <v>15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8" t="s">
        <v>24</v>
      </c>
      <c r="W1" s="21" t="s">
        <v>25</v>
      </c>
      <c r="X1" s="21" t="s">
        <v>26</v>
      </c>
      <c r="Y1" s="21" t="s">
        <v>27</v>
      </c>
      <c r="Z1" s="21" t="s">
        <v>28</v>
      </c>
      <c r="AA1" s="22" t="s">
        <v>29</v>
      </c>
      <c r="AB1" s="22" t="s">
        <v>30</v>
      </c>
      <c r="AC1" s="22" t="s">
        <v>31</v>
      </c>
      <c r="AD1" s="21" t="s">
        <v>41</v>
      </c>
      <c r="AE1" s="21" t="s">
        <v>42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</row>
    <row r="2" spans="1:36" x14ac:dyDescent="0.3">
      <c r="A2" s="78">
        <v>3765</v>
      </c>
      <c r="B2" s="29" t="s">
        <v>84</v>
      </c>
      <c r="C2" s="32">
        <v>72</v>
      </c>
      <c r="D2" s="34">
        <v>1</v>
      </c>
      <c r="E2" s="35">
        <v>44317</v>
      </c>
      <c r="F2" s="36" t="s">
        <v>68</v>
      </c>
      <c r="G2" s="30" t="s">
        <v>58</v>
      </c>
      <c r="H2" s="30" t="s">
        <v>54</v>
      </c>
      <c r="I2" s="37">
        <v>0.22222222222222221</v>
      </c>
      <c r="J2" s="37">
        <v>0.24305555555555555</v>
      </c>
      <c r="K2" s="37">
        <v>0.36805555555555558</v>
      </c>
      <c r="L2" s="37">
        <v>0.38194444444444442</v>
      </c>
      <c r="M2" s="40">
        <v>0.15972222222222221</v>
      </c>
      <c r="N2" s="40">
        <v>0.12500000000000003</v>
      </c>
      <c r="O2" s="41">
        <v>1</v>
      </c>
      <c r="P2" s="42">
        <v>1439.9722222222222</v>
      </c>
      <c r="Q2" s="71">
        <v>19.2</v>
      </c>
      <c r="R2" s="48">
        <v>24.8</v>
      </c>
      <c r="S2" s="71">
        <v>7.9</v>
      </c>
      <c r="T2" s="29">
        <v>58005</v>
      </c>
      <c r="U2" s="45">
        <v>26.311068000000002</v>
      </c>
      <c r="V2" s="47">
        <v>26.366</v>
      </c>
      <c r="W2" s="29"/>
      <c r="X2" s="45">
        <v>0</v>
      </c>
      <c r="Y2" s="29">
        <v>6319</v>
      </c>
      <c r="Z2" s="46">
        <v>42.337300000000006</v>
      </c>
      <c r="AA2" s="46">
        <v>19.244227272727272</v>
      </c>
      <c r="AB2" s="46">
        <v>493092.54633613222</v>
      </c>
      <c r="AC2" s="46">
        <v>1873788.5519999999</v>
      </c>
      <c r="AD2" s="48">
        <v>4.4227272727273004E-2</v>
      </c>
      <c r="AE2" s="46">
        <v>16.899999999999999</v>
      </c>
      <c r="AF2" s="49"/>
      <c r="AG2" s="50"/>
      <c r="AH2" s="51"/>
      <c r="AI2" s="51"/>
      <c r="AJ2" s="52"/>
    </row>
    <row r="3" spans="1:36" ht="15" thickBot="1" x14ac:dyDescent="0.35">
      <c r="A3" s="28">
        <v>3765</v>
      </c>
      <c r="B3" s="31" t="s">
        <v>85</v>
      </c>
      <c r="C3" s="53">
        <v>72</v>
      </c>
      <c r="D3" s="55">
        <v>2</v>
      </c>
      <c r="E3" s="56">
        <v>44317</v>
      </c>
      <c r="F3" s="57" t="s">
        <v>73</v>
      </c>
      <c r="G3" s="54" t="s">
        <v>54</v>
      </c>
      <c r="H3" s="54" t="s">
        <v>43</v>
      </c>
      <c r="I3" s="58">
        <v>0.47569444444444442</v>
      </c>
      <c r="J3" s="58">
        <v>0.5</v>
      </c>
      <c r="K3" s="58">
        <v>0.66319444444444442</v>
      </c>
      <c r="L3" s="58">
        <v>0.67708333333333337</v>
      </c>
      <c r="M3" s="79">
        <v>0.20138888888888895</v>
      </c>
      <c r="N3" s="60">
        <v>0.16319444444444442</v>
      </c>
      <c r="O3" s="61">
        <v>1</v>
      </c>
      <c r="P3" s="62">
        <v>1440.2256944444443</v>
      </c>
      <c r="Q3" s="80">
        <v>22.1</v>
      </c>
      <c r="R3" s="71">
        <v>29.8</v>
      </c>
      <c r="S3" s="71">
        <v>6.6</v>
      </c>
      <c r="T3" s="63" t="s">
        <v>86</v>
      </c>
      <c r="U3" s="64">
        <v>34.119338400000004</v>
      </c>
      <c r="V3" s="81">
        <v>34.624000000000002</v>
      </c>
      <c r="W3" s="31"/>
      <c r="X3" s="64">
        <v>0</v>
      </c>
      <c r="Y3" s="31">
        <v>7267</v>
      </c>
      <c r="Z3" s="65">
        <v>48.688900000000004</v>
      </c>
      <c r="AA3" s="65">
        <v>22.13131818181818</v>
      </c>
      <c r="AB3" s="65">
        <v>490824.63096929941</v>
      </c>
      <c r="AC3" s="65">
        <v>1865170.304</v>
      </c>
      <c r="AD3" s="66">
        <v>3.1318181818178914E-2</v>
      </c>
      <c r="AE3" s="65">
        <v>23.200000000000003</v>
      </c>
      <c r="AF3" s="67"/>
      <c r="AG3" s="56">
        <v>44317</v>
      </c>
      <c r="AH3" s="68">
        <v>0.46875</v>
      </c>
      <c r="AI3" s="68">
        <v>0.51736111111111105</v>
      </c>
      <c r="AJ3" s="69" t="s">
        <v>74</v>
      </c>
    </row>
    <row r="4" spans="1:36" x14ac:dyDescent="0.3">
      <c r="A4" s="78">
        <v>3766</v>
      </c>
      <c r="B4" s="29" t="s">
        <v>87</v>
      </c>
      <c r="C4" s="32">
        <v>5</v>
      </c>
      <c r="D4" s="34">
        <v>1</v>
      </c>
      <c r="E4" s="35">
        <v>44318</v>
      </c>
      <c r="F4" s="36" t="s">
        <v>52</v>
      </c>
      <c r="G4" s="30" t="s">
        <v>43</v>
      </c>
      <c r="H4" s="30" t="s">
        <v>54</v>
      </c>
      <c r="I4" s="37">
        <v>0.34722222222222227</v>
      </c>
      <c r="J4" s="37">
        <v>0.36458333333333331</v>
      </c>
      <c r="K4" s="37">
        <v>0.53125</v>
      </c>
      <c r="L4" s="37">
        <v>0.53472222222222221</v>
      </c>
      <c r="M4" s="40">
        <v>0.18749999999999994</v>
      </c>
      <c r="N4" s="82">
        <v>0.16666666666666669</v>
      </c>
      <c r="O4" s="41">
        <v>1</v>
      </c>
      <c r="P4" s="42">
        <v>1440.0972222222222</v>
      </c>
      <c r="Q4" s="71">
        <v>22.2</v>
      </c>
      <c r="R4" s="48">
        <v>28.2</v>
      </c>
      <c r="S4" s="71">
        <v>9.8000000000000007</v>
      </c>
      <c r="T4" s="29">
        <v>10522</v>
      </c>
      <c r="U4" s="64">
        <v>4.7727792000000004</v>
      </c>
      <c r="V4" s="47">
        <v>1.7149000000000001</v>
      </c>
      <c r="W4" s="29">
        <v>27730</v>
      </c>
      <c r="X4" s="45">
        <v>48.89236842105263</v>
      </c>
      <c r="Y4" s="29"/>
      <c r="Z4" s="46">
        <v>0</v>
      </c>
      <c r="AA4" s="46">
        <v>22.223803827751194</v>
      </c>
      <c r="AB4" s="46">
        <v>7297.2248097612173</v>
      </c>
      <c r="AC4" s="46">
        <v>27730</v>
      </c>
      <c r="AD4" s="48">
        <v>2.3803827751194717E-2</v>
      </c>
      <c r="AE4" s="46">
        <v>18.399999999999999</v>
      </c>
      <c r="AF4" s="49"/>
      <c r="AG4" s="50">
        <v>44318</v>
      </c>
      <c r="AH4" s="51">
        <v>0.11458333333333333</v>
      </c>
      <c r="AI4" s="51">
        <v>0.1388888888888889</v>
      </c>
      <c r="AJ4" s="52" t="s">
        <v>56</v>
      </c>
    </row>
    <row r="5" spans="1:36" ht="15" thickBot="1" x14ac:dyDescent="0.35">
      <c r="A5" s="28">
        <v>3766</v>
      </c>
      <c r="B5" s="31" t="s">
        <v>117</v>
      </c>
      <c r="C5" s="53">
        <v>5</v>
      </c>
      <c r="D5" s="55">
        <v>2</v>
      </c>
      <c r="E5" s="56">
        <v>44318</v>
      </c>
      <c r="F5" s="57" t="s">
        <v>61</v>
      </c>
      <c r="G5" s="54" t="s">
        <v>54</v>
      </c>
      <c r="H5" s="54" t="s">
        <v>58</v>
      </c>
      <c r="I5" s="58">
        <v>0.57638888888888895</v>
      </c>
      <c r="J5" s="58">
        <v>0.59722222222222221</v>
      </c>
      <c r="K5" s="58">
        <v>0.72916666666666663</v>
      </c>
      <c r="L5" s="58">
        <v>0.73958333333333337</v>
      </c>
      <c r="M5" s="79">
        <v>0.16319444444444442</v>
      </c>
      <c r="N5" s="60">
        <v>0.13194444444444442</v>
      </c>
      <c r="O5" s="61">
        <v>1</v>
      </c>
      <c r="P5" s="62">
        <v>1440.3263888888889</v>
      </c>
      <c r="Q5" s="80">
        <v>13</v>
      </c>
      <c r="R5" s="71">
        <v>23</v>
      </c>
      <c r="S5" s="71">
        <v>4.2</v>
      </c>
      <c r="T5" s="63" t="s">
        <v>118</v>
      </c>
      <c r="U5" s="64">
        <v>41.477184000000001</v>
      </c>
      <c r="V5" s="47">
        <v>41.564</v>
      </c>
      <c r="W5" s="31"/>
      <c r="X5" s="64">
        <v>0</v>
      </c>
      <c r="Y5" s="31">
        <v>4262</v>
      </c>
      <c r="Z5" s="65">
        <v>28.555400000000002</v>
      </c>
      <c r="AA5" s="65">
        <v>12.979727272727272</v>
      </c>
      <c r="AB5" s="65">
        <v>493928.09410286014</v>
      </c>
      <c r="AC5" s="65">
        <v>1876963.696</v>
      </c>
      <c r="AD5" s="66">
        <v>-2.0272727272727664E-2</v>
      </c>
      <c r="AE5" s="65">
        <v>18.8</v>
      </c>
      <c r="AF5" s="67"/>
      <c r="AG5" s="56"/>
      <c r="AH5" s="68"/>
      <c r="AI5" s="68"/>
      <c r="AJ5" s="69"/>
    </row>
    <row r="6" spans="1:36" x14ac:dyDescent="0.3">
      <c r="A6" s="78">
        <v>3767</v>
      </c>
      <c r="B6" s="29" t="s">
        <v>119</v>
      </c>
      <c r="C6" s="32">
        <v>5</v>
      </c>
      <c r="D6" s="34">
        <v>1</v>
      </c>
      <c r="E6" s="35">
        <v>44318</v>
      </c>
      <c r="F6" s="36" t="s">
        <v>68</v>
      </c>
      <c r="G6" s="30" t="s">
        <v>58</v>
      </c>
      <c r="H6" s="30" t="s">
        <v>54</v>
      </c>
      <c r="I6" s="37">
        <v>0.875</v>
      </c>
      <c r="J6" s="37">
        <v>0.89583333333333337</v>
      </c>
      <c r="K6" s="37">
        <v>2.4305555555555556E-2</v>
      </c>
      <c r="L6" s="37">
        <v>3.125E-2</v>
      </c>
      <c r="M6" s="40">
        <v>0.15625</v>
      </c>
      <c r="N6" s="40">
        <v>0.12847222222222221</v>
      </c>
      <c r="O6" s="41">
        <v>1</v>
      </c>
      <c r="P6" s="42">
        <v>1440.625</v>
      </c>
      <c r="Q6" s="71">
        <v>18.2</v>
      </c>
      <c r="R6" s="48">
        <v>22</v>
      </c>
      <c r="S6" s="71">
        <v>6.8</v>
      </c>
      <c r="T6" s="63" t="s">
        <v>121</v>
      </c>
      <c r="U6" s="64">
        <v>3.2990328</v>
      </c>
      <c r="V6" s="47">
        <v>3.306</v>
      </c>
      <c r="W6" s="29"/>
      <c r="X6" s="45">
        <v>0</v>
      </c>
      <c r="Y6" s="29">
        <v>5984</v>
      </c>
      <c r="Z6" s="46">
        <v>40.092800000000004</v>
      </c>
      <c r="AA6" s="46">
        <v>18.224</v>
      </c>
      <c r="AB6" s="46">
        <v>493092.54633613222</v>
      </c>
      <c r="AC6" s="46">
        <v>1873788.5519999999</v>
      </c>
      <c r="AD6" s="48">
        <v>2.4000000000000909E-2</v>
      </c>
      <c r="AE6" s="46">
        <v>15.2</v>
      </c>
      <c r="AF6" s="49"/>
      <c r="AG6" s="50"/>
      <c r="AH6" s="51"/>
      <c r="AI6" s="51"/>
      <c r="AJ6" s="52"/>
    </row>
    <row r="7" spans="1:36" ht="15" thickBot="1" x14ac:dyDescent="0.35">
      <c r="A7" s="28">
        <v>3767</v>
      </c>
      <c r="B7" s="31" t="s">
        <v>120</v>
      </c>
      <c r="C7" s="53">
        <v>5</v>
      </c>
      <c r="D7" s="55">
        <v>2</v>
      </c>
      <c r="E7" s="56">
        <v>44319</v>
      </c>
      <c r="F7" s="57" t="s">
        <v>57</v>
      </c>
      <c r="G7" s="54" t="s">
        <v>54</v>
      </c>
      <c r="H7" s="54" t="s">
        <v>58</v>
      </c>
      <c r="I7" s="58">
        <v>8.3333333333333329E-2</v>
      </c>
      <c r="J7" s="58">
        <v>0.10416666666666667</v>
      </c>
      <c r="K7" s="58">
        <v>0.23611111111111113</v>
      </c>
      <c r="L7" s="58">
        <v>0.24305555555555555</v>
      </c>
      <c r="M7" s="79">
        <v>0.15972222222222221</v>
      </c>
      <c r="N7" s="60">
        <v>0.13194444444444448</v>
      </c>
      <c r="O7" s="61">
        <v>1</v>
      </c>
      <c r="P7" s="62">
        <v>1439.8333333333333</v>
      </c>
      <c r="Q7" s="80">
        <v>18.7</v>
      </c>
      <c r="R7" s="71">
        <v>26</v>
      </c>
      <c r="S7" s="71">
        <v>7.6</v>
      </c>
      <c r="T7" s="63" t="s">
        <v>122</v>
      </c>
      <c r="U7" s="64">
        <v>36.775620000000004</v>
      </c>
      <c r="V7" s="47">
        <v>36.851999999999997</v>
      </c>
      <c r="W7" s="31"/>
      <c r="X7" s="64">
        <v>0</v>
      </c>
      <c r="Y7" s="31">
        <v>6156</v>
      </c>
      <c r="Z7" s="65">
        <v>41.245200000000004</v>
      </c>
      <c r="AA7" s="65">
        <v>18.747818181818182</v>
      </c>
      <c r="AB7" s="65">
        <v>492973.18236945686</v>
      </c>
      <c r="AC7" s="65">
        <v>1873334.96</v>
      </c>
      <c r="AD7" s="66">
        <v>4.7818181818183092E-2</v>
      </c>
      <c r="AE7" s="65">
        <v>18.399999999999999</v>
      </c>
      <c r="AF7" s="67"/>
      <c r="AG7" s="56"/>
      <c r="AH7" s="68"/>
      <c r="AI7" s="68"/>
      <c r="AJ7" s="69"/>
    </row>
    <row r="8" spans="1:36" x14ac:dyDescent="0.3">
      <c r="A8" s="78">
        <v>3768</v>
      </c>
      <c r="B8" s="29" t="s">
        <v>291</v>
      </c>
      <c r="C8" s="32">
        <v>5</v>
      </c>
      <c r="D8" s="34">
        <v>1</v>
      </c>
      <c r="E8" s="35">
        <v>44319</v>
      </c>
      <c r="F8" s="36" t="s">
        <v>60</v>
      </c>
      <c r="G8" s="30" t="s">
        <v>58</v>
      </c>
      <c r="H8" s="30" t="s">
        <v>54</v>
      </c>
      <c r="I8" s="37">
        <v>0.32291666666666669</v>
      </c>
      <c r="J8" s="37">
        <v>0.34027777777777773</v>
      </c>
      <c r="K8" s="37">
        <v>0.46875</v>
      </c>
      <c r="L8" s="37">
        <v>0.47222222222222227</v>
      </c>
      <c r="M8" s="40">
        <v>0.14930555555555558</v>
      </c>
      <c r="N8" s="40">
        <v>0.12847222222222227</v>
      </c>
      <c r="O8" s="41">
        <v>1</v>
      </c>
      <c r="P8" s="42">
        <v>1440.0729166666667</v>
      </c>
      <c r="Q8" s="71">
        <v>16.399999999999999</v>
      </c>
      <c r="R8" s="48">
        <v>24</v>
      </c>
      <c r="S8" s="71">
        <v>9.4</v>
      </c>
      <c r="T8" s="63" t="s">
        <v>308</v>
      </c>
      <c r="U8" s="64">
        <v>2.3469264000000001</v>
      </c>
      <c r="V8" s="47">
        <v>0</v>
      </c>
      <c r="W8" s="29"/>
      <c r="X8" s="45">
        <v>0</v>
      </c>
      <c r="Y8" s="29">
        <v>5416</v>
      </c>
      <c r="Z8" s="46">
        <v>36.287200000000006</v>
      </c>
      <c r="AA8" s="46">
        <v>16.494181818181818</v>
      </c>
      <c r="AB8" s="46">
        <v>494047.45806953555</v>
      </c>
      <c r="AC8" s="46">
        <v>1877417.2879999999</v>
      </c>
      <c r="AD8" s="48">
        <v>9.4181818181819921E-2</v>
      </c>
      <c r="AE8" s="46">
        <v>14.6</v>
      </c>
      <c r="AF8" s="49"/>
      <c r="AG8" s="50"/>
      <c r="AH8" s="51"/>
      <c r="AI8" s="51"/>
      <c r="AJ8" s="52"/>
    </row>
    <row r="9" spans="1:36" ht="15" thickBot="1" x14ac:dyDescent="0.35">
      <c r="A9" s="28">
        <v>3768</v>
      </c>
      <c r="B9" s="31" t="s">
        <v>292</v>
      </c>
      <c r="C9" s="53">
        <v>5</v>
      </c>
      <c r="D9" s="55">
        <v>2</v>
      </c>
      <c r="E9" s="56">
        <v>44319</v>
      </c>
      <c r="F9" s="57" t="s">
        <v>61</v>
      </c>
      <c r="G9" s="54" t="s">
        <v>54</v>
      </c>
      <c r="H9" s="54" t="s">
        <v>58</v>
      </c>
      <c r="I9" s="58">
        <v>0.60416666666666663</v>
      </c>
      <c r="J9" s="58">
        <v>0.61111111111111105</v>
      </c>
      <c r="K9" s="58">
        <v>0.74305555555555547</v>
      </c>
      <c r="L9" s="58">
        <v>0.75</v>
      </c>
      <c r="M9" s="79">
        <v>0.14583333333333337</v>
      </c>
      <c r="N9" s="60">
        <v>0.13194444444444442</v>
      </c>
      <c r="O9" s="61">
        <v>1</v>
      </c>
      <c r="P9" s="62">
        <v>1440.3541666666667</v>
      </c>
      <c r="Q9" s="80">
        <v>14.7</v>
      </c>
      <c r="R9" s="71">
        <v>24.5</v>
      </c>
      <c r="S9" s="71">
        <v>5.3</v>
      </c>
      <c r="T9" s="63" t="s">
        <v>309</v>
      </c>
      <c r="U9" s="64">
        <v>41.599202400000003</v>
      </c>
      <c r="V9" s="47">
        <v>41.886000000000003</v>
      </c>
      <c r="W9" s="31"/>
      <c r="X9" s="64">
        <v>0</v>
      </c>
      <c r="Y9" s="31">
        <v>4876</v>
      </c>
      <c r="Z9" s="65">
        <v>32.669200000000004</v>
      </c>
      <c r="AA9" s="65">
        <v>14.849636363636364</v>
      </c>
      <c r="AB9" s="65">
        <v>493928.09410286014</v>
      </c>
      <c r="AC9" s="65">
        <v>1876963.696</v>
      </c>
      <c r="AD9" s="66">
        <v>0.14963636363636468</v>
      </c>
      <c r="AE9" s="65">
        <v>19.2</v>
      </c>
      <c r="AF9" s="67"/>
      <c r="AG9" s="56"/>
      <c r="AH9" s="68"/>
      <c r="AI9" s="68"/>
      <c r="AJ9" s="69"/>
    </row>
    <row r="10" spans="1:36" x14ac:dyDescent="0.3">
      <c r="A10" s="78">
        <v>3769</v>
      </c>
      <c r="B10" s="29" t="s">
        <v>293</v>
      </c>
      <c r="C10" s="32">
        <v>5</v>
      </c>
      <c r="D10" s="34">
        <v>1</v>
      </c>
      <c r="E10" s="35">
        <v>44319</v>
      </c>
      <c r="F10" s="36" t="s">
        <v>305</v>
      </c>
      <c r="G10" s="30" t="s">
        <v>58</v>
      </c>
      <c r="H10" s="30" t="s">
        <v>54</v>
      </c>
      <c r="I10" s="37">
        <v>0.86805555555555547</v>
      </c>
      <c r="J10" s="37">
        <v>0.88541666666666663</v>
      </c>
      <c r="K10" s="37">
        <v>1.3888888888888888E-2</v>
      </c>
      <c r="L10" s="37">
        <v>2.4305555555555556E-2</v>
      </c>
      <c r="M10" s="40">
        <v>0.15625000000000011</v>
      </c>
      <c r="N10" s="40">
        <v>0.12847222222222221</v>
      </c>
      <c r="O10" s="41">
        <v>1</v>
      </c>
      <c r="P10" s="42">
        <v>1440.6180555555557</v>
      </c>
      <c r="Q10" s="71">
        <v>17.399999999999999</v>
      </c>
      <c r="R10" s="48">
        <v>22.2</v>
      </c>
      <c r="S10" s="71">
        <v>8.1999999999999993</v>
      </c>
      <c r="T10" s="63" t="s">
        <v>310</v>
      </c>
      <c r="U10" s="64">
        <v>2.1291983999999999</v>
      </c>
      <c r="V10" s="47">
        <v>2.1339999999999999</v>
      </c>
      <c r="W10" s="29"/>
      <c r="X10" s="45">
        <v>0</v>
      </c>
      <c r="Y10" s="29">
        <v>5739</v>
      </c>
      <c r="Z10" s="46">
        <v>38.451300000000003</v>
      </c>
      <c r="AA10" s="46">
        <v>17.477863636363637</v>
      </c>
      <c r="AB10" s="46">
        <v>494286.18600288633</v>
      </c>
      <c r="AC10" s="46">
        <v>1878324.4719999998</v>
      </c>
      <c r="AD10" s="48">
        <v>7.7863636363638022E-2</v>
      </c>
      <c r="AE10" s="46">
        <v>14</v>
      </c>
      <c r="AF10" s="49"/>
      <c r="AG10" s="50"/>
      <c r="AH10" s="51"/>
      <c r="AI10" s="51"/>
      <c r="AJ10" s="52"/>
    </row>
    <row r="11" spans="1:36" ht="15" thickBot="1" x14ac:dyDescent="0.35">
      <c r="A11" s="28">
        <v>3769</v>
      </c>
      <c r="B11" s="31" t="s">
        <v>294</v>
      </c>
      <c r="C11" s="53">
        <v>5</v>
      </c>
      <c r="D11" s="55">
        <v>2</v>
      </c>
      <c r="E11" s="56">
        <v>44319</v>
      </c>
      <c r="F11" s="57" t="s">
        <v>306</v>
      </c>
      <c r="G11" s="54" t="s">
        <v>54</v>
      </c>
      <c r="H11" s="54" t="s">
        <v>58</v>
      </c>
      <c r="I11" s="58">
        <v>7.9861111111111105E-2</v>
      </c>
      <c r="J11" s="58">
        <v>9.7222222222222224E-2</v>
      </c>
      <c r="K11" s="58">
        <v>0.22569444444444445</v>
      </c>
      <c r="L11" s="58">
        <v>0.23958333333333334</v>
      </c>
      <c r="M11" s="79">
        <v>0.15972222222222224</v>
      </c>
      <c r="N11" s="60">
        <v>0.12847222222222221</v>
      </c>
      <c r="O11" s="61">
        <v>1</v>
      </c>
      <c r="P11" s="62">
        <v>1439.8298611111111</v>
      </c>
      <c r="Q11" s="80">
        <v>16.3</v>
      </c>
      <c r="R11" s="71">
        <v>24.6</v>
      </c>
      <c r="S11" s="71">
        <v>5.8</v>
      </c>
      <c r="T11" s="63" t="s">
        <v>311</v>
      </c>
      <c r="U11" s="64">
        <v>40.563180000000003</v>
      </c>
      <c r="V11" s="47">
        <v>40.648000000000003</v>
      </c>
      <c r="W11" s="31"/>
      <c r="X11" s="64">
        <v>0</v>
      </c>
      <c r="Y11" s="31">
        <v>5382</v>
      </c>
      <c r="Z11" s="65">
        <v>36.059400000000004</v>
      </c>
      <c r="AA11" s="65">
        <v>16.390636363636364</v>
      </c>
      <c r="AB11" s="65">
        <v>494405.54996956181</v>
      </c>
      <c r="AC11" s="65">
        <v>1878778.064</v>
      </c>
      <c r="AD11" s="66">
        <v>9.0636363636363626E-2</v>
      </c>
      <c r="AE11" s="65">
        <v>18.8</v>
      </c>
      <c r="AF11" s="67"/>
      <c r="AG11" s="56"/>
      <c r="AH11" s="68"/>
      <c r="AI11" s="68"/>
      <c r="AJ11" s="69"/>
    </row>
    <row r="12" spans="1:36" x14ac:dyDescent="0.3">
      <c r="A12" s="78">
        <v>3770</v>
      </c>
      <c r="B12" s="29" t="s">
        <v>295</v>
      </c>
      <c r="C12" s="32">
        <v>5</v>
      </c>
      <c r="D12" s="34">
        <v>1</v>
      </c>
      <c r="E12" s="35">
        <v>44320</v>
      </c>
      <c r="F12" s="36" t="s">
        <v>307</v>
      </c>
      <c r="G12" s="30" t="s">
        <v>58</v>
      </c>
      <c r="H12" s="30" t="s">
        <v>54</v>
      </c>
      <c r="I12" s="37">
        <v>0.30555555555555552</v>
      </c>
      <c r="J12" s="37">
        <v>0.31944444444444448</v>
      </c>
      <c r="K12" s="37">
        <v>0.4513888888888889</v>
      </c>
      <c r="L12" s="37">
        <v>0.45833333333333331</v>
      </c>
      <c r="M12" s="40">
        <v>0.15277777777777779</v>
      </c>
      <c r="N12" s="40">
        <v>0.13194444444444442</v>
      </c>
      <c r="O12" s="41">
        <v>1</v>
      </c>
      <c r="P12" s="42">
        <v>1440.0555555555557</v>
      </c>
      <c r="Q12" s="71">
        <v>17.3</v>
      </c>
      <c r="R12" s="48">
        <v>23.2</v>
      </c>
      <c r="S12" s="71">
        <v>7</v>
      </c>
      <c r="T12" s="63" t="s">
        <v>312</v>
      </c>
      <c r="U12" s="64">
        <v>13.0936176</v>
      </c>
      <c r="V12" s="47">
        <v>12.866</v>
      </c>
      <c r="W12" s="29"/>
      <c r="X12" s="45">
        <v>0</v>
      </c>
      <c r="Y12" s="29">
        <v>5694</v>
      </c>
      <c r="Z12" s="46">
        <v>38.149800000000006</v>
      </c>
      <c r="AA12" s="46">
        <v>17.340818181818182</v>
      </c>
      <c r="AB12" s="46">
        <v>494763.641869588</v>
      </c>
      <c r="AC12" s="46">
        <v>1880138.8399999999</v>
      </c>
      <c r="AD12" s="48">
        <v>4.0818181818181642E-2</v>
      </c>
      <c r="AE12" s="46">
        <v>16.2</v>
      </c>
      <c r="AF12" s="49"/>
      <c r="AG12" s="50"/>
      <c r="AH12" s="51"/>
      <c r="AI12" s="51"/>
      <c r="AJ12" s="52"/>
    </row>
    <row r="13" spans="1:36" ht="15" thickBot="1" x14ac:dyDescent="0.35">
      <c r="A13" s="28">
        <v>3770</v>
      </c>
      <c r="B13" s="31" t="s">
        <v>296</v>
      </c>
      <c r="C13" s="53">
        <v>5</v>
      </c>
      <c r="D13" s="55">
        <v>2</v>
      </c>
      <c r="E13" s="56">
        <v>44320</v>
      </c>
      <c r="F13" s="57" t="s">
        <v>164</v>
      </c>
      <c r="G13" s="54" t="s">
        <v>54</v>
      </c>
      <c r="H13" s="54" t="s">
        <v>43</v>
      </c>
      <c r="I13" s="58">
        <v>0.50694444444444442</v>
      </c>
      <c r="J13" s="58">
        <v>0.52777777777777779</v>
      </c>
      <c r="K13" s="58">
        <v>0.6875</v>
      </c>
      <c r="L13" s="58">
        <v>0.69444444444444453</v>
      </c>
      <c r="M13" s="79">
        <v>0.18750000000000011</v>
      </c>
      <c r="N13" s="60">
        <v>0.15972222222222221</v>
      </c>
      <c r="O13" s="61">
        <v>1</v>
      </c>
      <c r="P13" s="62">
        <v>1440.2569444444443</v>
      </c>
      <c r="Q13" s="80">
        <v>24</v>
      </c>
      <c r="R13" s="71">
        <v>31.6</v>
      </c>
      <c r="S13" s="71">
        <v>10.199999999999999</v>
      </c>
      <c r="T13" s="63" t="s">
        <v>313</v>
      </c>
      <c r="U13" s="64">
        <v>21.7043064</v>
      </c>
      <c r="V13" s="47">
        <v>21.745999999999999</v>
      </c>
      <c r="W13" s="31"/>
      <c r="X13" s="64">
        <v>0</v>
      </c>
      <c r="Y13" s="31">
        <v>7903</v>
      </c>
      <c r="Z13" s="65">
        <v>52.950099999999999</v>
      </c>
      <c r="AA13" s="65">
        <v>24.06822727272727</v>
      </c>
      <c r="AB13" s="65">
        <v>491063.35890265019</v>
      </c>
      <c r="AC13" s="65">
        <v>1866077.4879999999</v>
      </c>
      <c r="AD13" s="66">
        <v>6.8227272727270361E-2</v>
      </c>
      <c r="AE13" s="65">
        <v>21.400000000000002</v>
      </c>
      <c r="AF13" s="67"/>
      <c r="AG13" s="56">
        <v>44320</v>
      </c>
      <c r="AH13" s="68">
        <v>0.4826388888888889</v>
      </c>
      <c r="AI13" s="68">
        <v>0.5</v>
      </c>
      <c r="AJ13" s="69" t="s">
        <v>74</v>
      </c>
    </row>
    <row r="14" spans="1:36" x14ac:dyDescent="0.3">
      <c r="A14" s="78">
        <v>3771</v>
      </c>
      <c r="B14" s="29" t="s">
        <v>297</v>
      </c>
      <c r="C14" s="32">
        <v>14</v>
      </c>
      <c r="D14" s="34">
        <v>1</v>
      </c>
      <c r="E14" s="35">
        <v>44322</v>
      </c>
      <c r="F14" s="36" t="s">
        <v>147</v>
      </c>
      <c r="G14" s="30" t="s">
        <v>43</v>
      </c>
      <c r="H14" s="30" t="s">
        <v>97</v>
      </c>
      <c r="I14" s="37">
        <v>0.28472222222222221</v>
      </c>
      <c r="J14" s="37">
        <v>0.30902777777777779</v>
      </c>
      <c r="K14" s="37">
        <v>0.44791666666666669</v>
      </c>
      <c r="L14" s="37">
        <v>0.45833333333333331</v>
      </c>
      <c r="M14" s="40">
        <v>0.1736111111111111</v>
      </c>
      <c r="N14" s="40">
        <v>0.1388888888888889</v>
      </c>
      <c r="O14" s="41">
        <v>1</v>
      </c>
      <c r="P14" s="42">
        <v>1440.0347222222222</v>
      </c>
      <c r="Q14" s="71">
        <v>16.899999999999999</v>
      </c>
      <c r="R14" s="48">
        <v>25.3</v>
      </c>
      <c r="S14" s="71">
        <v>5.4</v>
      </c>
      <c r="T14" s="63" t="s">
        <v>314</v>
      </c>
      <c r="U14" s="64">
        <v>42.199632720000004</v>
      </c>
      <c r="V14" s="47">
        <v>31.748000000000001</v>
      </c>
      <c r="W14" s="29">
        <v>20510</v>
      </c>
      <c r="X14" s="45">
        <v>36.162368421052633</v>
      </c>
      <c r="Y14" s="29"/>
      <c r="Z14" s="46">
        <v>0</v>
      </c>
      <c r="AA14" s="46">
        <v>16.437440191387559</v>
      </c>
      <c r="AB14" s="46">
        <v>5397.2622015219104</v>
      </c>
      <c r="AC14" s="46">
        <v>20510</v>
      </c>
      <c r="AD14" s="48">
        <v>-0.46255980861243984</v>
      </c>
      <c r="AE14" s="46">
        <v>19.899999999999999</v>
      </c>
      <c r="AF14" s="49"/>
      <c r="AG14" s="50">
        <v>44322</v>
      </c>
      <c r="AH14" s="51">
        <v>1.7361111111111112E-2</v>
      </c>
      <c r="AI14" s="51">
        <v>7.6388888888888895E-2</v>
      </c>
      <c r="AJ14" s="52" t="s">
        <v>56</v>
      </c>
    </row>
    <row r="15" spans="1:36" ht="15" thickBot="1" x14ac:dyDescent="0.35">
      <c r="A15" s="28">
        <v>3771</v>
      </c>
      <c r="B15" s="31" t="s">
        <v>298</v>
      </c>
      <c r="C15" s="53">
        <v>14</v>
      </c>
      <c r="D15" s="55">
        <v>2</v>
      </c>
      <c r="E15" s="56">
        <v>44322</v>
      </c>
      <c r="F15" s="57" t="s">
        <v>106</v>
      </c>
      <c r="G15" s="54" t="s">
        <v>97</v>
      </c>
      <c r="H15" s="54" t="s">
        <v>43</v>
      </c>
      <c r="I15" s="58">
        <v>0.52083333333333337</v>
      </c>
      <c r="J15" s="58">
        <v>0.53125</v>
      </c>
      <c r="K15" s="58">
        <v>0.65972222222222221</v>
      </c>
      <c r="L15" s="58">
        <v>0.67013888888888884</v>
      </c>
      <c r="M15" s="79">
        <v>0.14930555555555547</v>
      </c>
      <c r="N15" s="60">
        <v>0.12847222222222221</v>
      </c>
      <c r="O15" s="61">
        <v>1</v>
      </c>
      <c r="P15" s="62">
        <v>1440.2708333333333</v>
      </c>
      <c r="Q15" s="80">
        <v>21.5</v>
      </c>
      <c r="R15" s="71">
        <v>26.6</v>
      </c>
      <c r="S15" s="71">
        <v>7.4</v>
      </c>
      <c r="T15" s="63" t="s">
        <v>315</v>
      </c>
      <c r="U15" s="64">
        <v>46.328753519999999</v>
      </c>
      <c r="V15" s="47">
        <v>43.244999999999997</v>
      </c>
      <c r="W15" s="31"/>
      <c r="X15" s="64">
        <v>0</v>
      </c>
      <c r="Y15" s="31">
        <v>6893</v>
      </c>
      <c r="Z15" s="65">
        <v>46.183099999999996</v>
      </c>
      <c r="AA15" s="65">
        <v>20.992318181818177</v>
      </c>
      <c r="AB15" s="65">
        <v>36167.281902650218</v>
      </c>
      <c r="AC15" s="65">
        <v>137438.37599999999</v>
      </c>
      <c r="AD15" s="66">
        <v>-0.50768181818182256</v>
      </c>
      <c r="AE15" s="65">
        <v>19.200000000000003</v>
      </c>
      <c r="AF15" s="67"/>
      <c r="AG15" s="56">
        <v>44322</v>
      </c>
      <c r="AH15" s="68">
        <v>0.46180555555555558</v>
      </c>
      <c r="AI15" s="68">
        <v>0.50347222222222221</v>
      </c>
      <c r="AJ15" s="69" t="s">
        <v>74</v>
      </c>
    </row>
    <row r="16" spans="1:36" x14ac:dyDescent="0.3">
      <c r="A16" s="78">
        <v>3772</v>
      </c>
      <c r="B16" s="29" t="s">
        <v>299</v>
      </c>
      <c r="C16" s="32">
        <v>18</v>
      </c>
      <c r="D16" s="34">
        <v>1</v>
      </c>
      <c r="E16" s="35">
        <v>44323</v>
      </c>
      <c r="F16" s="36" t="s">
        <v>52</v>
      </c>
      <c r="G16" s="30" t="s">
        <v>43</v>
      </c>
      <c r="H16" s="30" t="s">
        <v>54</v>
      </c>
      <c r="I16" s="37">
        <v>0.99305555555555547</v>
      </c>
      <c r="J16" s="37">
        <v>1.0416666666666666E-2</v>
      </c>
      <c r="K16" s="37">
        <v>0.17013888888888887</v>
      </c>
      <c r="L16" s="37">
        <v>0.18055555555555555</v>
      </c>
      <c r="M16" s="40">
        <v>0.18750000000000011</v>
      </c>
      <c r="N16" s="40">
        <v>0.15972222222222221</v>
      </c>
      <c r="O16" s="41">
        <v>1</v>
      </c>
      <c r="P16" s="42">
        <v>1440.7430555555557</v>
      </c>
      <c r="Q16" s="71">
        <v>24.9</v>
      </c>
      <c r="R16" s="48">
        <v>30.5</v>
      </c>
      <c r="S16" s="71">
        <v>7.6</v>
      </c>
      <c r="T16" s="63" t="s">
        <v>316</v>
      </c>
      <c r="U16" s="64">
        <v>33.7374072</v>
      </c>
      <c r="V16" s="47">
        <v>33.808</v>
      </c>
      <c r="W16" s="29">
        <v>31069</v>
      </c>
      <c r="X16" s="45">
        <v>54.779552631578944</v>
      </c>
      <c r="Y16" s="29"/>
      <c r="Z16" s="46">
        <v>0</v>
      </c>
      <c r="AA16" s="46">
        <v>24.8997966507177</v>
      </c>
      <c r="AB16" s="46">
        <v>8175.8917278929412</v>
      </c>
      <c r="AC16" s="46">
        <v>31069</v>
      </c>
      <c r="AD16" s="48">
        <v>-2.0334928229814864E-4</v>
      </c>
      <c r="AE16" s="46">
        <v>22.9</v>
      </c>
      <c r="AF16" s="49"/>
      <c r="AG16" s="50">
        <v>44323</v>
      </c>
      <c r="AH16" s="51">
        <v>0.7270833333333333</v>
      </c>
      <c r="AI16" s="51">
        <v>0.78472222222222221</v>
      </c>
      <c r="AJ16" s="52" t="s">
        <v>56</v>
      </c>
    </row>
    <row r="17" spans="1:36" ht="15" thickBot="1" x14ac:dyDescent="0.35">
      <c r="A17" s="28">
        <v>3772</v>
      </c>
      <c r="B17" s="31" t="s">
        <v>300</v>
      </c>
      <c r="C17" s="53">
        <v>18</v>
      </c>
      <c r="D17" s="55">
        <v>2</v>
      </c>
      <c r="E17" s="56">
        <v>44324</v>
      </c>
      <c r="F17" s="57" t="s">
        <v>187</v>
      </c>
      <c r="G17" s="54" t="s">
        <v>54</v>
      </c>
      <c r="H17" s="54" t="s">
        <v>58</v>
      </c>
      <c r="I17" s="58">
        <v>0.21875</v>
      </c>
      <c r="J17" s="58">
        <v>0.23958333333333334</v>
      </c>
      <c r="K17" s="58">
        <v>0.375</v>
      </c>
      <c r="L17" s="58">
        <v>0.38611111111111113</v>
      </c>
      <c r="M17" s="79">
        <v>0.16736111111111113</v>
      </c>
      <c r="N17" s="60">
        <v>0.13541666666666666</v>
      </c>
      <c r="O17" s="61">
        <v>1</v>
      </c>
      <c r="P17" s="62">
        <v>1439.96875</v>
      </c>
      <c r="Q17" s="80">
        <v>17.2</v>
      </c>
      <c r="R17" s="71">
        <v>25.5</v>
      </c>
      <c r="S17" s="71">
        <v>6</v>
      </c>
      <c r="T17" s="63" t="s">
        <v>317</v>
      </c>
      <c r="U17" s="64">
        <v>41.374670399999999</v>
      </c>
      <c r="V17" s="47">
        <v>41.374000000000002</v>
      </c>
      <c r="W17" s="31"/>
      <c r="X17" s="64">
        <v>0</v>
      </c>
      <c r="Y17" s="31">
        <v>5820</v>
      </c>
      <c r="Z17" s="65">
        <v>38.994</v>
      </c>
      <c r="AA17" s="65">
        <v>17.724545454545453</v>
      </c>
      <c r="AB17" s="65">
        <v>493211.91030280764</v>
      </c>
      <c r="AC17" s="65">
        <v>1874242.1439999999</v>
      </c>
      <c r="AD17" s="66">
        <v>0.52454545454545354</v>
      </c>
      <c r="AE17" s="65">
        <v>19.5</v>
      </c>
      <c r="AF17" s="67"/>
      <c r="AG17" s="56"/>
      <c r="AH17" s="68"/>
      <c r="AI17" s="68"/>
      <c r="AJ17" s="69"/>
    </row>
    <row r="18" spans="1:36" x14ac:dyDescent="0.3">
      <c r="A18" s="78">
        <v>3773</v>
      </c>
      <c r="B18" s="29" t="s">
        <v>301</v>
      </c>
      <c r="C18" s="32">
        <v>18</v>
      </c>
      <c r="D18" s="34">
        <v>1</v>
      </c>
      <c r="E18" s="35">
        <v>44324</v>
      </c>
      <c r="F18" s="36" t="s">
        <v>125</v>
      </c>
      <c r="G18" s="30" t="s">
        <v>58</v>
      </c>
      <c r="H18" s="30" t="s">
        <v>94</v>
      </c>
      <c r="I18" s="37">
        <v>0.4513888888888889</v>
      </c>
      <c r="J18" s="37">
        <v>0.46527777777777773</v>
      </c>
      <c r="K18" s="37">
        <v>0.57986111111111105</v>
      </c>
      <c r="L18" s="37">
        <v>0.58333333333333337</v>
      </c>
      <c r="M18" s="40">
        <v>0.13194444444444448</v>
      </c>
      <c r="N18" s="40">
        <v>0.11458333333333331</v>
      </c>
      <c r="O18" s="41">
        <v>1</v>
      </c>
      <c r="P18" s="42">
        <v>1440.2013888888889</v>
      </c>
      <c r="Q18" s="74">
        <v>13.77</v>
      </c>
      <c r="R18" s="48">
        <v>19.600000000000001</v>
      </c>
      <c r="S18" s="71">
        <v>6.6</v>
      </c>
      <c r="T18" s="63" t="s">
        <v>318</v>
      </c>
      <c r="U18" s="64">
        <v>3.1892616</v>
      </c>
      <c r="V18" s="47">
        <v>0</v>
      </c>
      <c r="W18" s="29"/>
      <c r="X18" s="45">
        <v>0</v>
      </c>
      <c r="Y18" s="29">
        <v>4521</v>
      </c>
      <c r="Z18" s="46">
        <v>30.290700000000001</v>
      </c>
      <c r="AA18" s="46">
        <v>13.7685</v>
      </c>
      <c r="AB18" s="46">
        <v>492137.63460272894</v>
      </c>
      <c r="AC18" s="46">
        <v>1870159.8159999999</v>
      </c>
      <c r="AD18" s="48">
        <v>-1.5000000000000568E-3</v>
      </c>
      <c r="AE18" s="46">
        <v>13.000000000000002</v>
      </c>
      <c r="AF18" s="49"/>
      <c r="AG18" s="50"/>
      <c r="AH18" s="51"/>
      <c r="AI18" s="51"/>
      <c r="AJ18" s="52"/>
    </row>
    <row r="19" spans="1:36" ht="15" thickBot="1" x14ac:dyDescent="0.35">
      <c r="A19" s="28">
        <v>3773</v>
      </c>
      <c r="B19" s="31" t="s">
        <v>302</v>
      </c>
      <c r="C19" s="53">
        <v>18</v>
      </c>
      <c r="D19" s="55">
        <v>2</v>
      </c>
      <c r="E19" s="56">
        <v>44324</v>
      </c>
      <c r="F19" s="57" t="s">
        <v>126</v>
      </c>
      <c r="G19" s="54" t="s">
        <v>94</v>
      </c>
      <c r="H19" s="54" t="s">
        <v>58</v>
      </c>
      <c r="I19" s="58">
        <v>0.65277777777777779</v>
      </c>
      <c r="J19" s="58">
        <v>0.65972222222222221</v>
      </c>
      <c r="K19" s="58">
        <v>0.78472222222222221</v>
      </c>
      <c r="L19" s="58">
        <v>0.79166666666666663</v>
      </c>
      <c r="M19" s="79">
        <v>0.13888888888888884</v>
      </c>
      <c r="N19" s="60">
        <v>0.125</v>
      </c>
      <c r="O19" s="61">
        <v>1</v>
      </c>
      <c r="P19" s="62">
        <v>1440.4027777777778</v>
      </c>
      <c r="Q19" s="99">
        <v>14.66</v>
      </c>
      <c r="R19" s="71">
        <v>21.6</v>
      </c>
      <c r="S19" s="71">
        <v>3.8</v>
      </c>
      <c r="T19" s="63" t="s">
        <v>319</v>
      </c>
      <c r="U19" s="64">
        <v>42.344467200000004</v>
      </c>
      <c r="V19" s="47">
        <v>42.66</v>
      </c>
      <c r="W19" s="31"/>
      <c r="X19" s="64">
        <v>0</v>
      </c>
      <c r="Y19" s="31">
        <v>4814</v>
      </c>
      <c r="Z19" s="65">
        <v>32.253799999999998</v>
      </c>
      <c r="AA19" s="65">
        <v>14.660818181818179</v>
      </c>
      <c r="AB19" s="65">
        <v>492256.9985694043</v>
      </c>
      <c r="AC19" s="65">
        <v>1870613.4079999998</v>
      </c>
      <c r="AD19" s="66">
        <v>8.1818181817894242E-4</v>
      </c>
      <c r="AE19" s="65">
        <v>17.8</v>
      </c>
      <c r="AF19" s="67"/>
      <c r="AG19" s="56"/>
      <c r="AH19" s="68"/>
      <c r="AI19" s="68"/>
      <c r="AJ19" s="69"/>
    </row>
    <row r="20" spans="1:36" x14ac:dyDescent="0.3">
      <c r="A20" s="78">
        <v>3774</v>
      </c>
      <c r="B20" s="29" t="s">
        <v>303</v>
      </c>
      <c r="C20" s="32">
        <v>18</v>
      </c>
      <c r="D20" s="34">
        <v>1</v>
      </c>
      <c r="E20" s="35">
        <v>44324</v>
      </c>
      <c r="F20" s="36" t="s">
        <v>60</v>
      </c>
      <c r="G20" s="30" t="s">
        <v>58</v>
      </c>
      <c r="H20" s="30" t="s">
        <v>54</v>
      </c>
      <c r="I20" s="37">
        <v>0.84722222222222221</v>
      </c>
      <c r="J20" s="37">
        <v>0.85763888888888884</v>
      </c>
      <c r="K20" s="37">
        <v>0.98263888888888884</v>
      </c>
      <c r="L20" s="37">
        <v>0.99652777777777779</v>
      </c>
      <c r="M20" s="40">
        <v>0.14930555555555558</v>
      </c>
      <c r="N20" s="40">
        <v>0.125</v>
      </c>
      <c r="O20" s="41">
        <v>1</v>
      </c>
      <c r="P20" s="42">
        <v>1440.5972222222222</v>
      </c>
      <c r="Q20" s="71">
        <v>18.5</v>
      </c>
      <c r="R20" s="48">
        <v>22</v>
      </c>
      <c r="S20" s="71">
        <v>7</v>
      </c>
      <c r="T20" s="63" t="s">
        <v>320</v>
      </c>
      <c r="U20" s="64">
        <v>7.4281535999999999</v>
      </c>
      <c r="V20" s="47">
        <v>4.6079999999999997</v>
      </c>
      <c r="W20" s="29"/>
      <c r="X20" s="45">
        <v>0</v>
      </c>
      <c r="Y20" s="29">
        <v>6072</v>
      </c>
      <c r="Z20" s="46">
        <v>40.682400000000001</v>
      </c>
      <c r="AA20" s="46">
        <v>18.491999999999997</v>
      </c>
      <c r="AB20" s="46">
        <v>494047.45806953555</v>
      </c>
      <c r="AC20" s="46">
        <v>1877417.2879999999</v>
      </c>
      <c r="AD20" s="48">
        <v>-8.0000000000026716E-3</v>
      </c>
      <c r="AE20" s="46">
        <v>15</v>
      </c>
      <c r="AF20" s="49"/>
      <c r="AG20" s="50"/>
      <c r="AH20" s="51"/>
      <c r="AI20" s="51"/>
      <c r="AJ20" s="52"/>
    </row>
    <row r="21" spans="1:36" ht="15" thickBot="1" x14ac:dyDescent="0.35">
      <c r="A21" s="28">
        <v>3774</v>
      </c>
      <c r="B21" s="31" t="s">
        <v>304</v>
      </c>
      <c r="C21" s="53">
        <v>18</v>
      </c>
      <c r="D21" s="55">
        <v>2</v>
      </c>
      <c r="E21" s="56">
        <v>44325</v>
      </c>
      <c r="F21" s="57" t="s">
        <v>65</v>
      </c>
      <c r="G21" s="54" t="s">
        <v>54</v>
      </c>
      <c r="H21" s="54" t="s">
        <v>58</v>
      </c>
      <c r="I21" s="58">
        <v>4.1666666666666664E-2</v>
      </c>
      <c r="J21" s="58">
        <v>5.5555555555555552E-2</v>
      </c>
      <c r="K21" s="58">
        <v>0.1875</v>
      </c>
      <c r="L21" s="58">
        <v>0.19791666666666666</v>
      </c>
      <c r="M21" s="79">
        <v>0.15625</v>
      </c>
      <c r="N21" s="60">
        <v>0.13194444444444445</v>
      </c>
      <c r="O21" s="61">
        <v>1</v>
      </c>
      <c r="P21" s="62">
        <v>1439.7916666666667</v>
      </c>
      <c r="Q21" s="80">
        <v>16.8</v>
      </c>
      <c r="R21" s="71">
        <v>24.2</v>
      </c>
      <c r="S21" s="71">
        <v>5.2</v>
      </c>
      <c r="T21" s="63" t="s">
        <v>321</v>
      </c>
      <c r="U21" s="64">
        <v>38.6993376</v>
      </c>
      <c r="V21" s="47">
        <v>38.78</v>
      </c>
      <c r="W21" s="31"/>
      <c r="X21" s="64">
        <v>0</v>
      </c>
      <c r="Y21" s="31">
        <v>5517</v>
      </c>
      <c r="Z21" s="65">
        <v>36.963900000000002</v>
      </c>
      <c r="AA21" s="65">
        <v>16.801772727272727</v>
      </c>
      <c r="AB21" s="65">
        <v>493450.63823615847</v>
      </c>
      <c r="AC21" s="65">
        <v>1875149.328</v>
      </c>
      <c r="AD21" s="66">
        <v>1.772727272726371E-3</v>
      </c>
      <c r="AE21" s="65">
        <v>19</v>
      </c>
      <c r="AF21" s="67"/>
      <c r="AG21" s="56"/>
      <c r="AH21" s="68"/>
      <c r="AI21" s="68"/>
      <c r="AJ21" s="69"/>
    </row>
    <row r="22" spans="1:36" ht="12.75" customHeight="1" x14ac:dyDescent="0.3">
      <c r="A22" s="78">
        <v>3860</v>
      </c>
      <c r="B22" s="29" t="s">
        <v>166</v>
      </c>
      <c r="C22" s="32">
        <v>2</v>
      </c>
      <c r="D22" s="34">
        <v>1</v>
      </c>
      <c r="E22" s="35">
        <v>44348</v>
      </c>
      <c r="F22" s="36" t="s">
        <v>75</v>
      </c>
      <c r="G22" s="30" t="s">
        <v>43</v>
      </c>
      <c r="H22" s="30" t="s">
        <v>71</v>
      </c>
      <c r="I22" s="37">
        <v>0.2638888888888889</v>
      </c>
      <c r="J22" s="37">
        <v>0.27430555555555552</v>
      </c>
      <c r="K22" s="37">
        <v>0.3298611111111111</v>
      </c>
      <c r="L22" s="37">
        <v>0.33680555555555558</v>
      </c>
      <c r="M22" s="40">
        <v>7.2916666666666685E-2</v>
      </c>
      <c r="N22" s="40">
        <v>5.555555555555558E-2</v>
      </c>
      <c r="O22" s="41">
        <v>1</v>
      </c>
      <c r="P22" s="42">
        <v>1440.0138888888889</v>
      </c>
      <c r="Q22" s="71">
        <v>15.6</v>
      </c>
      <c r="R22" s="48">
        <v>23.6</v>
      </c>
      <c r="S22" s="71">
        <v>16.600000000000001</v>
      </c>
      <c r="T22" s="29">
        <v>12605</v>
      </c>
      <c r="U22" s="45">
        <v>5.7176280000000004</v>
      </c>
      <c r="V22" s="47">
        <v>4.2539999999999996</v>
      </c>
      <c r="W22" s="29">
        <v>19552</v>
      </c>
      <c r="X22" s="45">
        <v>34.473263157894735</v>
      </c>
      <c r="Y22" s="29"/>
      <c r="Z22" s="46">
        <v>0</v>
      </c>
      <c r="AA22" s="46">
        <v>15.669665071770332</v>
      </c>
      <c r="AB22" s="46">
        <v>5145.1618997638416</v>
      </c>
      <c r="AC22" s="46">
        <v>19552</v>
      </c>
      <c r="AD22" s="48">
        <v>6.9665071770332432E-2</v>
      </c>
      <c r="AE22" s="46">
        <v>7</v>
      </c>
      <c r="AF22" s="49"/>
      <c r="AG22" s="50">
        <v>44348</v>
      </c>
      <c r="AH22" s="51">
        <v>1.3888888888888888E-2</v>
      </c>
      <c r="AI22" s="51">
        <v>5.5555555555555552E-2</v>
      </c>
      <c r="AJ22" s="52" t="s">
        <v>56</v>
      </c>
    </row>
    <row r="23" spans="1:36" ht="12.75" customHeight="1" thickBot="1" x14ac:dyDescent="0.35">
      <c r="A23" s="28">
        <v>3860</v>
      </c>
      <c r="B23" s="31" t="s">
        <v>167</v>
      </c>
      <c r="C23" s="53">
        <v>2</v>
      </c>
      <c r="D23" s="55">
        <v>2</v>
      </c>
      <c r="E23" s="56">
        <v>44348</v>
      </c>
      <c r="F23" s="98" t="s">
        <v>75</v>
      </c>
      <c r="G23" s="54" t="s">
        <v>71</v>
      </c>
      <c r="H23" s="54" t="s">
        <v>58</v>
      </c>
      <c r="I23" s="58">
        <v>0.38194444444444442</v>
      </c>
      <c r="J23" s="58">
        <v>0.3888888888888889</v>
      </c>
      <c r="K23" s="58">
        <v>0.4548611111111111</v>
      </c>
      <c r="L23" s="58">
        <v>0.46180555555555558</v>
      </c>
      <c r="M23" s="79">
        <v>7.986111111111116E-2</v>
      </c>
      <c r="N23" s="60">
        <v>6.597222222222221E-2</v>
      </c>
      <c r="O23" s="61">
        <v>1</v>
      </c>
      <c r="P23" s="62">
        <v>1440.1319444444443</v>
      </c>
      <c r="Q23" s="99">
        <v>0</v>
      </c>
      <c r="R23" s="71">
        <v>16.600000000000001</v>
      </c>
      <c r="S23" s="71">
        <v>6.8</v>
      </c>
      <c r="T23" s="63" t="s">
        <v>194</v>
      </c>
      <c r="U23" s="64">
        <v>40.627137600000005</v>
      </c>
      <c r="V23" s="81">
        <v>38.564999999999998</v>
      </c>
      <c r="W23" s="31"/>
      <c r="X23" s="64">
        <v>0</v>
      </c>
      <c r="Y23" s="31"/>
      <c r="Z23" s="65">
        <v>0</v>
      </c>
      <c r="AA23" s="65">
        <v>0</v>
      </c>
      <c r="AB23" s="65">
        <v>32228.271002361584</v>
      </c>
      <c r="AC23" s="65">
        <v>122469.84</v>
      </c>
      <c r="AD23" s="66">
        <v>0</v>
      </c>
      <c r="AE23" s="65">
        <v>9.8000000000000007</v>
      </c>
      <c r="AF23" s="67" t="s">
        <v>195</v>
      </c>
      <c r="AG23" s="56"/>
      <c r="AH23" s="68"/>
      <c r="AI23" s="68"/>
      <c r="AJ23" s="69"/>
    </row>
    <row r="24" spans="1:36" ht="12.75" customHeight="1" x14ac:dyDescent="0.3">
      <c r="A24" s="78">
        <v>3861</v>
      </c>
      <c r="B24" s="29" t="s">
        <v>168</v>
      </c>
      <c r="C24" s="32">
        <v>2</v>
      </c>
      <c r="D24" s="34">
        <v>1</v>
      </c>
      <c r="E24" s="35">
        <v>44348</v>
      </c>
      <c r="F24" s="36" t="s">
        <v>64</v>
      </c>
      <c r="G24" s="30" t="s">
        <v>58</v>
      </c>
      <c r="H24" s="30" t="s">
        <v>54</v>
      </c>
      <c r="I24" s="37">
        <v>0.72569444444444453</v>
      </c>
      <c r="J24" s="37">
        <v>0.73263888888888884</v>
      </c>
      <c r="K24" s="37">
        <v>0.86458333333333337</v>
      </c>
      <c r="L24" s="37">
        <v>0.86805555555555547</v>
      </c>
      <c r="M24" s="40">
        <v>0.14236111111111094</v>
      </c>
      <c r="N24" s="82">
        <v>0.13194444444444453</v>
      </c>
      <c r="O24" s="41">
        <v>1</v>
      </c>
      <c r="P24" s="42">
        <v>1440.4756944444443</v>
      </c>
      <c r="Q24" s="71">
        <v>14.2</v>
      </c>
      <c r="R24" s="48">
        <v>21</v>
      </c>
      <c r="S24" s="71">
        <v>5.8</v>
      </c>
      <c r="T24" s="29">
        <v>11624</v>
      </c>
      <c r="U24" s="64">
        <v>5.2726464000000002</v>
      </c>
      <c r="V24" s="47">
        <v>5.2839999999999998</v>
      </c>
      <c r="W24" s="29"/>
      <c r="X24" s="45">
        <v>0</v>
      </c>
      <c r="Y24" s="29">
        <v>4711</v>
      </c>
      <c r="Z24" s="46">
        <v>31.563700000000001</v>
      </c>
      <c r="AA24" s="46">
        <v>14.347136363636363</v>
      </c>
      <c r="AB24" s="46">
        <v>493331.27426948311</v>
      </c>
      <c r="AC24" s="46">
        <v>1874695.736</v>
      </c>
      <c r="AD24" s="48">
        <v>0.1471363636363634</v>
      </c>
      <c r="AE24" s="46">
        <v>15.2</v>
      </c>
      <c r="AF24" s="49"/>
      <c r="AG24" s="50"/>
      <c r="AH24" s="51"/>
      <c r="AI24" s="51"/>
      <c r="AJ24" s="52"/>
    </row>
    <row r="25" spans="1:36" ht="12.75" customHeight="1" thickBot="1" x14ac:dyDescent="0.35">
      <c r="A25" s="28">
        <v>3861</v>
      </c>
      <c r="B25" s="31" t="s">
        <v>169</v>
      </c>
      <c r="C25" s="53">
        <v>2</v>
      </c>
      <c r="D25" s="55">
        <v>2</v>
      </c>
      <c r="E25" s="56">
        <v>44348</v>
      </c>
      <c r="F25" s="57" t="s">
        <v>187</v>
      </c>
      <c r="G25" s="54" t="s">
        <v>54</v>
      </c>
      <c r="H25" s="54" t="s">
        <v>58</v>
      </c>
      <c r="I25" s="58">
        <v>0.92708333333333337</v>
      </c>
      <c r="J25" s="58">
        <v>0.94444444444444453</v>
      </c>
      <c r="K25" s="58">
        <v>7.2916666666666671E-2</v>
      </c>
      <c r="L25" s="58">
        <v>7.9861111111111105E-2</v>
      </c>
      <c r="M25" s="79">
        <v>0.15277777777777779</v>
      </c>
      <c r="N25" s="60">
        <v>0.12847222222222221</v>
      </c>
      <c r="O25" s="61">
        <v>1</v>
      </c>
      <c r="P25" s="62">
        <v>1440.6770833333333</v>
      </c>
      <c r="Q25" s="80">
        <v>18.8</v>
      </c>
      <c r="R25" s="71">
        <v>25.2</v>
      </c>
      <c r="S25" s="71">
        <v>6.4</v>
      </c>
      <c r="T25" s="63" t="s">
        <v>196</v>
      </c>
      <c r="U25" s="64">
        <v>37.619316000000005</v>
      </c>
      <c r="V25" s="47">
        <v>37.686999999999998</v>
      </c>
      <c r="W25" s="31"/>
      <c r="X25" s="64">
        <v>0</v>
      </c>
      <c r="Y25" s="31">
        <v>6214</v>
      </c>
      <c r="Z25" s="65">
        <v>41.633800000000001</v>
      </c>
      <c r="AA25" s="65">
        <v>18.924454545454545</v>
      </c>
      <c r="AB25" s="65">
        <v>493211.91030280764</v>
      </c>
      <c r="AC25" s="65">
        <v>1874242.1439999999</v>
      </c>
      <c r="AD25" s="66">
        <v>0.12445454545454382</v>
      </c>
      <c r="AE25" s="65">
        <v>18.799999999999997</v>
      </c>
      <c r="AF25" s="67"/>
      <c r="AG25" s="56"/>
      <c r="AH25" s="68"/>
      <c r="AI25" s="68"/>
      <c r="AJ25" s="69"/>
    </row>
    <row r="26" spans="1:36" x14ac:dyDescent="0.3">
      <c r="A26" s="78">
        <v>3862</v>
      </c>
      <c r="B26" s="29" t="s">
        <v>170</v>
      </c>
      <c r="C26" s="32">
        <v>2</v>
      </c>
      <c r="D26" s="34">
        <v>1</v>
      </c>
      <c r="E26" s="35">
        <v>44349</v>
      </c>
      <c r="F26" s="36" t="s">
        <v>76</v>
      </c>
      <c r="G26" s="30" t="s">
        <v>58</v>
      </c>
      <c r="H26" s="30" t="s">
        <v>72</v>
      </c>
      <c r="I26" s="37">
        <v>0.15972222222222224</v>
      </c>
      <c r="J26" s="37">
        <v>0.17361111111111113</v>
      </c>
      <c r="K26" s="37">
        <v>0.2673611111111111</v>
      </c>
      <c r="L26" s="37">
        <v>0.27083333333333331</v>
      </c>
      <c r="M26" s="40">
        <v>0.11111111111111108</v>
      </c>
      <c r="N26" s="40">
        <v>9.3749999999999972E-2</v>
      </c>
      <c r="O26" s="41">
        <v>1</v>
      </c>
      <c r="P26" s="42">
        <v>1439.9097222222222</v>
      </c>
      <c r="Q26" s="71">
        <v>15.4</v>
      </c>
      <c r="R26" s="48">
        <v>21.3</v>
      </c>
      <c r="S26" s="71">
        <v>7.8</v>
      </c>
      <c r="T26" s="63" t="s">
        <v>197</v>
      </c>
      <c r="U26" s="64">
        <v>38.365941599999999</v>
      </c>
      <c r="V26" s="47">
        <v>38.445999999999998</v>
      </c>
      <c r="W26" s="29"/>
      <c r="X26" s="45">
        <v>0</v>
      </c>
      <c r="Y26" s="29">
        <v>5072</v>
      </c>
      <c r="Z26" s="46">
        <v>33.982399999999998</v>
      </c>
      <c r="AA26" s="46">
        <v>15.446545454545452</v>
      </c>
      <c r="AB26" s="46">
        <v>497389.64913644711</v>
      </c>
      <c r="AC26" s="46">
        <v>1890117.8639999998</v>
      </c>
      <c r="AD26" s="48">
        <v>4.6545454545452003E-2</v>
      </c>
      <c r="AE26" s="46">
        <v>13.5</v>
      </c>
      <c r="AF26" s="49"/>
      <c r="AG26" s="50"/>
      <c r="AH26" s="51"/>
      <c r="AI26" s="51"/>
      <c r="AJ26" s="52"/>
    </row>
    <row r="27" spans="1:36" x14ac:dyDescent="0.3">
      <c r="A27" s="28">
        <v>3862</v>
      </c>
      <c r="B27" s="31" t="s">
        <v>171</v>
      </c>
      <c r="C27" s="53">
        <v>2</v>
      </c>
      <c r="D27" s="55">
        <v>2</v>
      </c>
      <c r="E27" s="56">
        <v>44349</v>
      </c>
      <c r="F27" s="57" t="s">
        <v>188</v>
      </c>
      <c r="G27" s="54" t="s">
        <v>72</v>
      </c>
      <c r="H27" s="54" t="s">
        <v>151</v>
      </c>
      <c r="I27" s="58">
        <v>0.31944444444444448</v>
      </c>
      <c r="J27" s="58">
        <v>0.3298611111111111</v>
      </c>
      <c r="K27" s="58">
        <v>0.38194444444444442</v>
      </c>
      <c r="L27" s="58">
        <v>0.3888888888888889</v>
      </c>
      <c r="M27" s="79">
        <v>6.944444444444442E-2</v>
      </c>
      <c r="N27" s="60">
        <v>5.2083333333333315E-2</v>
      </c>
      <c r="O27" s="61">
        <v>1</v>
      </c>
      <c r="P27" s="62">
        <v>1440.0694444444443</v>
      </c>
      <c r="Q27" s="99">
        <v>6.74</v>
      </c>
      <c r="R27" s="71">
        <v>14.6</v>
      </c>
      <c r="S27" s="71">
        <v>6.8</v>
      </c>
      <c r="T27" s="63" t="s">
        <v>198</v>
      </c>
      <c r="U27" s="64">
        <v>33.829488000000005</v>
      </c>
      <c r="V27" s="47">
        <v>33.9</v>
      </c>
      <c r="W27" s="31">
        <v>8410</v>
      </c>
      <c r="X27" s="64">
        <v>14.828157894736842</v>
      </c>
      <c r="Y27" s="31"/>
      <c r="Z27" s="65">
        <v>0</v>
      </c>
      <c r="AA27" s="65">
        <v>6.7400717703349278</v>
      </c>
      <c r="AB27" s="65">
        <v>2213.1143400682236</v>
      </c>
      <c r="AC27" s="65">
        <v>8410</v>
      </c>
      <c r="AD27" s="76">
        <v>7.1770334927556689E-5</v>
      </c>
      <c r="AE27" s="65">
        <v>7.8</v>
      </c>
      <c r="AF27" s="67"/>
      <c r="AG27" s="56"/>
      <c r="AH27" s="68"/>
      <c r="AI27" s="68"/>
      <c r="AJ27" s="69"/>
    </row>
    <row r="28" spans="1:36" ht="15" thickBot="1" x14ac:dyDescent="0.35">
      <c r="A28" s="28">
        <v>3862</v>
      </c>
      <c r="B28" s="31" t="s">
        <v>172</v>
      </c>
      <c r="C28" s="53">
        <v>2</v>
      </c>
      <c r="D28" s="55">
        <v>3</v>
      </c>
      <c r="E28" s="56">
        <v>44349</v>
      </c>
      <c r="F28" s="57" t="s">
        <v>189</v>
      </c>
      <c r="G28" s="54" t="s">
        <v>151</v>
      </c>
      <c r="H28" s="54" t="s">
        <v>58</v>
      </c>
      <c r="I28" s="58">
        <v>0.4236111111111111</v>
      </c>
      <c r="J28" s="58">
        <v>0.4375</v>
      </c>
      <c r="K28" s="58">
        <v>0.52777777777777779</v>
      </c>
      <c r="L28" s="58">
        <v>0.53472222222222221</v>
      </c>
      <c r="M28" s="59">
        <v>0.1111111111111111</v>
      </c>
      <c r="N28" s="59">
        <v>9.027777777777779E-2</v>
      </c>
      <c r="O28" s="61">
        <v>1</v>
      </c>
      <c r="P28" s="62">
        <v>1440.1736111111111</v>
      </c>
      <c r="Q28" s="71">
        <v>11.4</v>
      </c>
      <c r="R28" s="71">
        <v>18.600000000000001</v>
      </c>
      <c r="S28" s="71">
        <v>6</v>
      </c>
      <c r="T28" s="63" t="s">
        <v>199</v>
      </c>
      <c r="U28" s="64">
        <v>35.344512000000002</v>
      </c>
      <c r="V28" s="47">
        <v>35.417999999999999</v>
      </c>
      <c r="W28" s="31"/>
      <c r="X28" s="64">
        <v>0</v>
      </c>
      <c r="Y28" s="31">
        <v>3779</v>
      </c>
      <c r="Z28" s="65">
        <v>25.319299999999998</v>
      </c>
      <c r="AA28" s="65">
        <v>11.508772727272726</v>
      </c>
      <c r="AB28" s="65">
        <v>497509.01310312253</v>
      </c>
      <c r="AC28" s="65">
        <v>1890571.456</v>
      </c>
      <c r="AD28" s="66">
        <v>0.10877272727272569</v>
      </c>
      <c r="AE28" s="65">
        <v>12.600000000000001</v>
      </c>
      <c r="AF28" s="31"/>
      <c r="AG28" s="56"/>
      <c r="AH28" s="68"/>
      <c r="AI28" s="68"/>
      <c r="AJ28" s="69"/>
    </row>
    <row r="29" spans="1:36" x14ac:dyDescent="0.3">
      <c r="A29" s="28">
        <v>3863</v>
      </c>
      <c r="B29" s="29" t="s">
        <v>173</v>
      </c>
      <c r="C29" s="32">
        <v>2</v>
      </c>
      <c r="D29" s="34">
        <v>1</v>
      </c>
      <c r="E29" s="35">
        <v>44349</v>
      </c>
      <c r="F29" s="36" t="s">
        <v>190</v>
      </c>
      <c r="G29" s="30" t="s">
        <v>58</v>
      </c>
      <c r="H29" s="30" t="s">
        <v>54</v>
      </c>
      <c r="I29" s="37">
        <v>0.66805555555555562</v>
      </c>
      <c r="J29" s="37">
        <v>0.69097222222222221</v>
      </c>
      <c r="K29" s="37">
        <v>0.81597222222222221</v>
      </c>
      <c r="L29" s="37">
        <v>0.82361111111111107</v>
      </c>
      <c r="M29" s="40">
        <v>0.15555555555555545</v>
      </c>
      <c r="N29" s="40">
        <v>0.125</v>
      </c>
      <c r="O29" s="41">
        <v>1</v>
      </c>
      <c r="P29" s="42">
        <v>1440.4180555555556</v>
      </c>
      <c r="Q29" s="71">
        <v>15</v>
      </c>
      <c r="R29" s="48">
        <v>21.2</v>
      </c>
      <c r="S29" s="71">
        <v>6.4</v>
      </c>
      <c r="T29" s="63" t="s">
        <v>200</v>
      </c>
      <c r="U29" s="64">
        <v>2.5719120000000002</v>
      </c>
      <c r="V29" s="47">
        <v>2.5720000000000001</v>
      </c>
      <c r="W29" s="29"/>
      <c r="X29" s="45">
        <v>0</v>
      </c>
      <c r="Y29" s="29">
        <v>4939</v>
      </c>
      <c r="Z29" s="46">
        <v>33.091300000000004</v>
      </c>
      <c r="AA29" s="46">
        <v>15.041500000000001</v>
      </c>
      <c r="AB29" s="46">
        <v>493570.00220283389</v>
      </c>
      <c r="AC29" s="46">
        <v>1875602.92</v>
      </c>
      <c r="AD29" s="48">
        <v>4.1500000000000981E-2</v>
      </c>
      <c r="AE29" s="46">
        <v>14.799999999999999</v>
      </c>
      <c r="AF29" s="49"/>
      <c r="AG29" s="50"/>
      <c r="AH29" s="51"/>
      <c r="AI29" s="51"/>
      <c r="AJ29" s="52"/>
    </row>
    <row r="30" spans="1:36" ht="15" thickBot="1" x14ac:dyDescent="0.35">
      <c r="A30" s="28">
        <v>3863</v>
      </c>
      <c r="B30" s="31" t="s">
        <v>174</v>
      </c>
      <c r="C30" s="53">
        <v>2</v>
      </c>
      <c r="D30" s="55">
        <v>2</v>
      </c>
      <c r="E30" s="56">
        <v>44349</v>
      </c>
      <c r="F30" s="57" t="s">
        <v>67</v>
      </c>
      <c r="G30" s="54" t="s">
        <v>54</v>
      </c>
      <c r="H30" s="54" t="s">
        <v>58</v>
      </c>
      <c r="I30" s="58">
        <v>0.86805555555555547</v>
      </c>
      <c r="J30" s="58">
        <v>0.90208333333333324</v>
      </c>
      <c r="K30" s="58">
        <v>3.1944444444444449E-2</v>
      </c>
      <c r="L30" s="58">
        <v>3.4722222222222224E-2</v>
      </c>
      <c r="M30" s="79">
        <v>0.16666666666666685</v>
      </c>
      <c r="N30" s="60">
        <v>0.12986111111111132</v>
      </c>
      <c r="O30" s="61">
        <v>1</v>
      </c>
      <c r="P30" s="62">
        <v>1440.6180555555557</v>
      </c>
      <c r="Q30" s="80">
        <v>18.3</v>
      </c>
      <c r="R30" s="71">
        <v>25.2</v>
      </c>
      <c r="S30" s="71">
        <v>5.8</v>
      </c>
      <c r="T30" s="100" t="s">
        <v>201</v>
      </c>
      <c r="U30" s="64">
        <v>40.000262400000004</v>
      </c>
      <c r="V30" s="47">
        <v>40</v>
      </c>
      <c r="W30" s="31"/>
      <c r="X30" s="64">
        <v>0</v>
      </c>
      <c r="Y30" s="31">
        <v>6011</v>
      </c>
      <c r="Z30" s="65">
        <v>40.273700000000005</v>
      </c>
      <c r="AA30" s="65">
        <v>18.306227272727273</v>
      </c>
      <c r="AB30" s="65">
        <v>493689.3661695093</v>
      </c>
      <c r="AC30" s="65">
        <v>1876056.5119999999</v>
      </c>
      <c r="AD30" s="66">
        <v>6.2272727272727479E-3</v>
      </c>
      <c r="AE30" s="65">
        <v>19.399999999999999</v>
      </c>
      <c r="AF30" s="67" t="s">
        <v>202</v>
      </c>
      <c r="AG30" s="56"/>
      <c r="AH30" s="68"/>
      <c r="AI30" s="68"/>
      <c r="AJ30" s="69"/>
    </row>
    <row r="31" spans="1:36" x14ac:dyDescent="0.3">
      <c r="A31" s="28">
        <v>3864</v>
      </c>
      <c r="B31" s="29" t="s">
        <v>175</v>
      </c>
      <c r="C31" s="32">
        <v>2</v>
      </c>
      <c r="D31" s="34">
        <v>1</v>
      </c>
      <c r="E31" s="35">
        <v>44350</v>
      </c>
      <c r="F31" s="36" t="s">
        <v>60</v>
      </c>
      <c r="G31" s="30" t="s">
        <v>58</v>
      </c>
      <c r="H31" s="30" t="s">
        <v>54</v>
      </c>
      <c r="I31" s="37">
        <v>0.10416666666666667</v>
      </c>
      <c r="J31" s="37">
        <v>0.11388888888888889</v>
      </c>
      <c r="K31" s="37">
        <v>0.23680555555555557</v>
      </c>
      <c r="L31" s="37">
        <v>0.25</v>
      </c>
      <c r="M31" s="40">
        <v>0.14583333333333331</v>
      </c>
      <c r="N31" s="40">
        <v>0.12291666666666669</v>
      </c>
      <c r="O31" s="41">
        <v>1</v>
      </c>
      <c r="P31" s="42">
        <v>1439.8541666666667</v>
      </c>
      <c r="Q31" s="71">
        <v>21.5</v>
      </c>
      <c r="R31" s="48">
        <v>27.2</v>
      </c>
      <c r="S31" s="71">
        <v>8.6</v>
      </c>
      <c r="T31" s="63" t="s">
        <v>203</v>
      </c>
      <c r="U31" s="64">
        <v>38.474805600000003</v>
      </c>
      <c r="V31" s="97">
        <v>38.555</v>
      </c>
      <c r="W31" s="29"/>
      <c r="X31" s="45">
        <v>0</v>
      </c>
      <c r="Y31" s="29">
        <v>7078</v>
      </c>
      <c r="Z31" s="46">
        <v>47.422599999999996</v>
      </c>
      <c r="AA31" s="46">
        <v>21.555727272727268</v>
      </c>
      <c r="AB31" s="46">
        <v>494047.45806953555</v>
      </c>
      <c r="AC31" s="46">
        <v>1877417.2879999999</v>
      </c>
      <c r="AD31" s="48">
        <v>5.5727272727267518E-2</v>
      </c>
      <c r="AE31" s="46">
        <v>18.600000000000001</v>
      </c>
      <c r="AF31" s="49"/>
      <c r="AG31" s="50"/>
      <c r="AH31" s="51"/>
      <c r="AI31" s="51"/>
      <c r="AJ31" s="52"/>
    </row>
    <row r="32" spans="1:36" ht="15" thickBot="1" x14ac:dyDescent="0.35">
      <c r="A32" s="28">
        <v>3864</v>
      </c>
      <c r="B32" s="31" t="s">
        <v>176</v>
      </c>
      <c r="C32" s="53">
        <v>2</v>
      </c>
      <c r="D32" s="55">
        <v>2</v>
      </c>
      <c r="E32" s="56">
        <v>44350</v>
      </c>
      <c r="F32" s="57" t="s">
        <v>61</v>
      </c>
      <c r="G32" s="54" t="s">
        <v>54</v>
      </c>
      <c r="H32" s="54" t="s">
        <v>58</v>
      </c>
      <c r="I32" s="58">
        <v>0.31458333333333333</v>
      </c>
      <c r="J32" s="58">
        <v>0.32777777777777778</v>
      </c>
      <c r="K32" s="58">
        <v>0.45902777777777781</v>
      </c>
      <c r="L32" s="58">
        <v>0.47430555555555554</v>
      </c>
      <c r="M32" s="79">
        <v>0.15972222222222221</v>
      </c>
      <c r="N32" s="60">
        <v>0.13125000000000003</v>
      </c>
      <c r="O32" s="61">
        <v>1</v>
      </c>
      <c r="P32" s="62">
        <v>1440.0645833333333</v>
      </c>
      <c r="Q32" s="80">
        <v>15.8</v>
      </c>
      <c r="R32" s="71">
        <v>24.6</v>
      </c>
      <c r="S32" s="71">
        <v>5.2</v>
      </c>
      <c r="T32" s="63" t="s">
        <v>204</v>
      </c>
      <c r="U32" s="64">
        <v>41.285764800000003</v>
      </c>
      <c r="V32" s="47">
        <v>41.372</v>
      </c>
      <c r="W32" s="31"/>
      <c r="X32" s="64">
        <v>0</v>
      </c>
      <c r="Y32" s="31">
        <v>5227</v>
      </c>
      <c r="Z32" s="65">
        <v>35.020900000000005</v>
      </c>
      <c r="AA32" s="65">
        <v>15.918590909090909</v>
      </c>
      <c r="AB32" s="65">
        <v>493928.09410286014</v>
      </c>
      <c r="AC32" s="65">
        <v>1876963.696</v>
      </c>
      <c r="AD32" s="80">
        <v>0.11859090909090853</v>
      </c>
      <c r="AE32" s="65">
        <v>19.400000000000002</v>
      </c>
      <c r="AF32" s="67"/>
      <c r="AG32" s="56"/>
      <c r="AH32" s="68"/>
      <c r="AI32" s="68"/>
      <c r="AJ32" s="69"/>
    </row>
    <row r="33" spans="1:36" x14ac:dyDescent="0.3">
      <c r="A33" s="28">
        <v>3865</v>
      </c>
      <c r="B33" s="29" t="s">
        <v>177</v>
      </c>
      <c r="C33" s="32">
        <v>2</v>
      </c>
      <c r="D33" s="34">
        <v>1</v>
      </c>
      <c r="E33" s="35">
        <v>44350</v>
      </c>
      <c r="F33" s="36" t="s">
        <v>191</v>
      </c>
      <c r="G33" s="30" t="s">
        <v>58</v>
      </c>
      <c r="H33" s="30" t="s">
        <v>71</v>
      </c>
      <c r="I33" s="37">
        <v>0.83333333333333337</v>
      </c>
      <c r="J33" s="37">
        <v>0.84375</v>
      </c>
      <c r="K33" s="37">
        <v>0.93055555555555547</v>
      </c>
      <c r="L33" s="37">
        <v>0.93402777777777779</v>
      </c>
      <c r="M33" s="40">
        <v>0.10069444444444442</v>
      </c>
      <c r="N33" s="40">
        <v>8.6805555555555469E-2</v>
      </c>
      <c r="O33" s="41">
        <v>1</v>
      </c>
      <c r="P33" s="42">
        <v>1440.5833333333333</v>
      </c>
      <c r="Q33" s="71">
        <v>19.3</v>
      </c>
      <c r="R33" s="48">
        <v>24</v>
      </c>
      <c r="S33" s="71">
        <v>12.2</v>
      </c>
      <c r="T33" s="63" t="s">
        <v>205</v>
      </c>
      <c r="U33" s="64">
        <v>33.214860000000002</v>
      </c>
      <c r="V33" s="47">
        <v>33.283999999999999</v>
      </c>
      <c r="W33" s="29"/>
      <c r="X33" s="45">
        <v>0</v>
      </c>
      <c r="Y33" s="29">
        <v>6388</v>
      </c>
      <c r="Z33" s="46">
        <v>42.799599999999998</v>
      </c>
      <c r="AA33" s="46">
        <v>19.454363636363635</v>
      </c>
      <c r="AB33" s="46">
        <v>485691.98040225665</v>
      </c>
      <c r="AC33" s="46">
        <v>1845665.848</v>
      </c>
      <c r="AD33" s="48">
        <v>0.15436363636363382</v>
      </c>
      <c r="AE33" s="46">
        <v>11.8</v>
      </c>
      <c r="AF33" s="49"/>
      <c r="AG33" s="50"/>
      <c r="AH33" s="51"/>
      <c r="AI33" s="51"/>
      <c r="AJ33" s="52"/>
    </row>
    <row r="34" spans="1:36" x14ac:dyDescent="0.3">
      <c r="A34" s="28">
        <v>3865</v>
      </c>
      <c r="B34" s="31" t="s">
        <v>178</v>
      </c>
      <c r="C34" s="53">
        <v>2</v>
      </c>
      <c r="D34" s="55">
        <v>2</v>
      </c>
      <c r="E34" s="56">
        <v>44350</v>
      </c>
      <c r="F34" s="57" t="s">
        <v>192</v>
      </c>
      <c r="G34" s="54" t="s">
        <v>71</v>
      </c>
      <c r="H34" s="54" t="s">
        <v>151</v>
      </c>
      <c r="I34" s="58">
        <v>0.94791666666666663</v>
      </c>
      <c r="J34" s="58">
        <v>0.96180555555555547</v>
      </c>
      <c r="K34" s="58">
        <v>6.9444444444444441E-3</v>
      </c>
      <c r="L34" s="58">
        <v>1.7361111111111112E-2</v>
      </c>
      <c r="M34" s="79">
        <v>6.9444444444444531E-2</v>
      </c>
      <c r="N34" s="60">
        <v>4.5138888888888951E-2</v>
      </c>
      <c r="O34" s="61">
        <v>1</v>
      </c>
      <c r="P34" s="62">
        <v>1440.6979166666667</v>
      </c>
      <c r="Q34" s="80">
        <v>1.9</v>
      </c>
      <c r="R34" s="71">
        <v>14.1</v>
      </c>
      <c r="S34" s="71">
        <v>7.4</v>
      </c>
      <c r="T34" s="63" t="s">
        <v>205</v>
      </c>
      <c r="U34" s="64">
        <v>33.214860000000002</v>
      </c>
      <c r="V34" s="47">
        <v>33.283999999999999</v>
      </c>
      <c r="W34" s="31">
        <v>2385</v>
      </c>
      <c r="X34" s="64">
        <v>4.205131578947368</v>
      </c>
      <c r="Y34" s="31"/>
      <c r="Z34" s="65">
        <v>0</v>
      </c>
      <c r="AA34" s="65">
        <v>1.9114234449760763</v>
      </c>
      <c r="AB34" s="65">
        <v>627.61922723694568</v>
      </c>
      <c r="AC34" s="65">
        <v>2385</v>
      </c>
      <c r="AD34" s="66">
        <v>1.1423444976076391E-2</v>
      </c>
      <c r="AE34" s="65">
        <v>6.6999999999999993</v>
      </c>
      <c r="AF34" s="67"/>
      <c r="AG34" s="56"/>
      <c r="AH34" s="68"/>
      <c r="AI34" s="68"/>
      <c r="AJ34" s="69"/>
    </row>
    <row r="35" spans="1:36" ht="15" thickBot="1" x14ac:dyDescent="0.35">
      <c r="A35" s="28">
        <v>3865</v>
      </c>
      <c r="B35" s="31" t="s">
        <v>179</v>
      </c>
      <c r="C35" s="53">
        <v>2</v>
      </c>
      <c r="D35" s="55">
        <v>3</v>
      </c>
      <c r="E35" s="56">
        <v>44351</v>
      </c>
      <c r="F35" s="57" t="s">
        <v>193</v>
      </c>
      <c r="G35" s="54" t="s">
        <v>151</v>
      </c>
      <c r="H35" s="54" t="s">
        <v>54</v>
      </c>
      <c r="I35" s="58">
        <v>5.5555555555555552E-2</v>
      </c>
      <c r="J35" s="58">
        <v>6.5972222222222224E-2</v>
      </c>
      <c r="K35" s="58">
        <v>0.17708333333333334</v>
      </c>
      <c r="L35" s="58">
        <v>0.18055555555555555</v>
      </c>
      <c r="M35" s="59">
        <v>0.125</v>
      </c>
      <c r="N35" s="59">
        <v>0.11111111111111112</v>
      </c>
      <c r="O35" s="61">
        <v>1</v>
      </c>
      <c r="P35" s="62">
        <v>1439.8055555555557</v>
      </c>
      <c r="Q35" s="71">
        <v>12.8</v>
      </c>
      <c r="R35" s="71">
        <v>20.2</v>
      </c>
      <c r="S35" s="71">
        <v>7.4</v>
      </c>
      <c r="T35" s="73" t="s">
        <v>206</v>
      </c>
      <c r="U35" s="64">
        <v>2.7442800000000003</v>
      </c>
      <c r="V35" s="47">
        <v>0</v>
      </c>
      <c r="W35" s="31"/>
      <c r="X35" s="64">
        <v>0</v>
      </c>
      <c r="Y35" s="31">
        <v>4210</v>
      </c>
      <c r="Z35" s="65">
        <v>28.207000000000001</v>
      </c>
      <c r="AA35" s="65">
        <v>12.821363636363635</v>
      </c>
      <c r="AB35" s="65">
        <v>485572.61643558124</v>
      </c>
      <c r="AC35" s="65">
        <v>1845212.2560000001</v>
      </c>
      <c r="AD35" s="66">
        <v>2.1363636363634697E-2</v>
      </c>
      <c r="AE35" s="65">
        <v>12.799999999999999</v>
      </c>
      <c r="AF35" s="31"/>
      <c r="AG35" s="56"/>
      <c r="AH35" s="68"/>
      <c r="AI35" s="68"/>
      <c r="AJ35" s="69"/>
    </row>
    <row r="36" spans="1:36" ht="15" thickBot="1" x14ac:dyDescent="0.35">
      <c r="A36" s="78">
        <v>3866</v>
      </c>
      <c r="B36" s="29" t="s">
        <v>180</v>
      </c>
      <c r="C36" s="32">
        <v>2</v>
      </c>
      <c r="D36" s="34">
        <v>1</v>
      </c>
      <c r="E36" s="35">
        <v>44351</v>
      </c>
      <c r="F36" s="36" t="s">
        <v>73</v>
      </c>
      <c r="G36" s="30" t="s">
        <v>54</v>
      </c>
      <c r="H36" s="30" t="s">
        <v>43</v>
      </c>
      <c r="I36" s="37">
        <v>0.25694444444444448</v>
      </c>
      <c r="J36" s="37">
        <v>0.2673611111111111</v>
      </c>
      <c r="K36" s="37">
        <v>0.4375</v>
      </c>
      <c r="L36" s="37">
        <v>0.44097222222222227</v>
      </c>
      <c r="M36" s="40">
        <v>0.18402777777777779</v>
      </c>
      <c r="N36" s="40">
        <v>0.1701388888888889</v>
      </c>
      <c r="O36" s="41">
        <v>1</v>
      </c>
      <c r="P36" s="42">
        <v>1440.0069444444443</v>
      </c>
      <c r="Q36" s="71">
        <v>23.5</v>
      </c>
      <c r="R36" s="48">
        <v>31.8</v>
      </c>
      <c r="S36" s="71">
        <v>8.4</v>
      </c>
      <c r="T36" s="63" t="s">
        <v>207</v>
      </c>
      <c r="U36" s="64">
        <v>32.850165600000004</v>
      </c>
      <c r="V36" s="47">
        <v>32.918999999999997</v>
      </c>
      <c r="W36" s="29"/>
      <c r="X36" s="45">
        <v>0</v>
      </c>
      <c r="Y36" s="29">
        <v>7776</v>
      </c>
      <c r="Z36" s="46">
        <v>52.099200000000003</v>
      </c>
      <c r="AA36" s="46">
        <v>23.681454545454546</v>
      </c>
      <c r="AB36" s="46">
        <v>490824.63096929941</v>
      </c>
      <c r="AC36" s="46">
        <v>1865170.304</v>
      </c>
      <c r="AD36" s="48">
        <v>0.18145454545454598</v>
      </c>
      <c r="AE36" s="46">
        <v>23.4</v>
      </c>
      <c r="AF36" s="49"/>
      <c r="AG36" s="50">
        <v>44351</v>
      </c>
      <c r="AH36" s="51">
        <v>0.23263888888888887</v>
      </c>
      <c r="AI36" s="51">
        <v>0.2638888888888889</v>
      </c>
      <c r="AJ36" s="52" t="s">
        <v>74</v>
      </c>
    </row>
    <row r="37" spans="1:36" x14ac:dyDescent="0.3">
      <c r="A37" s="28">
        <v>3867</v>
      </c>
      <c r="B37" s="29" t="s">
        <v>181</v>
      </c>
      <c r="C37" s="32">
        <v>11</v>
      </c>
      <c r="D37" s="34">
        <v>1</v>
      </c>
      <c r="E37" s="35">
        <v>44352</v>
      </c>
      <c r="F37" s="36" t="s">
        <v>75</v>
      </c>
      <c r="G37" s="30" t="s">
        <v>43</v>
      </c>
      <c r="H37" s="30" t="s">
        <v>71</v>
      </c>
      <c r="I37" s="37">
        <v>0.27013888888888887</v>
      </c>
      <c r="J37" s="37">
        <v>0.28263888888888888</v>
      </c>
      <c r="K37" s="37">
        <v>0.33680555555555558</v>
      </c>
      <c r="L37" s="37">
        <v>0.3430555555555555</v>
      </c>
      <c r="M37" s="39">
        <v>7.291666666666663E-2</v>
      </c>
      <c r="N37" s="40">
        <v>5.4166666666666696E-2</v>
      </c>
      <c r="O37" s="41">
        <v>1</v>
      </c>
      <c r="P37" s="42">
        <v>1440.0201388888888</v>
      </c>
      <c r="Q37" s="71">
        <v>14.7</v>
      </c>
      <c r="R37" s="48">
        <v>22.5</v>
      </c>
      <c r="S37" s="71">
        <v>15.6</v>
      </c>
      <c r="T37" s="63" t="s">
        <v>208</v>
      </c>
      <c r="U37" s="64">
        <v>14.395903200000001</v>
      </c>
      <c r="V37" s="47">
        <v>8.4239999999999995</v>
      </c>
      <c r="W37" s="29">
        <v>18306</v>
      </c>
      <c r="X37" s="45">
        <v>32.276368421052631</v>
      </c>
      <c r="Y37" s="29"/>
      <c r="Z37" s="46">
        <v>0</v>
      </c>
      <c r="AA37" s="46">
        <v>14.671076555023921</v>
      </c>
      <c r="AB37" s="46">
        <v>4817.2736158488588</v>
      </c>
      <c r="AC37" s="46">
        <v>18306</v>
      </c>
      <c r="AD37" s="77">
        <v>-2.8923444976078017E-2</v>
      </c>
      <c r="AE37" s="46">
        <v>6.9</v>
      </c>
      <c r="AF37" s="49" t="s">
        <v>209</v>
      </c>
      <c r="AG37" s="50">
        <v>44352</v>
      </c>
      <c r="AH37" s="51">
        <v>2.0833333333333332E-2</v>
      </c>
      <c r="AI37" s="51">
        <v>6.25E-2</v>
      </c>
      <c r="AJ37" s="52" t="s">
        <v>56</v>
      </c>
    </row>
    <row r="38" spans="1:36" ht="15" thickBot="1" x14ac:dyDescent="0.35">
      <c r="A38" s="28">
        <v>3867</v>
      </c>
      <c r="B38" s="31" t="s">
        <v>182</v>
      </c>
      <c r="C38" s="53">
        <v>11</v>
      </c>
      <c r="D38" s="55">
        <v>2</v>
      </c>
      <c r="E38" s="56">
        <v>44352</v>
      </c>
      <c r="F38" s="57" t="s">
        <v>75</v>
      </c>
      <c r="G38" s="54" t="s">
        <v>71</v>
      </c>
      <c r="H38" s="54" t="s">
        <v>58</v>
      </c>
      <c r="I38" s="58">
        <v>0.40972222222222227</v>
      </c>
      <c r="J38" s="58">
        <v>0.41666666666666669</v>
      </c>
      <c r="K38" s="58">
        <v>0.47847222222222219</v>
      </c>
      <c r="L38" s="58">
        <v>0.4826388888888889</v>
      </c>
      <c r="M38" s="79">
        <v>7.291666666666663E-2</v>
      </c>
      <c r="N38" s="60">
        <v>6.1805555555555503E-2</v>
      </c>
      <c r="O38" s="61">
        <v>1</v>
      </c>
      <c r="P38" s="62">
        <v>1440.1597222222222</v>
      </c>
      <c r="Q38" s="80">
        <v>0</v>
      </c>
      <c r="R38" s="71">
        <v>15.6</v>
      </c>
      <c r="S38" s="71">
        <v>5.4</v>
      </c>
      <c r="T38" s="63" t="s">
        <v>210</v>
      </c>
      <c r="U38" s="64">
        <v>42.966352800000003</v>
      </c>
      <c r="V38" s="47">
        <v>41.51</v>
      </c>
      <c r="W38" s="31"/>
      <c r="X38" s="64">
        <v>0</v>
      </c>
      <c r="Y38" s="31"/>
      <c r="Z38" s="65">
        <v>0</v>
      </c>
      <c r="AA38" s="65">
        <v>0</v>
      </c>
      <c r="AB38" s="65">
        <v>32228.271002361584</v>
      </c>
      <c r="AC38" s="65">
        <v>122469.84</v>
      </c>
      <c r="AD38" s="66">
        <v>0</v>
      </c>
      <c r="AE38" s="65">
        <v>10.199999999999999</v>
      </c>
      <c r="AF38" s="67"/>
      <c r="AG38" s="56"/>
      <c r="AH38" s="68"/>
      <c r="AI38" s="68"/>
      <c r="AJ38" s="69"/>
    </row>
    <row r="39" spans="1:36" x14ac:dyDescent="0.3">
      <c r="A39" s="28">
        <v>3868</v>
      </c>
      <c r="B39" s="29" t="s">
        <v>183</v>
      </c>
      <c r="C39" s="32">
        <v>11</v>
      </c>
      <c r="D39" s="34">
        <v>1</v>
      </c>
      <c r="E39" s="35">
        <v>44352</v>
      </c>
      <c r="F39" s="36" t="s">
        <v>190</v>
      </c>
      <c r="G39" s="30" t="s">
        <v>58</v>
      </c>
      <c r="H39" s="30" t="s">
        <v>54</v>
      </c>
      <c r="I39" s="37">
        <v>0.61944444444444446</v>
      </c>
      <c r="J39" s="37">
        <v>0.62569444444444444</v>
      </c>
      <c r="K39" s="37">
        <v>0.75069444444444444</v>
      </c>
      <c r="L39" s="37">
        <v>0.75486111111111109</v>
      </c>
      <c r="M39" s="40">
        <v>0.13541666666666663</v>
      </c>
      <c r="N39" s="40">
        <v>0.125</v>
      </c>
      <c r="O39" s="41">
        <v>1</v>
      </c>
      <c r="P39" s="42">
        <v>1440.3694444444445</v>
      </c>
      <c r="Q39" s="71">
        <v>20.3</v>
      </c>
      <c r="R39" s="48">
        <v>25.6</v>
      </c>
      <c r="S39" s="71">
        <v>8</v>
      </c>
      <c r="T39" s="63" t="s">
        <v>211</v>
      </c>
      <c r="U39" s="64">
        <v>29.7339336</v>
      </c>
      <c r="V39" s="47">
        <v>29.724</v>
      </c>
      <c r="W39" s="29"/>
      <c r="X39" s="45">
        <v>0</v>
      </c>
      <c r="Y39" s="29">
        <v>6698</v>
      </c>
      <c r="Z39" s="46">
        <v>44.876599999999996</v>
      </c>
      <c r="AA39" s="46">
        <v>20.398454545454541</v>
      </c>
      <c r="AB39" s="46">
        <v>493570.00220283389</v>
      </c>
      <c r="AC39" s="46">
        <v>1875602.92</v>
      </c>
      <c r="AD39" s="48">
        <v>9.8454545454540465E-2</v>
      </c>
      <c r="AE39" s="46">
        <v>17.600000000000001</v>
      </c>
      <c r="AF39" s="49"/>
      <c r="AG39" s="50"/>
      <c r="AH39" s="51"/>
      <c r="AI39" s="51"/>
      <c r="AJ39" s="52"/>
    </row>
    <row r="40" spans="1:36" ht="15" thickBot="1" x14ac:dyDescent="0.35">
      <c r="A40" s="28">
        <v>3868</v>
      </c>
      <c r="B40" s="31" t="s">
        <v>184</v>
      </c>
      <c r="C40" s="53">
        <v>11</v>
      </c>
      <c r="D40" s="55">
        <v>2</v>
      </c>
      <c r="E40" s="56">
        <v>44352</v>
      </c>
      <c r="F40" s="57" t="s">
        <v>67</v>
      </c>
      <c r="G40" s="54" t="s">
        <v>54</v>
      </c>
      <c r="H40" s="54" t="s">
        <v>58</v>
      </c>
      <c r="I40" s="58">
        <v>0.82291666666666663</v>
      </c>
      <c r="J40" s="58">
        <v>0.84027777777777779</v>
      </c>
      <c r="K40" s="58">
        <v>0.97222222222222221</v>
      </c>
      <c r="L40" s="68">
        <v>0.97916666666666663</v>
      </c>
      <c r="M40" s="79">
        <v>0.15625</v>
      </c>
      <c r="N40" s="60">
        <v>0.13194444444444442</v>
      </c>
      <c r="O40" s="61">
        <v>1</v>
      </c>
      <c r="P40" s="62">
        <v>1440.5729166666667</v>
      </c>
      <c r="Q40" s="80">
        <v>15</v>
      </c>
      <c r="R40" s="71">
        <v>23.6</v>
      </c>
      <c r="S40" s="71">
        <v>4.4000000000000004</v>
      </c>
      <c r="T40" s="63" t="s">
        <v>212</v>
      </c>
      <c r="U40" s="64">
        <v>40.0288392</v>
      </c>
      <c r="V40" s="47">
        <v>40.029000000000003</v>
      </c>
      <c r="W40" s="31"/>
      <c r="X40" s="64">
        <v>0</v>
      </c>
      <c r="Y40" s="31">
        <v>4942</v>
      </c>
      <c r="Z40" s="65">
        <v>33.111400000000003</v>
      </c>
      <c r="AA40" s="65">
        <v>15.050636363636364</v>
      </c>
      <c r="AB40" s="65">
        <v>493689.3661695093</v>
      </c>
      <c r="AC40" s="65">
        <v>1876056.5119999999</v>
      </c>
      <c r="AD40" s="80">
        <v>5.0636363636364479E-2</v>
      </c>
      <c r="AE40" s="65">
        <v>19.200000000000003</v>
      </c>
      <c r="AF40" s="67"/>
      <c r="AG40" s="56"/>
      <c r="AH40" s="68"/>
      <c r="AI40" s="68"/>
      <c r="AJ40" s="69"/>
    </row>
    <row r="41" spans="1:36" x14ac:dyDescent="0.3">
      <c r="A41" s="78">
        <v>3869</v>
      </c>
      <c r="B41" s="29" t="s">
        <v>185</v>
      </c>
      <c r="C41" s="32">
        <v>11</v>
      </c>
      <c r="D41" s="34">
        <v>1</v>
      </c>
      <c r="E41" s="35">
        <v>44353</v>
      </c>
      <c r="F41" s="36" t="s">
        <v>68</v>
      </c>
      <c r="G41" s="30" t="s">
        <v>58</v>
      </c>
      <c r="H41" s="30" t="s">
        <v>54</v>
      </c>
      <c r="I41" s="37">
        <v>6.5972222222222224E-2</v>
      </c>
      <c r="J41" s="37">
        <v>7.6388888888888895E-2</v>
      </c>
      <c r="K41" s="37">
        <v>0.19999999999999998</v>
      </c>
      <c r="L41" s="37">
        <v>0.20277777777777781</v>
      </c>
      <c r="M41" s="40">
        <v>0.13680555555555557</v>
      </c>
      <c r="N41" s="40">
        <v>0.12361111111111109</v>
      </c>
      <c r="O41" s="41">
        <v>1</v>
      </c>
      <c r="P41" s="42">
        <v>1439.8159722222222</v>
      </c>
      <c r="Q41" s="71">
        <v>24.6</v>
      </c>
      <c r="R41" s="48">
        <v>29.2</v>
      </c>
      <c r="S41" s="71">
        <v>10.4</v>
      </c>
      <c r="T41" s="63" t="s">
        <v>213</v>
      </c>
      <c r="U41" s="64">
        <v>36.022644</v>
      </c>
      <c r="V41" s="47">
        <v>36.097999999999999</v>
      </c>
      <c r="W41" s="29"/>
      <c r="X41" s="45">
        <v>0</v>
      </c>
      <c r="Y41" s="29">
        <v>8098</v>
      </c>
      <c r="Z41" s="46">
        <v>54.256599999999999</v>
      </c>
      <c r="AA41" s="46">
        <v>24.662090909090907</v>
      </c>
      <c r="AB41" s="46">
        <v>493092.54633613222</v>
      </c>
      <c r="AC41" s="46">
        <v>1873788.5519999999</v>
      </c>
      <c r="AD41" s="48">
        <v>6.20909090909052E-2</v>
      </c>
      <c r="AE41" s="46">
        <v>18.799999999999997</v>
      </c>
      <c r="AF41" s="49"/>
      <c r="AG41" s="50"/>
      <c r="AH41" s="51"/>
      <c r="AI41" s="51"/>
      <c r="AJ41" s="52"/>
    </row>
    <row r="42" spans="1:36" x14ac:dyDescent="0.3">
      <c r="A42" s="28">
        <v>3869</v>
      </c>
      <c r="B42" s="31" t="s">
        <v>186</v>
      </c>
      <c r="C42" s="53">
        <v>11</v>
      </c>
      <c r="D42" s="55">
        <v>2</v>
      </c>
      <c r="E42" s="56">
        <v>44353</v>
      </c>
      <c r="F42" s="57" t="s">
        <v>57</v>
      </c>
      <c r="G42" s="54" t="s">
        <v>54</v>
      </c>
      <c r="H42" s="54" t="s">
        <v>58</v>
      </c>
      <c r="I42" s="58">
        <v>0.2590277777777778</v>
      </c>
      <c r="J42" s="58">
        <v>0.27291666666666664</v>
      </c>
      <c r="K42" s="58">
        <v>0.40277777777777773</v>
      </c>
      <c r="L42" s="58">
        <v>0.40763888888888888</v>
      </c>
      <c r="M42" s="79">
        <v>0.14861111111111108</v>
      </c>
      <c r="N42" s="60">
        <v>0.12986111111111109</v>
      </c>
      <c r="O42" s="61">
        <v>1</v>
      </c>
      <c r="P42" s="62">
        <v>1440.0090277777779</v>
      </c>
      <c r="Q42" s="80">
        <v>13.1</v>
      </c>
      <c r="R42" s="71">
        <v>24</v>
      </c>
      <c r="S42" s="71">
        <v>5</v>
      </c>
      <c r="T42" s="63" t="s">
        <v>214</v>
      </c>
      <c r="U42" s="64">
        <v>39.496312799999998</v>
      </c>
      <c r="V42" s="47">
        <v>39.579000000000001</v>
      </c>
      <c r="W42" s="31"/>
      <c r="X42" s="64">
        <v>0</v>
      </c>
      <c r="Y42" s="31">
        <v>4327</v>
      </c>
      <c r="Z42" s="65">
        <v>28.9909</v>
      </c>
      <c r="AA42" s="65">
        <v>13.177681818181817</v>
      </c>
      <c r="AB42" s="65">
        <v>492973.18236945686</v>
      </c>
      <c r="AC42" s="65">
        <v>1873334.96</v>
      </c>
      <c r="AD42" s="66">
        <v>7.7681818181817519E-2</v>
      </c>
      <c r="AE42" s="65">
        <v>19</v>
      </c>
      <c r="AF42" s="67"/>
      <c r="AG42" s="56"/>
      <c r="AH42" s="68"/>
      <c r="AI42" s="68"/>
      <c r="AJ42" s="69"/>
    </row>
  </sheetData>
  <autoFilter ref="A1:BP43" xr:uid="{45A72890-AFEB-4100-88FE-9AB6BDCC4CF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4894-C6F4-4C65-BDCB-778622C17E47}">
  <dimension ref="A1:AJ36"/>
  <sheetViews>
    <sheetView zoomScaleNormal="100" workbookViewId="0">
      <selection activeCell="A8" sqref="A2:XFD8"/>
    </sheetView>
  </sheetViews>
  <sheetFormatPr baseColWidth="10" defaultRowHeight="14.4" x14ac:dyDescent="0.3"/>
  <cols>
    <col min="22" max="22" width="13.33203125" bestFit="1" customWidth="1"/>
    <col min="23" max="23" width="8.33203125" bestFit="1" customWidth="1"/>
    <col min="24" max="24" width="12.5546875" bestFit="1" customWidth="1"/>
    <col min="25" max="25" width="8.33203125" bestFit="1" customWidth="1"/>
    <col min="26" max="26" width="12.44140625" bestFit="1" customWidth="1"/>
    <col min="30" max="30" width="15" bestFit="1" customWidth="1"/>
    <col min="31" max="31" width="8.88671875" bestFit="1" customWidth="1"/>
    <col min="32" max="32" width="13.88671875" bestFit="1" customWidth="1"/>
    <col min="33" max="33" width="11.88671875" bestFit="1" customWidth="1"/>
    <col min="34" max="34" width="6.109375" bestFit="1" customWidth="1"/>
    <col min="35" max="35" width="5.6640625" bestFit="1" customWidth="1"/>
    <col min="36" max="36" width="9.44140625" bestFit="1" customWidth="1"/>
  </cols>
  <sheetData>
    <row r="1" spans="1:36" ht="35.25" customHeight="1" thickBot="1" x14ac:dyDescent="0.35">
      <c r="A1" s="18" t="s">
        <v>0</v>
      </c>
      <c r="B1" s="19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9" t="s">
        <v>12</v>
      </c>
      <c r="N1" s="19" t="s">
        <v>13</v>
      </c>
      <c r="O1" s="20" t="s">
        <v>14</v>
      </c>
      <c r="P1" s="19" t="s">
        <v>15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8" t="s">
        <v>24</v>
      </c>
      <c r="W1" s="21" t="s">
        <v>25</v>
      </c>
      <c r="X1" s="21" t="s">
        <v>26</v>
      </c>
      <c r="Y1" s="21" t="s">
        <v>27</v>
      </c>
      <c r="Z1" s="21" t="s">
        <v>28</v>
      </c>
      <c r="AA1" s="22" t="s">
        <v>29</v>
      </c>
      <c r="AB1" s="22" t="s">
        <v>30</v>
      </c>
      <c r="AC1" s="22" t="s">
        <v>31</v>
      </c>
      <c r="AD1" s="21" t="s">
        <v>41</v>
      </c>
      <c r="AE1" s="21" t="s">
        <v>42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</row>
    <row r="2" spans="1:36" ht="15" thickBot="1" x14ac:dyDescent="0.35">
      <c r="A2" s="28">
        <v>5860</v>
      </c>
      <c r="B2" s="31" t="s">
        <v>88</v>
      </c>
      <c r="C2" s="32">
        <v>4</v>
      </c>
      <c r="D2" s="34">
        <v>1</v>
      </c>
      <c r="E2" s="56">
        <v>44317</v>
      </c>
      <c r="F2" s="57" t="s">
        <v>89</v>
      </c>
      <c r="G2" s="54" t="s">
        <v>43</v>
      </c>
      <c r="H2" s="54" t="s">
        <v>54</v>
      </c>
      <c r="I2" s="58">
        <v>0.17708333333333334</v>
      </c>
      <c r="J2" s="58">
        <v>0.19999999999999998</v>
      </c>
      <c r="K2" s="58">
        <v>0.3666666666666667</v>
      </c>
      <c r="L2" s="58">
        <v>0.375</v>
      </c>
      <c r="M2" s="83">
        <v>0.19791666666666666</v>
      </c>
      <c r="N2" s="83">
        <v>0.16666666666666671</v>
      </c>
      <c r="O2" s="84">
        <v>1</v>
      </c>
      <c r="P2" s="42">
        <v>1439.9270833333333</v>
      </c>
      <c r="Q2" s="71">
        <v>18.399999999999999</v>
      </c>
      <c r="R2" s="71">
        <v>24.2</v>
      </c>
      <c r="S2" s="71">
        <v>8.3000000000000007</v>
      </c>
      <c r="T2" s="63" t="s">
        <v>90</v>
      </c>
      <c r="U2" s="45">
        <v>12.85121376</v>
      </c>
      <c r="V2" s="85">
        <v>12.878</v>
      </c>
      <c r="W2" s="29">
        <v>23037</v>
      </c>
      <c r="X2" s="86">
        <v>18.429600000000001</v>
      </c>
      <c r="Y2" s="31"/>
      <c r="Z2" s="86">
        <v>0</v>
      </c>
      <c r="AA2" s="87">
        <v>18.429600000000001</v>
      </c>
      <c r="AB2" s="87">
        <v>6062.2491144056676</v>
      </c>
      <c r="AC2" s="87">
        <v>23037</v>
      </c>
      <c r="AD2" s="66">
        <v>2.9600000000002069E-2</v>
      </c>
      <c r="AE2" s="86">
        <v>15.899999999999999</v>
      </c>
      <c r="AF2" s="49"/>
      <c r="AG2" s="50">
        <v>44316</v>
      </c>
      <c r="AH2" s="51">
        <v>0.92013888888888884</v>
      </c>
      <c r="AI2" s="51">
        <v>0.96875</v>
      </c>
      <c r="AJ2" s="52" t="s">
        <v>56</v>
      </c>
    </row>
    <row r="3" spans="1:36" ht="15" thickBot="1" x14ac:dyDescent="0.35">
      <c r="A3" s="28">
        <v>5861</v>
      </c>
      <c r="B3" s="31" t="s">
        <v>91</v>
      </c>
      <c r="C3" s="32">
        <v>4</v>
      </c>
      <c r="D3" s="34">
        <v>1</v>
      </c>
      <c r="E3" s="56">
        <v>44317</v>
      </c>
      <c r="F3" s="88" t="s">
        <v>67</v>
      </c>
      <c r="G3" s="33" t="s">
        <v>54</v>
      </c>
      <c r="H3" s="33" t="s">
        <v>58</v>
      </c>
      <c r="I3" s="89">
        <v>0.47222222222222227</v>
      </c>
      <c r="J3" s="89">
        <v>0.49305555555555558</v>
      </c>
      <c r="K3" s="89">
        <v>0.625</v>
      </c>
      <c r="L3" s="89">
        <v>0.62847222222222221</v>
      </c>
      <c r="M3" s="83">
        <v>0.15624999999999994</v>
      </c>
      <c r="N3" s="83">
        <v>0.13194444444444442</v>
      </c>
      <c r="O3" s="84">
        <v>1</v>
      </c>
      <c r="P3" s="42">
        <v>1440.2222222222222</v>
      </c>
      <c r="Q3" s="72">
        <v>15.9</v>
      </c>
      <c r="R3" s="72">
        <v>24.3</v>
      </c>
      <c r="S3" s="72">
        <v>8.1</v>
      </c>
      <c r="T3" s="29">
        <v>92457</v>
      </c>
      <c r="U3" s="45">
        <v>41.938495199999998</v>
      </c>
      <c r="V3" s="85">
        <v>42.072000000000003</v>
      </c>
      <c r="W3" s="29"/>
      <c r="X3" s="86">
        <v>0</v>
      </c>
      <c r="Y3" s="29">
        <v>5253</v>
      </c>
      <c r="Z3" s="86">
        <v>15.969119999999998</v>
      </c>
      <c r="AA3" s="87">
        <v>15.969119999999998</v>
      </c>
      <c r="AB3" s="87">
        <v>5252.9999999999991</v>
      </c>
      <c r="AC3" s="87">
        <v>19961.792845568987</v>
      </c>
      <c r="AD3" s="66">
        <v>6.9119999999998072E-2</v>
      </c>
      <c r="AE3" s="86">
        <v>16.200000000000003</v>
      </c>
      <c r="AF3" s="49"/>
      <c r="AG3" s="50"/>
      <c r="AH3" s="51"/>
      <c r="AI3" s="51"/>
      <c r="AJ3" s="52"/>
    </row>
    <row r="4" spans="1:36" x14ac:dyDescent="0.3">
      <c r="A4" s="28">
        <v>5862</v>
      </c>
      <c r="B4" s="31" t="s">
        <v>92</v>
      </c>
      <c r="C4" s="32">
        <v>4</v>
      </c>
      <c r="D4" s="34">
        <v>1</v>
      </c>
      <c r="E4" s="56">
        <v>44317</v>
      </c>
      <c r="F4" s="88" t="s">
        <v>93</v>
      </c>
      <c r="G4" s="33" t="s">
        <v>58</v>
      </c>
      <c r="H4" s="33" t="s">
        <v>94</v>
      </c>
      <c r="I4" s="89">
        <v>0.71875</v>
      </c>
      <c r="J4" s="89">
        <v>0.73263888888888884</v>
      </c>
      <c r="K4" s="89">
        <v>0.85763888888888884</v>
      </c>
      <c r="L4" s="89">
        <v>0.86111111111111116</v>
      </c>
      <c r="M4" s="83">
        <v>0.14236111111111116</v>
      </c>
      <c r="N4" s="90">
        <v>0.125</v>
      </c>
      <c r="O4" s="84">
        <v>1</v>
      </c>
      <c r="P4" s="42">
        <v>1440.46875</v>
      </c>
      <c r="Q4" s="72">
        <v>11.3</v>
      </c>
      <c r="R4" s="72">
        <v>19.3</v>
      </c>
      <c r="S4" s="72">
        <v>8.4</v>
      </c>
      <c r="T4" s="29">
        <v>6265</v>
      </c>
      <c r="U4" s="45">
        <v>2.8418040000000002</v>
      </c>
      <c r="V4" s="85">
        <v>2.8479999999999999</v>
      </c>
      <c r="W4" s="29"/>
      <c r="X4" s="86">
        <v>0</v>
      </c>
      <c r="Y4" s="29">
        <v>3735</v>
      </c>
      <c r="Z4" s="86">
        <v>11.354400000000002</v>
      </c>
      <c r="AA4" s="87">
        <v>11.354400000000002</v>
      </c>
      <c r="AB4" s="87">
        <v>3735</v>
      </c>
      <c r="AC4" s="87">
        <v>14193.279321949396</v>
      </c>
      <c r="AD4" s="48">
        <v>5.4400000000001114E-2</v>
      </c>
      <c r="AE4" s="86">
        <v>10.9</v>
      </c>
      <c r="AF4" s="49"/>
      <c r="AG4" s="50"/>
      <c r="AH4" s="51"/>
      <c r="AI4" s="51"/>
      <c r="AJ4" s="52"/>
    </row>
    <row r="5" spans="1:36" ht="15" thickBot="1" x14ac:dyDescent="0.35">
      <c r="A5" s="28">
        <v>5862</v>
      </c>
      <c r="B5" s="31" t="s">
        <v>111</v>
      </c>
      <c r="C5" s="53">
        <v>4</v>
      </c>
      <c r="D5" s="55">
        <v>2</v>
      </c>
      <c r="E5" s="56">
        <v>44317</v>
      </c>
      <c r="F5" s="57" t="s">
        <v>112</v>
      </c>
      <c r="G5" s="54" t="s">
        <v>94</v>
      </c>
      <c r="H5" s="54" t="s">
        <v>58</v>
      </c>
      <c r="I5" s="58">
        <v>0.91666666666666663</v>
      </c>
      <c r="J5" s="58">
        <v>0.92708333333333337</v>
      </c>
      <c r="K5" s="58">
        <v>4.8611111111111112E-2</v>
      </c>
      <c r="L5" s="58">
        <v>5.5555555555555552E-2</v>
      </c>
      <c r="M5" s="92">
        <v>0.13888888888888895</v>
      </c>
      <c r="N5" s="92">
        <v>0.12152777777777779</v>
      </c>
      <c r="O5" s="93">
        <v>1</v>
      </c>
      <c r="P5" s="62">
        <v>1440.6666666666667</v>
      </c>
      <c r="Q5" s="71">
        <v>14</v>
      </c>
      <c r="R5" s="71">
        <v>22.3</v>
      </c>
      <c r="S5" s="71">
        <v>7.7</v>
      </c>
      <c r="T5" s="63" t="s">
        <v>113</v>
      </c>
      <c r="U5" s="64">
        <v>39.429180000000002</v>
      </c>
      <c r="V5" s="47">
        <v>39.524000000000001</v>
      </c>
      <c r="W5" s="31"/>
      <c r="X5" s="94">
        <v>0</v>
      </c>
      <c r="Y5" s="31">
        <v>4589</v>
      </c>
      <c r="Z5" s="94">
        <v>13.950560000000001</v>
      </c>
      <c r="AA5" s="95">
        <v>13.950560000000001</v>
      </c>
      <c r="AB5" s="95">
        <v>4589</v>
      </c>
      <c r="AC5" s="95">
        <v>17438.54318833354</v>
      </c>
      <c r="AD5" s="80">
        <v>-4.9439999999998818E-2</v>
      </c>
      <c r="AE5" s="94">
        <v>14.600000000000001</v>
      </c>
      <c r="AF5" s="67"/>
      <c r="AG5" s="56"/>
      <c r="AH5" s="68"/>
      <c r="AI5" s="68"/>
      <c r="AJ5" s="69"/>
    </row>
    <row r="6" spans="1:36" x14ac:dyDescent="0.3">
      <c r="A6" s="28">
        <v>5863</v>
      </c>
      <c r="B6" s="31" t="s">
        <v>114</v>
      </c>
      <c r="C6" s="32">
        <v>4</v>
      </c>
      <c r="D6" s="34">
        <v>1</v>
      </c>
      <c r="E6" s="56">
        <v>44318</v>
      </c>
      <c r="F6" s="88" t="s">
        <v>69</v>
      </c>
      <c r="G6" s="33" t="s">
        <v>58</v>
      </c>
      <c r="H6" s="33" t="s">
        <v>54</v>
      </c>
      <c r="I6" s="89">
        <v>0.13194444444444445</v>
      </c>
      <c r="J6" s="89">
        <v>0.16250000000000001</v>
      </c>
      <c r="K6" s="89">
        <v>0.28888888888888892</v>
      </c>
      <c r="L6" s="89">
        <v>0.2986111111111111</v>
      </c>
      <c r="M6" s="83">
        <v>0.16666666666666666</v>
      </c>
      <c r="N6" s="90">
        <v>0.12638888888888891</v>
      </c>
      <c r="O6" s="84">
        <v>1</v>
      </c>
      <c r="P6" s="42">
        <v>1439.8819444444443</v>
      </c>
      <c r="Q6" s="72">
        <v>13.9</v>
      </c>
      <c r="R6" s="72">
        <v>21.4</v>
      </c>
      <c r="S6" s="72">
        <v>9.1999999999999993</v>
      </c>
      <c r="T6" s="29">
        <v>16270</v>
      </c>
      <c r="U6" s="45">
        <v>7.3800720000000002</v>
      </c>
      <c r="V6" s="85">
        <v>7.35</v>
      </c>
      <c r="W6" s="29"/>
      <c r="X6" s="86">
        <v>0</v>
      </c>
      <c r="Y6" s="29">
        <v>4584</v>
      </c>
      <c r="Z6" s="86">
        <v>13.935360000000001</v>
      </c>
      <c r="AA6" s="87">
        <v>13.935360000000001</v>
      </c>
      <c r="AB6" s="87">
        <v>4584</v>
      </c>
      <c r="AC6" s="87">
        <v>17419.542814408574</v>
      </c>
      <c r="AD6" s="48">
        <v>3.5360000000000724E-2</v>
      </c>
      <c r="AE6" s="86">
        <v>12.2</v>
      </c>
      <c r="AF6" s="49"/>
      <c r="AG6" s="50"/>
      <c r="AH6" s="51"/>
      <c r="AI6" s="51"/>
      <c r="AJ6" s="52"/>
    </row>
    <row r="7" spans="1:36" ht="15" thickBot="1" x14ac:dyDescent="0.35">
      <c r="A7" s="28">
        <v>5863</v>
      </c>
      <c r="B7" s="31" t="s">
        <v>115</v>
      </c>
      <c r="C7" s="53">
        <v>4</v>
      </c>
      <c r="D7" s="55">
        <v>2</v>
      </c>
      <c r="E7" s="56">
        <v>44318</v>
      </c>
      <c r="F7" s="57" t="s">
        <v>70</v>
      </c>
      <c r="G7" s="54" t="s">
        <v>54</v>
      </c>
      <c r="H7" s="54" t="s">
        <v>58</v>
      </c>
      <c r="I7" s="58">
        <v>0.33680555555555558</v>
      </c>
      <c r="J7" s="58">
        <v>0.36458333333333331</v>
      </c>
      <c r="K7" s="58">
        <v>0.49861111111111112</v>
      </c>
      <c r="L7" s="58">
        <v>0.50694444444444442</v>
      </c>
      <c r="M7" s="92">
        <v>0.17013888888888884</v>
      </c>
      <c r="N7" s="92">
        <v>0.1340277777777778</v>
      </c>
      <c r="O7" s="93">
        <v>1</v>
      </c>
      <c r="P7" s="62">
        <v>1440.0868055555557</v>
      </c>
      <c r="Q7" s="71">
        <v>15</v>
      </c>
      <c r="R7" s="71">
        <v>24.4</v>
      </c>
      <c r="S7" s="71">
        <v>8.1999999999999993</v>
      </c>
      <c r="T7" s="63" t="s">
        <v>116</v>
      </c>
      <c r="U7" s="64">
        <v>37.530864000000001</v>
      </c>
      <c r="V7" s="47">
        <v>34.619</v>
      </c>
      <c r="W7" s="31"/>
      <c r="X7" s="94">
        <v>0</v>
      </c>
      <c r="Y7" s="31">
        <v>4927</v>
      </c>
      <c r="Z7" s="94">
        <v>14.97808</v>
      </c>
      <c r="AA7" s="95">
        <v>14.97808</v>
      </c>
      <c r="AB7" s="95">
        <v>4927</v>
      </c>
      <c r="AC7" s="95">
        <v>18722.968465661223</v>
      </c>
      <c r="AD7" s="80">
        <v>-2.1919999999999717E-2</v>
      </c>
      <c r="AE7" s="94">
        <v>16.2</v>
      </c>
      <c r="AF7" s="67"/>
      <c r="AG7" s="56"/>
      <c r="AH7" s="68"/>
      <c r="AI7" s="68"/>
      <c r="AJ7" s="69"/>
    </row>
    <row r="8" spans="1:36" x14ac:dyDescent="0.3">
      <c r="A8" s="28">
        <v>5864</v>
      </c>
      <c r="B8" s="31" t="s">
        <v>322</v>
      </c>
      <c r="C8" s="32">
        <v>4</v>
      </c>
      <c r="D8" s="34">
        <v>1</v>
      </c>
      <c r="E8" s="56">
        <v>44318</v>
      </c>
      <c r="F8" s="88" t="s">
        <v>125</v>
      </c>
      <c r="G8" s="33" t="s">
        <v>58</v>
      </c>
      <c r="H8" s="33" t="s">
        <v>94</v>
      </c>
      <c r="I8" s="89">
        <v>0.57291666666666663</v>
      </c>
      <c r="J8" s="89">
        <v>0.58333333333333337</v>
      </c>
      <c r="K8" s="89">
        <v>0.70138888888888884</v>
      </c>
      <c r="L8" s="89">
        <v>0.70486111111111116</v>
      </c>
      <c r="M8" s="83">
        <v>0.13194444444444453</v>
      </c>
      <c r="N8" s="90">
        <v>0.11805555555555547</v>
      </c>
      <c r="O8" s="84">
        <v>1</v>
      </c>
      <c r="P8" s="42">
        <v>1440.3229166666667</v>
      </c>
      <c r="Q8" s="72">
        <v>14.4</v>
      </c>
      <c r="R8" s="72">
        <v>22.6</v>
      </c>
      <c r="S8" s="72">
        <v>10</v>
      </c>
      <c r="T8" s="29">
        <v>10986</v>
      </c>
      <c r="U8" s="45">
        <v>4.9832496000000006</v>
      </c>
      <c r="V8" s="85">
        <v>4.9950000000000001</v>
      </c>
      <c r="W8" s="29"/>
      <c r="X8" s="86">
        <v>0</v>
      </c>
      <c r="Y8" s="29">
        <v>4761</v>
      </c>
      <c r="Z8" s="86">
        <v>14.47344</v>
      </c>
      <c r="AA8" s="87">
        <v>14.47344</v>
      </c>
      <c r="AB8" s="87">
        <v>4761</v>
      </c>
      <c r="AC8" s="87">
        <v>18092.156051352362</v>
      </c>
      <c r="AD8" s="48">
        <v>7.3439999999999728E-2</v>
      </c>
      <c r="AE8" s="86">
        <v>12.600000000000001</v>
      </c>
      <c r="AF8" s="49"/>
      <c r="AG8" s="50"/>
      <c r="AH8" s="51"/>
      <c r="AI8" s="51"/>
      <c r="AJ8" s="52"/>
    </row>
    <row r="9" spans="1:36" ht="15" thickBot="1" x14ac:dyDescent="0.35">
      <c r="A9" s="28">
        <v>5864</v>
      </c>
      <c r="B9" s="31" t="s">
        <v>323</v>
      </c>
      <c r="C9" s="53">
        <v>4</v>
      </c>
      <c r="D9" s="55">
        <v>2</v>
      </c>
      <c r="E9" s="56">
        <v>44318</v>
      </c>
      <c r="F9" s="57" t="s">
        <v>333</v>
      </c>
      <c r="G9" s="54" t="s">
        <v>94</v>
      </c>
      <c r="H9" s="54" t="s">
        <v>58</v>
      </c>
      <c r="I9" s="58">
        <v>0.74305555555555547</v>
      </c>
      <c r="J9" s="58">
        <v>0.75</v>
      </c>
      <c r="K9" s="105">
        <v>0.89930555555555547</v>
      </c>
      <c r="L9" s="58">
        <v>0.91319444444444453</v>
      </c>
      <c r="M9" s="106">
        <v>0.17013888888888906</v>
      </c>
      <c r="N9" s="106">
        <v>0.14930555555555547</v>
      </c>
      <c r="O9" s="93">
        <v>1</v>
      </c>
      <c r="P9" s="62">
        <v>1440.4930555555557</v>
      </c>
      <c r="Q9" s="71">
        <v>11.1</v>
      </c>
      <c r="R9" s="71">
        <v>21.2</v>
      </c>
      <c r="S9" s="71">
        <v>6.9</v>
      </c>
      <c r="T9" s="63" t="s">
        <v>334</v>
      </c>
      <c r="U9" s="64">
        <v>39.062217600000004</v>
      </c>
      <c r="V9" s="47">
        <v>39.143999999999998</v>
      </c>
      <c r="W9" s="31"/>
      <c r="X9" s="94">
        <v>0</v>
      </c>
      <c r="Y9" s="31">
        <v>3673</v>
      </c>
      <c r="Z9" s="94">
        <v>11.16592</v>
      </c>
      <c r="AA9" s="95">
        <v>11.16592</v>
      </c>
      <c r="AB9" s="95">
        <v>3673</v>
      </c>
      <c r="AC9" s="95">
        <v>13957.674685279821</v>
      </c>
      <c r="AD9" s="80">
        <v>6.5920000000000201E-2</v>
      </c>
      <c r="AE9" s="94">
        <v>14.299999999999999</v>
      </c>
      <c r="AF9" s="67" t="s">
        <v>339</v>
      </c>
      <c r="AG9" s="56"/>
      <c r="AH9" s="68"/>
      <c r="AI9" s="68"/>
      <c r="AJ9" s="69"/>
    </row>
    <row r="10" spans="1:36" ht="15" thickBot="1" x14ac:dyDescent="0.35">
      <c r="A10" s="28">
        <v>5865</v>
      </c>
      <c r="B10" s="31" t="s">
        <v>324</v>
      </c>
      <c r="C10" s="32">
        <v>4</v>
      </c>
      <c r="D10" s="34">
        <v>1</v>
      </c>
      <c r="E10" s="56">
        <v>44319</v>
      </c>
      <c r="F10" s="88" t="s">
        <v>77</v>
      </c>
      <c r="G10" s="33" t="s">
        <v>58</v>
      </c>
      <c r="H10" s="33" t="s">
        <v>43</v>
      </c>
      <c r="I10" s="89">
        <v>6.25E-2</v>
      </c>
      <c r="J10" s="89">
        <v>7.2222222222222229E-2</v>
      </c>
      <c r="K10" s="89">
        <v>0.19791666666666666</v>
      </c>
      <c r="L10" s="89">
        <v>0.20486111111111113</v>
      </c>
      <c r="M10" s="83">
        <v>0.14236111111111113</v>
      </c>
      <c r="N10" s="90">
        <v>0.12569444444444444</v>
      </c>
      <c r="O10" s="84">
        <v>1</v>
      </c>
      <c r="P10" s="42">
        <v>1439.8125</v>
      </c>
      <c r="Q10" s="72">
        <v>17.2</v>
      </c>
      <c r="R10" s="72">
        <v>23.3</v>
      </c>
      <c r="S10" s="72">
        <v>11.5</v>
      </c>
      <c r="T10" s="29">
        <v>6560.4</v>
      </c>
      <c r="U10" s="45">
        <v>2.97579744</v>
      </c>
      <c r="V10" s="85">
        <v>2.9820000000000002</v>
      </c>
      <c r="W10" s="29"/>
      <c r="X10" s="86">
        <v>0</v>
      </c>
      <c r="Y10" s="29">
        <v>5650</v>
      </c>
      <c r="Z10" s="86">
        <v>17.175999999999998</v>
      </c>
      <c r="AA10" s="87">
        <v>17.175999999999998</v>
      </c>
      <c r="AB10" s="87">
        <v>5650</v>
      </c>
      <c r="AC10" s="87">
        <v>21470.422535211266</v>
      </c>
      <c r="AD10" s="48">
        <v>-2.4000000000000909E-2</v>
      </c>
      <c r="AE10" s="86">
        <v>11.8</v>
      </c>
      <c r="AF10" s="49"/>
      <c r="AG10" s="50">
        <v>44319</v>
      </c>
      <c r="AH10" s="51">
        <v>0.99652777777777779</v>
      </c>
      <c r="AI10" s="51">
        <v>3.8194444444444441E-2</v>
      </c>
      <c r="AJ10" s="52" t="s">
        <v>74</v>
      </c>
    </row>
    <row r="11" spans="1:36" ht="15" thickBot="1" x14ac:dyDescent="0.35">
      <c r="A11" s="28">
        <v>5866</v>
      </c>
      <c r="B11" s="31" t="s">
        <v>325</v>
      </c>
      <c r="C11" s="32">
        <v>6</v>
      </c>
      <c r="D11" s="34">
        <v>1</v>
      </c>
      <c r="E11" s="56">
        <v>44319</v>
      </c>
      <c r="F11" s="88" t="s">
        <v>150</v>
      </c>
      <c r="G11" s="33" t="s">
        <v>43</v>
      </c>
      <c r="H11" s="33" t="s">
        <v>152</v>
      </c>
      <c r="I11" s="89">
        <v>0.54861111111111105</v>
      </c>
      <c r="J11" s="89">
        <v>0.56597222222222221</v>
      </c>
      <c r="K11" s="89">
        <v>0.73611111111111116</v>
      </c>
      <c r="L11" s="89">
        <v>0.76736111111111116</v>
      </c>
      <c r="M11" s="83">
        <v>0.21875000000000011</v>
      </c>
      <c r="N11" s="90">
        <v>0.17013888888888895</v>
      </c>
      <c r="O11" s="84">
        <v>1</v>
      </c>
      <c r="P11" s="42">
        <v>1440.2986111111111</v>
      </c>
      <c r="Q11" s="72">
        <v>16.399999999999999</v>
      </c>
      <c r="R11" s="72">
        <v>27.5</v>
      </c>
      <c r="S11" s="72">
        <v>7.5</v>
      </c>
      <c r="T11" s="29">
        <v>93040</v>
      </c>
      <c r="U11" s="45">
        <v>42.202944000000002</v>
      </c>
      <c r="V11" s="107">
        <v>42.203000000000003</v>
      </c>
      <c r="W11" s="29">
        <v>20495</v>
      </c>
      <c r="X11" s="86">
        <v>16.396000000000001</v>
      </c>
      <c r="Y11" s="29"/>
      <c r="Z11" s="86">
        <v>0</v>
      </c>
      <c r="AA11" s="87">
        <v>16.396000000000001</v>
      </c>
      <c r="AB11" s="87">
        <v>5393.3149107845711</v>
      </c>
      <c r="AC11" s="87">
        <v>20495</v>
      </c>
      <c r="AD11" s="48">
        <v>-3.9999999999977831E-3</v>
      </c>
      <c r="AE11" s="86">
        <v>20</v>
      </c>
      <c r="AF11" s="49"/>
      <c r="AG11" s="50">
        <v>44319</v>
      </c>
      <c r="AH11" s="51">
        <v>0.2673611111111111</v>
      </c>
      <c r="AI11" s="51">
        <v>0.34027777777777773</v>
      </c>
      <c r="AJ11" s="52" t="s">
        <v>56</v>
      </c>
    </row>
    <row r="12" spans="1:36" x14ac:dyDescent="0.3">
      <c r="A12" s="28">
        <v>5867</v>
      </c>
      <c r="B12" s="31" t="s">
        <v>326</v>
      </c>
      <c r="C12" s="32">
        <v>6</v>
      </c>
      <c r="D12" s="34">
        <v>1</v>
      </c>
      <c r="E12" s="56">
        <v>44319</v>
      </c>
      <c r="F12" s="88" t="s">
        <v>150</v>
      </c>
      <c r="G12" s="33" t="s">
        <v>152</v>
      </c>
      <c r="H12" s="33" t="s">
        <v>154</v>
      </c>
      <c r="I12" s="89">
        <v>0.82291666666666663</v>
      </c>
      <c r="J12" s="89">
        <v>0.84027777777777779</v>
      </c>
      <c r="K12" s="89">
        <v>0.92361111111111116</v>
      </c>
      <c r="L12" s="89">
        <v>0.93402777777777779</v>
      </c>
      <c r="M12" s="83">
        <v>0.11111111111111116</v>
      </c>
      <c r="N12" s="90">
        <v>8.333333333333337E-2</v>
      </c>
      <c r="O12" s="84">
        <v>1</v>
      </c>
      <c r="P12" s="42">
        <v>1440.5729166666667</v>
      </c>
      <c r="Q12" s="72">
        <v>9.5</v>
      </c>
      <c r="R12" s="72">
        <v>16.100000000000001</v>
      </c>
      <c r="S12" s="72">
        <v>8.1</v>
      </c>
      <c r="T12" s="29">
        <v>16073</v>
      </c>
      <c r="U12" s="45">
        <v>7.2907128000000005</v>
      </c>
      <c r="V12" s="85">
        <v>6.6050000000000004</v>
      </c>
      <c r="W12" s="29"/>
      <c r="X12" s="86">
        <v>0</v>
      </c>
      <c r="Y12" s="29">
        <v>3127</v>
      </c>
      <c r="Z12" s="86">
        <v>9.5060800000000008</v>
      </c>
      <c r="AA12" s="87">
        <v>9.5060800000000008</v>
      </c>
      <c r="AB12" s="87">
        <v>3127.0000000000005</v>
      </c>
      <c r="AC12" s="87">
        <v>11882.833852673564</v>
      </c>
      <c r="AD12" s="48">
        <v>6.0800000000007515E-3</v>
      </c>
      <c r="AE12" s="86">
        <v>8.0000000000000018</v>
      </c>
      <c r="AF12" s="49"/>
      <c r="AG12" s="50"/>
      <c r="AH12" s="51"/>
      <c r="AI12" s="51"/>
      <c r="AJ12" s="52"/>
    </row>
    <row r="13" spans="1:36" ht="15" thickBot="1" x14ac:dyDescent="0.35">
      <c r="A13" s="28">
        <v>5867</v>
      </c>
      <c r="B13" s="31" t="s">
        <v>327</v>
      </c>
      <c r="C13" s="53">
        <v>6</v>
      </c>
      <c r="D13" s="55">
        <v>2</v>
      </c>
      <c r="E13" s="56">
        <v>44319</v>
      </c>
      <c r="F13" s="57" t="s">
        <v>155</v>
      </c>
      <c r="G13" s="54" t="s">
        <v>154</v>
      </c>
      <c r="H13" s="54" t="s">
        <v>43</v>
      </c>
      <c r="I13" s="58">
        <v>1.7361111111111112E-2</v>
      </c>
      <c r="J13" s="58">
        <v>2.7777777777777776E-2</v>
      </c>
      <c r="K13" s="58">
        <v>0.19444444444444445</v>
      </c>
      <c r="L13" s="58">
        <v>0.20833333333333334</v>
      </c>
      <c r="M13" s="92">
        <v>0.19097222222222224</v>
      </c>
      <c r="N13" s="92">
        <v>0.16666666666666669</v>
      </c>
      <c r="O13" s="93">
        <v>1</v>
      </c>
      <c r="P13" s="62">
        <v>1439.7673611111111</v>
      </c>
      <c r="Q13" s="71">
        <v>19.100000000000001</v>
      </c>
      <c r="R13" s="71">
        <v>27.5</v>
      </c>
      <c r="S13" s="71">
        <v>9.3000000000000007</v>
      </c>
      <c r="T13" s="63" t="s">
        <v>335</v>
      </c>
      <c r="U13" s="64">
        <v>29.500329600000001</v>
      </c>
      <c r="V13" s="47">
        <v>28.757999999999999</v>
      </c>
      <c r="W13" s="31"/>
      <c r="X13" s="94">
        <v>0</v>
      </c>
      <c r="Y13" s="31">
        <v>6283</v>
      </c>
      <c r="Z13" s="94">
        <v>19.10032</v>
      </c>
      <c r="AA13" s="95">
        <v>19.10032</v>
      </c>
      <c r="AB13" s="95">
        <v>6283.0000000000009</v>
      </c>
      <c r="AC13" s="95">
        <v>23875.86987411193</v>
      </c>
      <c r="AD13" s="80">
        <v>3.1999999999854367E-4</v>
      </c>
      <c r="AE13" s="94">
        <v>18.2</v>
      </c>
      <c r="AF13" s="67"/>
      <c r="AG13" s="56">
        <v>44319</v>
      </c>
      <c r="AH13" s="68">
        <v>0.95833333333333337</v>
      </c>
      <c r="AI13" s="68">
        <v>0.99652777777777779</v>
      </c>
      <c r="AJ13" s="69" t="s">
        <v>74</v>
      </c>
    </row>
    <row r="14" spans="1:36" x14ac:dyDescent="0.3">
      <c r="A14" s="28">
        <v>5868</v>
      </c>
      <c r="B14" s="31" t="s">
        <v>328</v>
      </c>
      <c r="C14" s="32">
        <v>8</v>
      </c>
      <c r="D14" s="34">
        <v>1</v>
      </c>
      <c r="E14" s="56">
        <v>44320</v>
      </c>
      <c r="F14" s="88" t="s">
        <v>96</v>
      </c>
      <c r="G14" s="33" t="s">
        <v>43</v>
      </c>
      <c r="H14" s="33" t="s">
        <v>97</v>
      </c>
      <c r="I14" s="89">
        <v>0.35069444444444442</v>
      </c>
      <c r="J14" s="89">
        <v>0.36388888888888887</v>
      </c>
      <c r="K14" s="89">
        <v>0.50972222222222219</v>
      </c>
      <c r="L14" s="89">
        <v>0.52430555555555558</v>
      </c>
      <c r="M14" s="83">
        <v>0.17361111111111116</v>
      </c>
      <c r="N14" s="90">
        <v>0.14583333333333331</v>
      </c>
      <c r="O14" s="84">
        <v>1</v>
      </c>
      <c r="P14" s="42">
        <v>1440.1006944444443</v>
      </c>
      <c r="Q14" s="72">
        <v>16.2</v>
      </c>
      <c r="R14" s="72">
        <v>25.3</v>
      </c>
      <c r="S14" s="72">
        <v>8.1999999999999993</v>
      </c>
      <c r="T14" s="29">
        <v>84172</v>
      </c>
      <c r="U14" s="45">
        <v>38.180419200000003</v>
      </c>
      <c r="V14" s="85">
        <v>36.050699999999999</v>
      </c>
      <c r="W14" s="29">
        <v>20284</v>
      </c>
      <c r="X14" s="86">
        <v>16.2272</v>
      </c>
      <c r="Y14" s="29"/>
      <c r="Z14" s="86">
        <v>0</v>
      </c>
      <c r="AA14" s="87">
        <v>16.2272</v>
      </c>
      <c r="AB14" s="87">
        <v>5337.7896877459989</v>
      </c>
      <c r="AC14" s="87">
        <v>20284</v>
      </c>
      <c r="AD14" s="48">
        <v>2.7200000000000557E-2</v>
      </c>
      <c r="AE14" s="86">
        <v>17.100000000000001</v>
      </c>
      <c r="AF14" s="49"/>
      <c r="AG14" s="50">
        <v>44320</v>
      </c>
      <c r="AH14" s="51">
        <v>0</v>
      </c>
      <c r="AI14" s="51">
        <v>0.1423611111111111</v>
      </c>
      <c r="AJ14" s="52" t="s">
        <v>56</v>
      </c>
    </row>
    <row r="15" spans="1:36" x14ac:dyDescent="0.3">
      <c r="A15" s="28">
        <v>5868</v>
      </c>
      <c r="B15" s="31" t="s">
        <v>329</v>
      </c>
      <c r="C15" s="53">
        <v>8</v>
      </c>
      <c r="D15" s="55">
        <v>2</v>
      </c>
      <c r="E15" s="56">
        <v>44320</v>
      </c>
      <c r="F15" s="57" t="s">
        <v>157</v>
      </c>
      <c r="G15" s="54" t="s">
        <v>97</v>
      </c>
      <c r="H15" s="54" t="s">
        <v>101</v>
      </c>
      <c r="I15" s="58">
        <v>0.57986111111111105</v>
      </c>
      <c r="J15" s="58">
        <v>0.6020833333333333</v>
      </c>
      <c r="K15" s="58">
        <v>0.71388888888888891</v>
      </c>
      <c r="L15" s="58">
        <v>0.72222222222222221</v>
      </c>
      <c r="M15" s="92">
        <v>0.14236111111111116</v>
      </c>
      <c r="N15" s="92">
        <v>0.1118055555555556</v>
      </c>
      <c r="O15" s="93">
        <v>1</v>
      </c>
      <c r="P15" s="62">
        <v>1440.3298611111111</v>
      </c>
      <c r="Q15" s="74">
        <v>13.57</v>
      </c>
      <c r="R15" s="71">
        <v>21.7</v>
      </c>
      <c r="S15" s="71">
        <v>7.3</v>
      </c>
      <c r="T15" s="63" t="s">
        <v>336</v>
      </c>
      <c r="U15" s="64">
        <v>43.178637600000002</v>
      </c>
      <c r="V15" s="47">
        <v>40.963999999999999</v>
      </c>
      <c r="W15" s="31"/>
      <c r="X15" s="94">
        <v>0</v>
      </c>
      <c r="Y15" s="31">
        <v>4463</v>
      </c>
      <c r="Z15" s="94">
        <v>13.567519999999998</v>
      </c>
      <c r="AA15" s="95">
        <v>13.567519999999998</v>
      </c>
      <c r="AB15" s="95">
        <v>4463</v>
      </c>
      <c r="AC15" s="95">
        <v>16959.733765424404</v>
      </c>
      <c r="AD15" s="76">
        <v>-2.4800000000020361E-3</v>
      </c>
      <c r="AE15" s="94">
        <v>14.399999999999999</v>
      </c>
      <c r="AF15" s="67"/>
      <c r="AG15" s="56"/>
      <c r="AH15" s="68"/>
      <c r="AI15" s="68"/>
      <c r="AJ15" s="69"/>
    </row>
    <row r="16" spans="1:36" ht="15" thickBot="1" x14ac:dyDescent="0.35">
      <c r="A16" s="28">
        <v>5868</v>
      </c>
      <c r="B16" s="31" t="s">
        <v>330</v>
      </c>
      <c r="C16" s="53">
        <v>8</v>
      </c>
      <c r="D16" s="55">
        <v>3</v>
      </c>
      <c r="E16" s="56">
        <v>44320</v>
      </c>
      <c r="F16" s="57" t="s">
        <v>157</v>
      </c>
      <c r="G16" s="54" t="s">
        <v>101</v>
      </c>
      <c r="H16" s="54" t="s">
        <v>43</v>
      </c>
      <c r="I16" s="58">
        <v>0.75694444444444453</v>
      </c>
      <c r="J16" s="58">
        <v>0.77222222222222225</v>
      </c>
      <c r="K16" s="58">
        <v>0.8125</v>
      </c>
      <c r="L16" s="58">
        <v>0.81597222222222221</v>
      </c>
      <c r="M16" s="92">
        <v>5.9027777777777679E-2</v>
      </c>
      <c r="N16" s="92">
        <v>4.0277777777777746E-2</v>
      </c>
      <c r="O16" s="93">
        <v>1</v>
      </c>
      <c r="P16" s="62">
        <v>1440.5069444444443</v>
      </c>
      <c r="Q16" s="71">
        <v>5.9</v>
      </c>
      <c r="R16" s="71">
        <v>13</v>
      </c>
      <c r="S16" s="74">
        <v>7.9</v>
      </c>
      <c r="T16" s="63" t="s">
        <v>337</v>
      </c>
      <c r="U16" s="64">
        <v>35.641620000000003</v>
      </c>
      <c r="V16" s="47">
        <v>34.369999999999997</v>
      </c>
      <c r="W16" s="31">
        <v>7492</v>
      </c>
      <c r="X16" s="94">
        <v>5.9936000000000007</v>
      </c>
      <c r="Y16" s="31"/>
      <c r="Z16" s="94">
        <v>0</v>
      </c>
      <c r="AA16" s="95">
        <v>5.9936000000000007</v>
      </c>
      <c r="AB16" s="95">
        <v>1971.5401469430597</v>
      </c>
      <c r="AC16" s="95">
        <v>7492</v>
      </c>
      <c r="AD16" s="80">
        <v>9.360000000000035E-2</v>
      </c>
      <c r="AE16" s="94">
        <v>5.0999999999999996</v>
      </c>
      <c r="AF16" s="67" t="s">
        <v>165</v>
      </c>
      <c r="AG16" s="56">
        <v>44320</v>
      </c>
      <c r="AH16" s="68">
        <v>0.60763888888888895</v>
      </c>
      <c r="AI16" s="68">
        <v>0.64236111111111105</v>
      </c>
      <c r="AJ16" s="69" t="s">
        <v>74</v>
      </c>
    </row>
    <row r="17" spans="1:36" x14ac:dyDescent="0.3">
      <c r="A17" s="28">
        <v>5869</v>
      </c>
      <c r="B17" s="31" t="s">
        <v>331</v>
      </c>
      <c r="C17" s="32">
        <v>10</v>
      </c>
      <c r="D17" s="34">
        <v>1</v>
      </c>
      <c r="E17" s="56">
        <v>44320</v>
      </c>
      <c r="F17" s="88" t="s">
        <v>147</v>
      </c>
      <c r="G17" s="33" t="s">
        <v>43</v>
      </c>
      <c r="H17" s="33" t="s">
        <v>97</v>
      </c>
      <c r="I17" s="89">
        <v>0.91666666666666663</v>
      </c>
      <c r="J17" s="89">
        <v>0.94444444444444453</v>
      </c>
      <c r="K17" s="89">
        <v>8.3333333333333329E-2</v>
      </c>
      <c r="L17" s="89">
        <v>0.1076388888888889</v>
      </c>
      <c r="M17" s="83">
        <v>0.19097222222222221</v>
      </c>
      <c r="N17" s="90">
        <v>0.13888888888888873</v>
      </c>
      <c r="O17" s="84">
        <v>1</v>
      </c>
      <c r="P17" s="42">
        <v>1440.6666666666667</v>
      </c>
      <c r="Q17" s="72">
        <v>14.7</v>
      </c>
      <c r="R17" s="72">
        <v>22.1</v>
      </c>
      <c r="S17" s="72">
        <v>6.2</v>
      </c>
      <c r="T17" s="29">
        <v>69965</v>
      </c>
      <c r="U17" s="45">
        <v>31.736124</v>
      </c>
      <c r="V17" s="85">
        <v>29.488900000000001</v>
      </c>
      <c r="W17" s="31">
        <v>18401</v>
      </c>
      <c r="X17" s="86">
        <v>14.720800000000001</v>
      </c>
      <c r="Y17" s="29"/>
      <c r="Z17" s="86">
        <v>0</v>
      </c>
      <c r="AA17" s="87">
        <v>14.720800000000001</v>
      </c>
      <c r="AB17" s="87">
        <v>4842.2731238520073</v>
      </c>
      <c r="AC17" s="87">
        <v>18401</v>
      </c>
      <c r="AD17" s="77">
        <v>2.0800000000001262E-2</v>
      </c>
      <c r="AE17" s="86">
        <v>15.900000000000002</v>
      </c>
      <c r="AF17" s="49"/>
      <c r="AG17" s="50">
        <v>44320</v>
      </c>
      <c r="AH17" s="51">
        <v>0.64583333333333337</v>
      </c>
      <c r="AI17" s="51">
        <v>0.70833333333333337</v>
      </c>
      <c r="AJ17" s="52" t="s">
        <v>56</v>
      </c>
    </row>
    <row r="18" spans="1:36" ht="15" thickBot="1" x14ac:dyDescent="0.35">
      <c r="A18" s="28">
        <v>5869</v>
      </c>
      <c r="B18" s="31" t="s">
        <v>332</v>
      </c>
      <c r="C18" s="53">
        <v>10</v>
      </c>
      <c r="D18" s="55">
        <v>2</v>
      </c>
      <c r="E18" s="56">
        <v>44321</v>
      </c>
      <c r="F18" s="57" t="s">
        <v>106</v>
      </c>
      <c r="G18" s="54" t="s">
        <v>97</v>
      </c>
      <c r="H18" s="54" t="s">
        <v>43</v>
      </c>
      <c r="I18" s="58">
        <v>0.14930555555555555</v>
      </c>
      <c r="J18" s="58">
        <v>0.16666666666666666</v>
      </c>
      <c r="K18" s="58">
        <v>0.28819444444444448</v>
      </c>
      <c r="L18" s="58">
        <v>0.30208333333333331</v>
      </c>
      <c r="M18" s="92">
        <v>0.15277777777777776</v>
      </c>
      <c r="N18" s="92">
        <v>0.12152777777777782</v>
      </c>
      <c r="O18" s="93">
        <v>1</v>
      </c>
      <c r="P18" s="62">
        <v>1439.8993055555557</v>
      </c>
      <c r="Q18" s="71">
        <v>17.2</v>
      </c>
      <c r="R18" s="71">
        <v>23.4</v>
      </c>
      <c r="S18" s="71">
        <v>7.6</v>
      </c>
      <c r="T18" s="63" t="s">
        <v>338</v>
      </c>
      <c r="U18" s="64">
        <v>43.209935999999999</v>
      </c>
      <c r="V18" s="97">
        <v>43.3</v>
      </c>
      <c r="W18" s="31"/>
      <c r="X18" s="94">
        <v>0</v>
      </c>
      <c r="Y18" s="31">
        <v>5683</v>
      </c>
      <c r="Z18" s="94">
        <v>17.276319999999998</v>
      </c>
      <c r="AA18" s="95">
        <v>17.276319999999998</v>
      </c>
      <c r="AB18" s="95">
        <v>5683</v>
      </c>
      <c r="AC18" s="95">
        <v>21595.825003116042</v>
      </c>
      <c r="AD18" s="80">
        <v>7.6319999999999055E-2</v>
      </c>
      <c r="AE18" s="94">
        <v>15.799999999999999</v>
      </c>
      <c r="AF18" s="67"/>
      <c r="AG18" s="56">
        <v>44321</v>
      </c>
      <c r="AH18" s="68">
        <v>9.375E-2</v>
      </c>
      <c r="AI18" s="68">
        <v>0.14930555555555555</v>
      </c>
      <c r="AJ18" s="69" t="s">
        <v>74</v>
      </c>
    </row>
    <row r="19" spans="1:36" ht="12.75" customHeight="1" x14ac:dyDescent="0.3">
      <c r="A19" s="28">
        <v>5882</v>
      </c>
      <c r="B19" s="31" t="s">
        <v>215</v>
      </c>
      <c r="C19" s="32">
        <v>1</v>
      </c>
      <c r="D19" s="34">
        <v>1</v>
      </c>
      <c r="E19" s="56">
        <v>44348</v>
      </c>
      <c r="F19" s="57" t="s">
        <v>96</v>
      </c>
      <c r="G19" s="54" t="s">
        <v>43</v>
      </c>
      <c r="H19" s="54" t="s">
        <v>101</v>
      </c>
      <c r="I19" s="58">
        <v>0.98611111111111116</v>
      </c>
      <c r="J19" s="58">
        <v>0</v>
      </c>
      <c r="K19" s="58">
        <v>3.4722222222222224E-2</v>
      </c>
      <c r="L19" s="58">
        <v>4.5138888888888888E-2</v>
      </c>
      <c r="M19" s="83">
        <v>5.9027777777777679E-2</v>
      </c>
      <c r="N19" s="83">
        <v>3.4722222222222224E-2</v>
      </c>
      <c r="O19" s="84">
        <v>1</v>
      </c>
      <c r="P19" s="42">
        <v>1440.7361111111111</v>
      </c>
      <c r="Q19" s="71">
        <v>4.2</v>
      </c>
      <c r="R19" s="71">
        <v>15.1</v>
      </c>
      <c r="S19" s="71">
        <v>11.3</v>
      </c>
      <c r="T19" s="63" t="s">
        <v>233</v>
      </c>
      <c r="U19" s="45">
        <v>21.6857088</v>
      </c>
      <c r="V19" s="85">
        <v>20.402000000000001</v>
      </c>
      <c r="W19" s="29">
        <v>6332</v>
      </c>
      <c r="X19" s="86">
        <v>5.0656000000000008</v>
      </c>
      <c r="Y19" s="31"/>
      <c r="Z19" s="86">
        <v>0</v>
      </c>
      <c r="AA19" s="87">
        <v>5.0656000000000008</v>
      </c>
      <c r="AB19" s="87">
        <v>1666.2829965888218</v>
      </c>
      <c r="AC19" s="87">
        <v>6332</v>
      </c>
      <c r="AD19" s="48">
        <v>0.86560000000000059</v>
      </c>
      <c r="AE19" s="86">
        <v>3.7999999999999989</v>
      </c>
      <c r="AF19" s="49"/>
      <c r="AG19" s="50">
        <v>44347</v>
      </c>
      <c r="AH19" s="51">
        <v>0.70833333333333337</v>
      </c>
      <c r="AI19" s="51">
        <v>0.77777777777777779</v>
      </c>
      <c r="AJ19" s="52" t="s">
        <v>56</v>
      </c>
    </row>
    <row r="20" spans="1:36" ht="12.75" customHeight="1" thickBot="1" x14ac:dyDescent="0.35">
      <c r="A20" s="28">
        <v>5882</v>
      </c>
      <c r="B20" s="31" t="s">
        <v>216</v>
      </c>
      <c r="C20" s="53">
        <v>1</v>
      </c>
      <c r="D20" s="55">
        <v>2</v>
      </c>
      <c r="E20" s="56">
        <v>44348</v>
      </c>
      <c r="F20" s="57" t="s">
        <v>96</v>
      </c>
      <c r="G20" s="54" t="s">
        <v>101</v>
      </c>
      <c r="H20" s="54" t="s">
        <v>97</v>
      </c>
      <c r="I20" s="58">
        <v>7.6388888888888895E-2</v>
      </c>
      <c r="J20" s="58">
        <v>9.0277777777777776E-2</v>
      </c>
      <c r="K20" s="58">
        <v>0.21875</v>
      </c>
      <c r="L20" s="58">
        <v>0.22569444444444445</v>
      </c>
      <c r="M20" s="92">
        <v>0.14930555555555555</v>
      </c>
      <c r="N20" s="92">
        <v>0.12847222222222221</v>
      </c>
      <c r="O20" s="93">
        <v>1</v>
      </c>
      <c r="P20" s="62">
        <v>1439.8263888888889</v>
      </c>
      <c r="Q20" s="71">
        <v>10.4</v>
      </c>
      <c r="R20" s="71">
        <v>21.7</v>
      </c>
      <c r="S20" s="71">
        <v>9.1999999999999993</v>
      </c>
      <c r="T20" s="63" t="s">
        <v>234</v>
      </c>
      <c r="U20" s="64">
        <v>25.0355448</v>
      </c>
      <c r="V20" s="97">
        <v>23.747</v>
      </c>
      <c r="W20" s="31">
        <v>13402</v>
      </c>
      <c r="X20" s="94">
        <v>10.7216</v>
      </c>
      <c r="Y20" s="31"/>
      <c r="Z20" s="94">
        <v>0</v>
      </c>
      <c r="AA20" s="95">
        <v>10.7216</v>
      </c>
      <c r="AB20" s="95">
        <v>3526.7726974547363</v>
      </c>
      <c r="AC20" s="95">
        <v>13402</v>
      </c>
      <c r="AD20" s="80">
        <v>0.32160000000000011</v>
      </c>
      <c r="AE20" s="94">
        <v>12.5</v>
      </c>
      <c r="AF20" s="67"/>
      <c r="AG20" s="56"/>
      <c r="AH20" s="68"/>
      <c r="AI20" s="68"/>
      <c r="AJ20" s="69"/>
    </row>
    <row r="21" spans="1:36" ht="12.75" customHeight="1" x14ac:dyDescent="0.3">
      <c r="A21" s="28">
        <v>5883</v>
      </c>
      <c r="B21" s="31" t="s">
        <v>217</v>
      </c>
      <c r="C21" s="32">
        <v>1</v>
      </c>
      <c r="D21" s="34">
        <v>1</v>
      </c>
      <c r="E21" s="56">
        <v>44348</v>
      </c>
      <c r="F21" s="88" t="s">
        <v>157</v>
      </c>
      <c r="G21" s="33" t="s">
        <v>97</v>
      </c>
      <c r="H21" s="33" t="s">
        <v>101</v>
      </c>
      <c r="I21" s="89">
        <v>0.27083333333333331</v>
      </c>
      <c r="J21" s="89">
        <v>0.29166666666666669</v>
      </c>
      <c r="K21" s="89">
        <v>0.3888888888888889</v>
      </c>
      <c r="L21" s="89">
        <v>0.41319444444444442</v>
      </c>
      <c r="M21" s="83">
        <v>0.1423611111111111</v>
      </c>
      <c r="N21" s="91">
        <v>9.722222222222221E-2</v>
      </c>
      <c r="O21" s="84">
        <v>1</v>
      </c>
      <c r="P21" s="42">
        <v>1440.0208333333333</v>
      </c>
      <c r="Q21" s="72">
        <v>13.3</v>
      </c>
      <c r="R21" s="72">
        <v>22.6</v>
      </c>
      <c r="S21" s="72">
        <v>9.1</v>
      </c>
      <c r="T21" s="29">
        <v>82148</v>
      </c>
      <c r="U21" s="45">
        <v>37.262332800000003</v>
      </c>
      <c r="V21" s="85">
        <v>35.030999999999999</v>
      </c>
      <c r="W21" s="29"/>
      <c r="X21" s="86">
        <v>0</v>
      </c>
      <c r="Y21" s="29">
        <v>4391</v>
      </c>
      <c r="Z21" s="86">
        <v>13.34864</v>
      </c>
      <c r="AA21" s="87">
        <v>13.34864</v>
      </c>
      <c r="AB21" s="87">
        <v>4391</v>
      </c>
      <c r="AC21" s="87">
        <v>16686.128380904898</v>
      </c>
      <c r="AD21" s="48">
        <v>4.8639999999998906E-2</v>
      </c>
      <c r="AE21" s="86">
        <v>13.500000000000002</v>
      </c>
      <c r="AF21" s="49"/>
      <c r="AG21" s="50"/>
      <c r="AH21" s="51"/>
      <c r="AI21" s="51"/>
      <c r="AJ21" s="52"/>
    </row>
    <row r="22" spans="1:36" ht="12.75" customHeight="1" thickBot="1" x14ac:dyDescent="0.35">
      <c r="A22" s="28">
        <v>5883</v>
      </c>
      <c r="B22" s="31" t="s">
        <v>218</v>
      </c>
      <c r="C22" s="53">
        <v>1</v>
      </c>
      <c r="D22" s="55">
        <v>2</v>
      </c>
      <c r="E22" s="56">
        <v>44348</v>
      </c>
      <c r="F22" s="57" t="s">
        <v>157</v>
      </c>
      <c r="G22" s="54" t="s">
        <v>101</v>
      </c>
      <c r="H22" s="54" t="s">
        <v>43</v>
      </c>
      <c r="I22" s="58">
        <v>0.4826388888888889</v>
      </c>
      <c r="J22" s="58">
        <v>0.49305555555555558</v>
      </c>
      <c r="K22" s="58">
        <v>0.52777777777777779</v>
      </c>
      <c r="L22" s="58">
        <v>0.53472222222222221</v>
      </c>
      <c r="M22" s="92">
        <v>5.2083333333333315E-2</v>
      </c>
      <c r="N22" s="92">
        <v>3.472222222222221E-2</v>
      </c>
      <c r="O22" s="93">
        <v>1</v>
      </c>
      <c r="P22" s="62">
        <v>1440.2326388888889</v>
      </c>
      <c r="Q22" s="71">
        <v>3.2</v>
      </c>
      <c r="R22" s="71">
        <v>12.1</v>
      </c>
      <c r="S22" s="71">
        <v>7</v>
      </c>
      <c r="T22" s="63" t="s">
        <v>235</v>
      </c>
      <c r="U22" s="64">
        <v>42.636585600000004</v>
      </c>
      <c r="V22" s="47">
        <v>39.89</v>
      </c>
      <c r="W22" s="31">
        <v>4039</v>
      </c>
      <c r="X22" s="94">
        <v>3.2312000000000003</v>
      </c>
      <c r="Y22" s="31"/>
      <c r="Z22" s="94">
        <v>0</v>
      </c>
      <c r="AA22" s="95">
        <v>3.2312000000000003</v>
      </c>
      <c r="AB22" s="95">
        <v>1062.8738192075571</v>
      </c>
      <c r="AC22" s="95">
        <v>4039</v>
      </c>
      <c r="AD22" s="80">
        <v>3.1200000000000117E-2</v>
      </c>
      <c r="AE22" s="94">
        <v>5.0999999999999996</v>
      </c>
      <c r="AF22" s="67"/>
      <c r="AG22" s="56">
        <v>44348</v>
      </c>
      <c r="AH22" s="68">
        <v>0.3263888888888889</v>
      </c>
      <c r="AI22" s="68">
        <v>0.41666666666666669</v>
      </c>
      <c r="AJ22" s="69" t="s">
        <v>74</v>
      </c>
    </row>
    <row r="23" spans="1:36" x14ac:dyDescent="0.3">
      <c r="A23" s="28">
        <v>5884</v>
      </c>
      <c r="B23" s="31" t="s">
        <v>219</v>
      </c>
      <c r="C23" s="32">
        <v>3</v>
      </c>
      <c r="D23" s="34">
        <v>1</v>
      </c>
      <c r="E23" s="56">
        <v>44349</v>
      </c>
      <c r="F23" s="88" t="s">
        <v>96</v>
      </c>
      <c r="G23" s="54" t="s">
        <v>43</v>
      </c>
      <c r="H23" s="54" t="s">
        <v>101</v>
      </c>
      <c r="I23" s="89">
        <v>3.472222222222222E-3</v>
      </c>
      <c r="J23" s="89">
        <v>2.7777777777777776E-2</v>
      </c>
      <c r="K23" s="89">
        <v>6.25E-2</v>
      </c>
      <c r="L23" s="89">
        <v>6.9444444444444434E-2</v>
      </c>
      <c r="M23" s="83">
        <v>6.597222222222221E-2</v>
      </c>
      <c r="N23" s="90">
        <v>3.4722222222222224E-2</v>
      </c>
      <c r="O23" s="84">
        <v>1</v>
      </c>
      <c r="P23" s="42">
        <v>1439.7534722222222</v>
      </c>
      <c r="Q23" s="72">
        <v>19.5</v>
      </c>
      <c r="R23" s="72">
        <v>26.2</v>
      </c>
      <c r="S23" s="72">
        <v>21.7</v>
      </c>
      <c r="T23" s="29">
        <v>22105</v>
      </c>
      <c r="U23" s="45">
        <v>10.026828</v>
      </c>
      <c r="V23" s="85">
        <v>9.1679999999999993</v>
      </c>
      <c r="W23" s="29">
        <v>24429</v>
      </c>
      <c r="X23" s="86">
        <v>19.543200000000002</v>
      </c>
      <c r="Y23" s="29"/>
      <c r="Z23" s="86">
        <v>0</v>
      </c>
      <c r="AA23" s="87">
        <v>19.543200000000002</v>
      </c>
      <c r="AB23" s="87">
        <v>6428.5576948307535</v>
      </c>
      <c r="AC23" s="87">
        <v>24429</v>
      </c>
      <c r="AD23" s="48">
        <v>4.3200000000002348E-2</v>
      </c>
      <c r="AE23" s="86">
        <v>4.5</v>
      </c>
      <c r="AF23" s="49"/>
      <c r="AG23" s="50">
        <v>44348</v>
      </c>
      <c r="AH23" s="51">
        <v>0.75347222222222221</v>
      </c>
      <c r="AI23" s="51">
        <v>0.79513888888888884</v>
      </c>
      <c r="AJ23" s="52" t="s">
        <v>56</v>
      </c>
    </row>
    <row r="24" spans="1:36" ht="15" thickBot="1" x14ac:dyDescent="0.35">
      <c r="A24" s="28">
        <v>5884</v>
      </c>
      <c r="B24" s="31" t="s">
        <v>220</v>
      </c>
      <c r="C24" s="53">
        <v>3</v>
      </c>
      <c r="D24" s="55">
        <v>2</v>
      </c>
      <c r="E24" s="56">
        <v>44349</v>
      </c>
      <c r="F24" s="57" t="s">
        <v>96</v>
      </c>
      <c r="G24" s="54" t="s">
        <v>101</v>
      </c>
      <c r="H24" s="54" t="s">
        <v>97</v>
      </c>
      <c r="I24" s="58">
        <v>0.10069444444444443</v>
      </c>
      <c r="J24" s="58">
        <v>0.11805555555555557</v>
      </c>
      <c r="K24" s="58">
        <v>0.23958333333333334</v>
      </c>
      <c r="L24" s="58">
        <v>0.25</v>
      </c>
      <c r="M24" s="92">
        <v>0.14930555555555558</v>
      </c>
      <c r="N24" s="92">
        <v>0.12152777777777778</v>
      </c>
      <c r="O24" s="93">
        <v>1</v>
      </c>
      <c r="P24" s="62">
        <v>1439.8506944444443</v>
      </c>
      <c r="Q24" s="71">
        <v>0</v>
      </c>
      <c r="R24" s="71">
        <v>21.7</v>
      </c>
      <c r="S24" s="71">
        <v>8.5</v>
      </c>
      <c r="T24" s="63" t="s">
        <v>236</v>
      </c>
      <c r="U24" s="64">
        <v>32.617015200000004</v>
      </c>
      <c r="V24" s="47">
        <v>30.581</v>
      </c>
      <c r="W24" s="31"/>
      <c r="X24" s="94">
        <v>0</v>
      </c>
      <c r="Y24" s="31"/>
      <c r="Z24" s="94">
        <v>0</v>
      </c>
      <c r="AA24" s="95">
        <v>0</v>
      </c>
      <c r="AB24" s="95">
        <v>0</v>
      </c>
      <c r="AC24" s="95">
        <v>0</v>
      </c>
      <c r="AD24" s="80">
        <v>0</v>
      </c>
      <c r="AE24" s="94">
        <v>13.2</v>
      </c>
      <c r="AF24" s="67"/>
      <c r="AG24" s="56"/>
      <c r="AH24" s="68"/>
      <c r="AI24" s="68"/>
      <c r="AJ24" s="69"/>
    </row>
    <row r="25" spans="1:36" x14ac:dyDescent="0.3">
      <c r="A25" s="28">
        <v>5885</v>
      </c>
      <c r="B25" s="31" t="s">
        <v>221</v>
      </c>
      <c r="C25" s="32">
        <v>3</v>
      </c>
      <c r="D25" s="34">
        <v>1</v>
      </c>
      <c r="E25" s="56">
        <v>44349</v>
      </c>
      <c r="F25" s="88" t="s">
        <v>237</v>
      </c>
      <c r="G25" s="33" t="s">
        <v>97</v>
      </c>
      <c r="H25" s="33" t="s">
        <v>101</v>
      </c>
      <c r="I25" s="89">
        <v>0.29166666666666669</v>
      </c>
      <c r="J25" s="89">
        <v>0.30555555555555552</v>
      </c>
      <c r="K25" s="89">
        <v>0.4236111111111111</v>
      </c>
      <c r="L25" s="89">
        <v>0.43055555555555558</v>
      </c>
      <c r="M25" s="83">
        <v>0.1388888888888889</v>
      </c>
      <c r="N25" s="90">
        <v>0.11805555555555558</v>
      </c>
      <c r="O25" s="84">
        <v>1</v>
      </c>
      <c r="P25" s="42">
        <v>1440.0416666666667</v>
      </c>
      <c r="Q25" s="72">
        <v>13.7</v>
      </c>
      <c r="R25" s="72">
        <v>22.2</v>
      </c>
      <c r="S25" s="72">
        <v>9.6999999999999993</v>
      </c>
      <c r="T25" s="29">
        <v>69030.100000000006</v>
      </c>
      <c r="U25" s="45">
        <v>31.312053360000004</v>
      </c>
      <c r="V25" s="85">
        <v>29.266999999999999</v>
      </c>
      <c r="W25" s="29"/>
      <c r="X25" s="86">
        <v>0</v>
      </c>
      <c r="Y25" s="29">
        <v>4632</v>
      </c>
      <c r="Z25" s="86">
        <v>14.08128</v>
      </c>
      <c r="AA25" s="87">
        <v>14.08128</v>
      </c>
      <c r="AB25" s="87">
        <v>4632</v>
      </c>
      <c r="AC25" s="87">
        <v>17601.946404088245</v>
      </c>
      <c r="AD25" s="48">
        <v>0.38128000000000029</v>
      </c>
      <c r="AE25" s="86">
        <v>12.5</v>
      </c>
      <c r="AF25" s="49"/>
      <c r="AG25" s="50"/>
      <c r="AH25" s="51"/>
      <c r="AI25" s="51"/>
      <c r="AJ25" s="52"/>
    </row>
    <row r="26" spans="1:36" ht="15" thickBot="1" x14ac:dyDescent="0.35">
      <c r="A26" s="28">
        <v>5885</v>
      </c>
      <c r="B26" s="31" t="s">
        <v>222</v>
      </c>
      <c r="C26" s="53">
        <v>3</v>
      </c>
      <c r="D26" s="55">
        <v>2</v>
      </c>
      <c r="E26" s="56">
        <v>44349</v>
      </c>
      <c r="F26" s="57" t="s">
        <v>157</v>
      </c>
      <c r="G26" s="54" t="s">
        <v>101</v>
      </c>
      <c r="H26" s="54" t="s">
        <v>43</v>
      </c>
      <c r="I26" s="58">
        <v>0.46527777777777773</v>
      </c>
      <c r="J26" s="58">
        <v>0.48958333333333331</v>
      </c>
      <c r="K26" s="58">
        <v>0.52777777777777779</v>
      </c>
      <c r="L26" s="58">
        <v>0.53472222222222221</v>
      </c>
      <c r="M26" s="92">
        <v>6.9444444444444475E-2</v>
      </c>
      <c r="N26" s="92">
        <v>3.8194444444444475E-2</v>
      </c>
      <c r="O26" s="93">
        <v>1</v>
      </c>
      <c r="P26" s="62">
        <v>1440.2152777777778</v>
      </c>
      <c r="Q26" s="71">
        <v>2.2999999999999998</v>
      </c>
      <c r="R26" s="71">
        <v>12</v>
      </c>
      <c r="S26" s="71">
        <v>7.1</v>
      </c>
      <c r="T26" s="63" t="s">
        <v>238</v>
      </c>
      <c r="U26" s="64">
        <v>28.955556000000001</v>
      </c>
      <c r="V26" s="47">
        <v>26.908999999999999</v>
      </c>
      <c r="W26" s="31">
        <v>3141</v>
      </c>
      <c r="X26" s="94">
        <v>2.5128000000000004</v>
      </c>
      <c r="Y26" s="31"/>
      <c r="Z26" s="94">
        <v>0</v>
      </c>
      <c r="AA26" s="95">
        <v>2.5128000000000004</v>
      </c>
      <c r="AB26" s="95">
        <v>826.56268039884549</v>
      </c>
      <c r="AC26" s="95">
        <v>3141</v>
      </c>
      <c r="AD26" s="80">
        <v>0.21280000000000054</v>
      </c>
      <c r="AE26" s="94">
        <v>4.9000000000000004</v>
      </c>
      <c r="AF26" s="67"/>
      <c r="AG26" s="56">
        <v>44349</v>
      </c>
      <c r="AH26" s="68">
        <v>0.3263888888888889</v>
      </c>
      <c r="AI26" s="68">
        <v>0.3659722222222222</v>
      </c>
      <c r="AJ26" s="69" t="s">
        <v>74</v>
      </c>
    </row>
    <row r="27" spans="1:36" x14ac:dyDescent="0.3">
      <c r="A27" s="28">
        <v>5886</v>
      </c>
      <c r="B27" s="31" t="s">
        <v>223</v>
      </c>
      <c r="C27" s="32">
        <v>7</v>
      </c>
      <c r="D27" s="34">
        <v>1</v>
      </c>
      <c r="E27" s="56">
        <v>44349</v>
      </c>
      <c r="F27" s="88" t="s">
        <v>96</v>
      </c>
      <c r="G27" s="54" t="s">
        <v>43</v>
      </c>
      <c r="H27" s="54" t="s">
        <v>101</v>
      </c>
      <c r="I27" s="89">
        <v>0.98611111111111116</v>
      </c>
      <c r="J27" s="89">
        <v>6.9444444444444441E-3</v>
      </c>
      <c r="K27" s="89">
        <v>4.8611111111111112E-2</v>
      </c>
      <c r="L27" s="89">
        <v>5.2083333333333336E-2</v>
      </c>
      <c r="M27" s="83">
        <v>6.5972222222222099E-2</v>
      </c>
      <c r="N27" s="90">
        <v>4.1666666666666671E-2</v>
      </c>
      <c r="O27" s="84">
        <v>1</v>
      </c>
      <c r="P27" s="42">
        <v>1440.7361111111111</v>
      </c>
      <c r="Q27" s="72">
        <v>20.399999999999999</v>
      </c>
      <c r="R27" s="72">
        <v>26.6</v>
      </c>
      <c r="S27" s="72">
        <v>21.8</v>
      </c>
      <c r="T27" s="29">
        <v>35319</v>
      </c>
      <c r="U27" s="45">
        <v>16.020698400000001</v>
      </c>
      <c r="V27" s="85">
        <v>10.679</v>
      </c>
      <c r="W27" s="29">
        <v>25545</v>
      </c>
      <c r="X27" s="86">
        <v>20.436</v>
      </c>
      <c r="Y27" s="29"/>
      <c r="Z27" s="86">
        <v>0</v>
      </c>
      <c r="AA27" s="87">
        <v>20.436</v>
      </c>
      <c r="AB27" s="87">
        <v>6722.2361256887953</v>
      </c>
      <c r="AC27" s="87">
        <v>25545</v>
      </c>
      <c r="AD27" s="48">
        <v>3.6000000000001364E-2</v>
      </c>
      <c r="AE27" s="86">
        <v>4.8000000000000007</v>
      </c>
      <c r="AF27" s="49"/>
      <c r="AG27" s="50">
        <v>44349</v>
      </c>
      <c r="AH27" s="51">
        <v>0.71875</v>
      </c>
      <c r="AI27" s="51">
        <v>0.77777777777777779</v>
      </c>
      <c r="AJ27" s="52" t="s">
        <v>56</v>
      </c>
    </row>
    <row r="28" spans="1:36" ht="15" thickBot="1" x14ac:dyDescent="0.35">
      <c r="A28" s="28">
        <v>5886</v>
      </c>
      <c r="B28" s="31" t="s">
        <v>224</v>
      </c>
      <c r="C28" s="53">
        <v>7</v>
      </c>
      <c r="D28" s="55">
        <v>2</v>
      </c>
      <c r="E28" s="56">
        <v>44350</v>
      </c>
      <c r="F28" s="57" t="s">
        <v>96</v>
      </c>
      <c r="G28" s="54" t="s">
        <v>101</v>
      </c>
      <c r="H28" s="54" t="s">
        <v>97</v>
      </c>
      <c r="I28" s="58">
        <v>0.10416666666666667</v>
      </c>
      <c r="J28" s="58">
        <v>0.11805555555555557</v>
      </c>
      <c r="K28" s="58">
        <v>0.23611111111111113</v>
      </c>
      <c r="L28" s="58">
        <v>0.24652777777777779</v>
      </c>
      <c r="M28" s="92">
        <v>0.1423611111111111</v>
      </c>
      <c r="N28" s="92">
        <v>0.11805555555555557</v>
      </c>
      <c r="O28" s="93">
        <v>1</v>
      </c>
      <c r="P28" s="62">
        <v>1439.8541666666667</v>
      </c>
      <c r="Q28" s="71">
        <v>0</v>
      </c>
      <c r="R28" s="71">
        <v>21.6</v>
      </c>
      <c r="S28" s="71">
        <v>8.1999999999999993</v>
      </c>
      <c r="T28" s="63" t="s">
        <v>239</v>
      </c>
      <c r="U28" s="64">
        <v>40.948331760000002</v>
      </c>
      <c r="V28" s="47">
        <v>38.576999999999998</v>
      </c>
      <c r="W28" s="31"/>
      <c r="X28" s="94">
        <v>0</v>
      </c>
      <c r="Y28" s="31"/>
      <c r="Z28" s="94">
        <v>0</v>
      </c>
      <c r="AA28" s="95">
        <v>0</v>
      </c>
      <c r="AB28" s="95">
        <v>0</v>
      </c>
      <c r="AC28" s="95">
        <v>0</v>
      </c>
      <c r="AD28" s="80">
        <v>0</v>
      </c>
      <c r="AE28" s="94">
        <v>13.400000000000002</v>
      </c>
      <c r="AF28" s="67"/>
      <c r="AG28" s="56"/>
      <c r="AH28" s="68"/>
      <c r="AI28" s="68"/>
      <c r="AJ28" s="69"/>
    </row>
    <row r="29" spans="1:36" x14ac:dyDescent="0.3">
      <c r="A29" s="28">
        <v>5887</v>
      </c>
      <c r="B29" s="31" t="s">
        <v>225</v>
      </c>
      <c r="C29" s="32">
        <v>7</v>
      </c>
      <c r="D29" s="34">
        <v>1</v>
      </c>
      <c r="E29" s="56">
        <v>44350</v>
      </c>
      <c r="F29" s="88" t="s">
        <v>157</v>
      </c>
      <c r="G29" s="33" t="s">
        <v>97</v>
      </c>
      <c r="H29" s="33" t="s">
        <v>101</v>
      </c>
      <c r="I29" s="89">
        <v>0.30555555555555552</v>
      </c>
      <c r="J29" s="89">
        <v>0.32291666666666669</v>
      </c>
      <c r="K29" s="89">
        <v>0.43402777777777773</v>
      </c>
      <c r="L29" s="89">
        <v>0.44097222222222227</v>
      </c>
      <c r="M29" s="83">
        <v>0.13541666666666674</v>
      </c>
      <c r="N29" s="90">
        <v>0.11111111111111105</v>
      </c>
      <c r="O29" s="84">
        <v>1</v>
      </c>
      <c r="P29" s="42">
        <v>1440.0555555555557</v>
      </c>
      <c r="Q29" s="72">
        <v>14.2</v>
      </c>
      <c r="R29" s="72">
        <v>22.4</v>
      </c>
      <c r="S29" s="72">
        <v>8.8000000000000007</v>
      </c>
      <c r="T29" s="29">
        <v>92162</v>
      </c>
      <c r="U29" s="45">
        <v>41.804683199999999</v>
      </c>
      <c r="V29" s="85">
        <v>39.186999999999998</v>
      </c>
      <c r="W29" s="29"/>
      <c r="X29" s="86">
        <v>0</v>
      </c>
      <c r="Y29" s="29">
        <v>4677</v>
      </c>
      <c r="Z29" s="86">
        <v>14.21808</v>
      </c>
      <c r="AA29" s="87">
        <v>14.21808</v>
      </c>
      <c r="AB29" s="87">
        <v>4677</v>
      </c>
      <c r="AC29" s="87">
        <v>17772.949769412939</v>
      </c>
      <c r="AD29" s="48">
        <v>1.8080000000001206E-2</v>
      </c>
      <c r="AE29" s="86">
        <v>13.599999999999998</v>
      </c>
      <c r="AF29" s="49"/>
      <c r="AG29" s="50"/>
      <c r="AH29" s="51"/>
      <c r="AI29" s="51"/>
      <c r="AJ29" s="52"/>
    </row>
    <row r="30" spans="1:36" x14ac:dyDescent="0.3">
      <c r="A30" s="28">
        <v>5887</v>
      </c>
      <c r="B30" s="31" t="s">
        <v>226</v>
      </c>
      <c r="C30" s="53">
        <v>7</v>
      </c>
      <c r="D30" s="55">
        <v>2</v>
      </c>
      <c r="E30" s="56">
        <v>44350</v>
      </c>
      <c r="F30" s="57" t="s">
        <v>157</v>
      </c>
      <c r="G30" s="54" t="s">
        <v>101</v>
      </c>
      <c r="H30" s="54" t="s">
        <v>101</v>
      </c>
      <c r="I30" s="58">
        <v>0.4826388888888889</v>
      </c>
      <c r="J30" s="58">
        <v>0.5</v>
      </c>
      <c r="K30" s="58">
        <v>0.52430555555555558</v>
      </c>
      <c r="L30" s="58">
        <v>0.53125</v>
      </c>
      <c r="M30" s="92">
        <v>4.8611111111111105E-2</v>
      </c>
      <c r="N30" s="92">
        <v>2.430555555555558E-2</v>
      </c>
      <c r="O30" s="93">
        <v>1</v>
      </c>
      <c r="P30" s="62">
        <v>1440.2326388888889</v>
      </c>
      <c r="Q30" s="71">
        <v>5</v>
      </c>
      <c r="R30" s="71">
        <v>14.1</v>
      </c>
      <c r="S30" s="71">
        <v>11.2</v>
      </c>
      <c r="T30" s="63" t="s">
        <v>240</v>
      </c>
      <c r="U30" s="64">
        <v>30.564928800000001</v>
      </c>
      <c r="V30" s="47">
        <v>28.393000000000001</v>
      </c>
      <c r="W30" s="31">
        <v>6922</v>
      </c>
      <c r="X30" s="94">
        <v>5.5376000000000003</v>
      </c>
      <c r="Y30" s="31"/>
      <c r="Z30" s="94">
        <v>0</v>
      </c>
      <c r="AA30" s="95">
        <v>5.5376000000000003</v>
      </c>
      <c r="AB30" s="95">
        <v>1821.543098924167</v>
      </c>
      <c r="AC30" s="95">
        <v>6922</v>
      </c>
      <c r="AD30" s="80">
        <v>0.5376000000000003</v>
      </c>
      <c r="AE30" s="94">
        <v>2.9000000000000004</v>
      </c>
      <c r="AF30" s="67" t="s">
        <v>63</v>
      </c>
      <c r="AG30" s="56"/>
      <c r="AH30" s="68"/>
      <c r="AI30" s="68"/>
      <c r="AJ30" s="69"/>
    </row>
    <row r="31" spans="1:36" ht="15" thickBot="1" x14ac:dyDescent="0.35">
      <c r="A31" s="28">
        <v>5887</v>
      </c>
      <c r="B31" s="31" t="s">
        <v>227</v>
      </c>
      <c r="C31" s="53">
        <v>7</v>
      </c>
      <c r="D31" s="55">
        <v>3</v>
      </c>
      <c r="E31" s="56">
        <v>44350</v>
      </c>
      <c r="F31" s="57" t="s">
        <v>157</v>
      </c>
      <c r="G31" s="54" t="s">
        <v>101</v>
      </c>
      <c r="H31" s="54" t="s">
        <v>43</v>
      </c>
      <c r="I31" s="58">
        <v>0.72222222222222221</v>
      </c>
      <c r="J31" s="58">
        <v>0.73958333333333337</v>
      </c>
      <c r="K31" s="58">
        <v>0.77777777777777779</v>
      </c>
      <c r="L31" s="58">
        <v>0.78472222222222221</v>
      </c>
      <c r="M31" s="92">
        <v>6.25E-2</v>
      </c>
      <c r="N31" s="92">
        <v>3.819444444444442E-2</v>
      </c>
      <c r="O31" s="93">
        <v>1</v>
      </c>
      <c r="P31" s="62">
        <v>1440.4722222222222</v>
      </c>
      <c r="Q31" s="71">
        <v>3.1</v>
      </c>
      <c r="R31" s="71">
        <v>13.8</v>
      </c>
      <c r="S31" s="71">
        <v>8.9</v>
      </c>
      <c r="T31" s="63" t="s">
        <v>240</v>
      </c>
      <c r="U31" s="64">
        <v>30.564928800000001</v>
      </c>
      <c r="V31" s="47">
        <v>28.393000000000001</v>
      </c>
      <c r="W31" s="31">
        <v>3878</v>
      </c>
      <c r="X31" s="94">
        <v>3.1024000000000003</v>
      </c>
      <c r="Y31" s="31"/>
      <c r="Z31" s="94">
        <v>0</v>
      </c>
      <c r="AA31" s="95">
        <v>3.1024000000000003</v>
      </c>
      <c r="AB31" s="95">
        <v>1020.5062319601154</v>
      </c>
      <c r="AC31" s="95">
        <v>3878</v>
      </c>
      <c r="AD31" s="80">
        <v>2.4000000000001798E-3</v>
      </c>
      <c r="AE31" s="94">
        <v>4.9000000000000004</v>
      </c>
      <c r="AF31" s="67"/>
      <c r="AG31" s="56">
        <v>44350</v>
      </c>
      <c r="AH31" s="68">
        <v>0.57638888888888895</v>
      </c>
      <c r="AI31" s="68">
        <v>0.60763888888888895</v>
      </c>
      <c r="AJ31" s="69" t="s">
        <v>74</v>
      </c>
    </row>
    <row r="32" spans="1:36" ht="15" thickBot="1" x14ac:dyDescent="0.35">
      <c r="A32" s="28">
        <v>5888</v>
      </c>
      <c r="B32" s="31" t="s">
        <v>228</v>
      </c>
      <c r="C32" s="32">
        <v>8</v>
      </c>
      <c r="D32" s="34">
        <v>1</v>
      </c>
      <c r="E32" s="56">
        <v>44350</v>
      </c>
      <c r="F32" s="88" t="s">
        <v>161</v>
      </c>
      <c r="G32" s="54" t="s">
        <v>43</v>
      </c>
      <c r="H32" s="54" t="s">
        <v>97</v>
      </c>
      <c r="I32" s="89">
        <v>0.87847222222222221</v>
      </c>
      <c r="J32" s="89">
        <v>0.89930555555555547</v>
      </c>
      <c r="K32" s="89">
        <v>4.5138888888888888E-2</v>
      </c>
      <c r="L32" s="89">
        <v>5.2083333333333336E-2</v>
      </c>
      <c r="M32" s="83">
        <v>0.17361111111111105</v>
      </c>
      <c r="N32" s="90">
        <v>0.14583333333333337</v>
      </c>
      <c r="O32" s="84">
        <v>1</v>
      </c>
      <c r="P32" s="42">
        <v>1440.6284722222222</v>
      </c>
      <c r="Q32" s="72">
        <v>13.1</v>
      </c>
      <c r="R32" s="72">
        <v>22</v>
      </c>
      <c r="S32" s="72">
        <v>7.3</v>
      </c>
      <c r="T32" s="29">
        <v>58198</v>
      </c>
      <c r="U32" s="45">
        <v>26.398612800000002</v>
      </c>
      <c r="V32" s="85">
        <v>24.1693</v>
      </c>
      <c r="W32" s="29">
        <v>17062</v>
      </c>
      <c r="X32" s="86">
        <v>13.6496</v>
      </c>
      <c r="Y32" s="29"/>
      <c r="Z32" s="86">
        <v>0</v>
      </c>
      <c r="AA32" s="87">
        <v>13.6496</v>
      </c>
      <c r="AB32" s="87">
        <v>4489.9116373655206</v>
      </c>
      <c r="AC32" s="87">
        <v>17062</v>
      </c>
      <c r="AD32" s="48">
        <v>0.54959999999999987</v>
      </c>
      <c r="AE32" s="86">
        <v>14.7</v>
      </c>
      <c r="AF32" s="49"/>
      <c r="AG32" s="50">
        <v>44350</v>
      </c>
      <c r="AH32" s="51">
        <v>0.61111111111111105</v>
      </c>
      <c r="AI32" s="51">
        <v>0.67013888888888884</v>
      </c>
      <c r="AJ32" s="52" t="s">
        <v>56</v>
      </c>
    </row>
    <row r="33" spans="1:36" x14ac:dyDescent="0.3">
      <c r="A33" s="28">
        <v>5889</v>
      </c>
      <c r="B33" s="31" t="s">
        <v>229</v>
      </c>
      <c r="C33" s="32">
        <v>8</v>
      </c>
      <c r="D33" s="34">
        <v>1</v>
      </c>
      <c r="E33" s="56">
        <v>44351</v>
      </c>
      <c r="F33" s="88" t="s">
        <v>162</v>
      </c>
      <c r="G33" s="33" t="s">
        <v>97</v>
      </c>
      <c r="H33" s="101" t="s">
        <v>97</v>
      </c>
      <c r="I33" s="89">
        <v>0.11458333333333333</v>
      </c>
      <c r="J33" s="102"/>
      <c r="K33" s="102"/>
      <c r="L33" s="89">
        <v>0.12847222222222224</v>
      </c>
      <c r="M33" s="83">
        <v>1.3888888888888909E-2</v>
      </c>
      <c r="N33" s="90">
        <v>0</v>
      </c>
      <c r="O33" s="84" t="s">
        <v>47</v>
      </c>
      <c r="P33" s="42">
        <v>1439.8645833333333</v>
      </c>
      <c r="Q33" s="72">
        <v>16.3</v>
      </c>
      <c r="R33" s="72">
        <v>24</v>
      </c>
      <c r="S33" s="72">
        <v>23.4</v>
      </c>
      <c r="T33" s="29">
        <v>96254.9</v>
      </c>
      <c r="U33" s="45">
        <v>43.661222639999998</v>
      </c>
      <c r="V33" s="47">
        <v>41.512999999999998</v>
      </c>
      <c r="W33" s="29"/>
      <c r="X33" s="86">
        <v>0</v>
      </c>
      <c r="Y33" s="29">
        <v>5373</v>
      </c>
      <c r="Z33" s="86">
        <v>16.333919999999999</v>
      </c>
      <c r="AA33" s="87">
        <v>16.333919999999999</v>
      </c>
      <c r="AB33" s="87">
        <v>5373</v>
      </c>
      <c r="AC33" s="87">
        <v>20417.801819768167</v>
      </c>
      <c r="AD33" s="48">
        <v>3.3919999999998396E-2</v>
      </c>
      <c r="AE33" s="86">
        <v>0.60000000000000142</v>
      </c>
      <c r="AF33" s="49"/>
      <c r="AG33" s="50"/>
      <c r="AH33" s="51"/>
      <c r="AI33" s="51"/>
      <c r="AJ33" s="52"/>
    </row>
    <row r="34" spans="1:36" ht="15" thickBot="1" x14ac:dyDescent="0.35">
      <c r="A34" s="28">
        <v>5889</v>
      </c>
      <c r="B34" s="31" t="s">
        <v>230</v>
      </c>
      <c r="C34" s="53">
        <v>8</v>
      </c>
      <c r="D34" s="55">
        <v>2</v>
      </c>
      <c r="E34" s="56">
        <v>44351</v>
      </c>
      <c r="F34" s="57" t="s">
        <v>162</v>
      </c>
      <c r="G34" s="54" t="s">
        <v>97</v>
      </c>
      <c r="H34" s="54" t="s">
        <v>43</v>
      </c>
      <c r="I34" s="58">
        <v>0.14583333333333334</v>
      </c>
      <c r="J34" s="58">
        <v>0.15625</v>
      </c>
      <c r="K34" s="58">
        <v>0.28472222222222221</v>
      </c>
      <c r="L34" s="58">
        <v>0.29166666666666669</v>
      </c>
      <c r="M34" s="92">
        <v>0.14583333333333334</v>
      </c>
      <c r="N34" s="92">
        <v>0.12847222222222221</v>
      </c>
      <c r="O34" s="93">
        <v>1</v>
      </c>
      <c r="P34" s="62">
        <v>1439.8958333333333</v>
      </c>
      <c r="Q34" s="71">
        <v>0</v>
      </c>
      <c r="R34" s="71">
        <v>23.4</v>
      </c>
      <c r="S34" s="71">
        <v>7.7</v>
      </c>
      <c r="T34" s="63" t="s">
        <v>241</v>
      </c>
      <c r="U34" s="64">
        <v>43.660995839999998</v>
      </c>
      <c r="V34" s="47">
        <v>41.512999999999998</v>
      </c>
      <c r="W34" s="31"/>
      <c r="X34" s="94">
        <v>0</v>
      </c>
      <c r="Y34" s="31"/>
      <c r="Z34" s="94">
        <v>0</v>
      </c>
      <c r="AA34" s="95">
        <v>0</v>
      </c>
      <c r="AB34" s="95">
        <v>0</v>
      </c>
      <c r="AC34" s="95">
        <v>0</v>
      </c>
      <c r="AD34" s="80">
        <v>0</v>
      </c>
      <c r="AE34" s="94">
        <v>15.7</v>
      </c>
      <c r="AF34" s="67"/>
      <c r="AG34" s="56">
        <v>44351</v>
      </c>
      <c r="AH34" s="68">
        <v>8.3333333333333329E-2</v>
      </c>
      <c r="AI34" s="68">
        <v>0.125</v>
      </c>
      <c r="AJ34" s="69" t="s">
        <v>74</v>
      </c>
    </row>
    <row r="35" spans="1:36" x14ac:dyDescent="0.3">
      <c r="A35" s="28">
        <v>5890</v>
      </c>
      <c r="B35" s="31" t="s">
        <v>231</v>
      </c>
      <c r="C35" s="32">
        <v>9</v>
      </c>
      <c r="D35" s="34">
        <v>1</v>
      </c>
      <c r="E35" s="56">
        <v>44351</v>
      </c>
      <c r="F35" s="88" t="s">
        <v>109</v>
      </c>
      <c r="G35" s="33" t="s">
        <v>43</v>
      </c>
      <c r="H35" s="33" t="s">
        <v>101</v>
      </c>
      <c r="I35" s="89">
        <v>0.37152777777777773</v>
      </c>
      <c r="J35" s="89">
        <v>0.3840277777777778</v>
      </c>
      <c r="K35" s="89">
        <v>0.41944444444444445</v>
      </c>
      <c r="L35" s="89">
        <v>0.42708333333333331</v>
      </c>
      <c r="M35" s="83">
        <v>5.555555555555558E-2</v>
      </c>
      <c r="N35" s="90">
        <v>3.5416666666666652E-2</v>
      </c>
      <c r="O35" s="84">
        <v>1</v>
      </c>
      <c r="P35" s="42">
        <v>1440.1215277777778</v>
      </c>
      <c r="Q35" s="72">
        <v>18.5</v>
      </c>
      <c r="R35" s="72">
        <v>26.1</v>
      </c>
      <c r="S35" s="72">
        <v>21.5</v>
      </c>
      <c r="T35" s="29">
        <v>24090</v>
      </c>
      <c r="U35" s="45">
        <v>10.927224000000001</v>
      </c>
      <c r="V35" s="85">
        <v>9.2829999999999995</v>
      </c>
      <c r="W35" s="29">
        <v>23240</v>
      </c>
      <c r="X35" s="86">
        <v>18.591999999999999</v>
      </c>
      <c r="Y35" s="29"/>
      <c r="Z35" s="86">
        <v>0</v>
      </c>
      <c r="AA35" s="87">
        <v>18.591999999999999</v>
      </c>
      <c r="AB35" s="87">
        <v>6115.6691157176592</v>
      </c>
      <c r="AC35" s="87">
        <v>23240</v>
      </c>
      <c r="AD35" s="48">
        <v>9.1999999999998749E-2</v>
      </c>
      <c r="AE35" s="86">
        <v>4.6000000000000014</v>
      </c>
      <c r="AF35" s="49"/>
      <c r="AG35" s="50">
        <v>44351</v>
      </c>
      <c r="AH35" s="51">
        <v>0.125</v>
      </c>
      <c r="AI35" s="51">
        <v>0.16319444444444445</v>
      </c>
      <c r="AJ35" s="52" t="s">
        <v>56</v>
      </c>
    </row>
    <row r="36" spans="1:36" x14ac:dyDescent="0.3">
      <c r="A36" s="28">
        <v>5890</v>
      </c>
      <c r="B36" s="31" t="s">
        <v>232</v>
      </c>
      <c r="C36" s="53">
        <v>9</v>
      </c>
      <c r="D36" s="55">
        <v>2</v>
      </c>
      <c r="E36" s="56">
        <v>44351</v>
      </c>
      <c r="F36" s="57" t="s">
        <v>109</v>
      </c>
      <c r="G36" s="54" t="s">
        <v>101</v>
      </c>
      <c r="H36" s="54" t="s">
        <v>97</v>
      </c>
      <c r="I36" s="58">
        <v>0.46180555555555558</v>
      </c>
      <c r="J36" s="58">
        <v>0.47361111111111115</v>
      </c>
      <c r="K36" s="58">
        <v>0.59097222222222223</v>
      </c>
      <c r="L36" s="58">
        <v>0.60763888888888895</v>
      </c>
      <c r="M36" s="92">
        <v>0.14583333333333337</v>
      </c>
      <c r="N36" s="92">
        <v>0.11736111111111108</v>
      </c>
      <c r="O36" s="93">
        <v>1</v>
      </c>
      <c r="P36" s="62">
        <v>1440.2118055555557</v>
      </c>
      <c r="Q36" s="71">
        <v>0</v>
      </c>
      <c r="R36" s="71">
        <v>21.6</v>
      </c>
      <c r="S36" s="71">
        <v>7.3</v>
      </c>
      <c r="T36" s="63" t="s">
        <v>242</v>
      </c>
      <c r="U36" s="64">
        <v>43.071225120000001</v>
      </c>
      <c r="V36" s="97">
        <v>43.161000000000001</v>
      </c>
      <c r="W36" s="31"/>
      <c r="X36" s="94">
        <v>0</v>
      </c>
      <c r="Y36" s="31"/>
      <c r="Z36" s="94">
        <v>0</v>
      </c>
      <c r="AA36" s="95">
        <v>0</v>
      </c>
      <c r="AB36" s="95">
        <v>0</v>
      </c>
      <c r="AC36" s="95">
        <v>0</v>
      </c>
      <c r="AD36" s="80">
        <v>0</v>
      </c>
      <c r="AE36" s="94">
        <v>14.3</v>
      </c>
      <c r="AF36" s="67"/>
      <c r="AG36" s="56"/>
      <c r="AH36" s="68"/>
      <c r="AI36" s="68"/>
      <c r="AJ36" s="69"/>
    </row>
  </sheetData>
  <autoFilter ref="A1:AJ37" xr:uid="{52394894-C6F4-4C65-BDCB-778622C17E4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1A19-7475-44FD-B533-5755295A0C91}">
  <dimension ref="A1:AJ19"/>
  <sheetViews>
    <sheetView tabSelected="1" zoomScaleNormal="100" workbookViewId="0">
      <selection activeCell="E22" sqref="E21:E22"/>
    </sheetView>
  </sheetViews>
  <sheetFormatPr baseColWidth="10" defaultRowHeight="14.4" x14ac:dyDescent="0.3"/>
  <cols>
    <col min="22" max="22" width="13.33203125" bestFit="1" customWidth="1"/>
    <col min="23" max="23" width="8.33203125" bestFit="1" customWidth="1"/>
    <col min="24" max="24" width="12.5546875" bestFit="1" customWidth="1"/>
    <col min="25" max="25" width="8.33203125" bestFit="1" customWidth="1"/>
    <col min="26" max="26" width="12.44140625" bestFit="1" customWidth="1"/>
    <col min="30" max="30" width="15" bestFit="1" customWidth="1"/>
    <col min="31" max="31" width="8.88671875" bestFit="1" customWidth="1"/>
    <col min="32" max="32" width="29" bestFit="1" customWidth="1"/>
    <col min="33" max="33" width="11.88671875" bestFit="1" customWidth="1"/>
    <col min="34" max="34" width="6.109375" bestFit="1" customWidth="1"/>
    <col min="35" max="35" width="5.6640625" bestFit="1" customWidth="1"/>
    <col min="36" max="36" width="9.44140625" bestFit="1" customWidth="1"/>
  </cols>
  <sheetData>
    <row r="1" spans="1:36" s="26" customFormat="1" ht="35.25" customHeight="1" thickBot="1" x14ac:dyDescent="0.35">
      <c r="A1" s="1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23" t="s">
        <v>14</v>
      </c>
      <c r="P1" s="4" t="s">
        <v>15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24" t="s">
        <v>25</v>
      </c>
      <c r="X1" s="24" t="s">
        <v>26</v>
      </c>
      <c r="Y1" s="24" t="s">
        <v>27</v>
      </c>
      <c r="Z1" s="24" t="s">
        <v>28</v>
      </c>
      <c r="AA1" s="25" t="s">
        <v>29</v>
      </c>
      <c r="AB1" s="25" t="s">
        <v>30</v>
      </c>
      <c r="AC1" s="25" t="s">
        <v>31</v>
      </c>
      <c r="AD1" s="24" t="s">
        <v>41</v>
      </c>
      <c r="AE1" s="24" t="s">
        <v>42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</row>
    <row r="2" spans="1:36" ht="12.75" customHeight="1" thickBot="1" x14ac:dyDescent="0.35">
      <c r="A2" s="28">
        <v>7725</v>
      </c>
      <c r="B2" s="31" t="s">
        <v>95</v>
      </c>
      <c r="C2" s="32">
        <v>2</v>
      </c>
      <c r="D2" s="34">
        <v>1</v>
      </c>
      <c r="E2" s="56">
        <v>44317</v>
      </c>
      <c r="F2" s="88" t="s">
        <v>96</v>
      </c>
      <c r="G2" s="33" t="s">
        <v>43</v>
      </c>
      <c r="H2" s="33" t="s">
        <v>97</v>
      </c>
      <c r="I2" s="89">
        <v>5.9027777777777783E-2</v>
      </c>
      <c r="J2" s="89">
        <v>0.10069444444444443</v>
      </c>
      <c r="K2" s="89">
        <v>0.23958333333333334</v>
      </c>
      <c r="L2" s="89">
        <v>0.24652777777777779</v>
      </c>
      <c r="M2" s="83">
        <v>0.1875</v>
      </c>
      <c r="N2" s="91">
        <v>0.1388888888888889</v>
      </c>
      <c r="O2" s="84">
        <v>1</v>
      </c>
      <c r="P2" s="42">
        <v>1439.8090277777778</v>
      </c>
      <c r="Q2" s="72">
        <v>15.4</v>
      </c>
      <c r="R2" s="72">
        <v>23</v>
      </c>
      <c r="S2" s="71">
        <v>7</v>
      </c>
      <c r="T2" s="29">
        <v>76291</v>
      </c>
      <c r="U2" s="45">
        <v>34.605597600000003</v>
      </c>
      <c r="V2" s="85">
        <v>31.190999999999999</v>
      </c>
      <c r="W2" s="29">
        <v>18959</v>
      </c>
      <c r="X2" s="86">
        <v>15.167200000000001</v>
      </c>
      <c r="Y2" s="29"/>
      <c r="Z2" s="86">
        <v>0</v>
      </c>
      <c r="AA2" s="87">
        <v>15.167200000000001</v>
      </c>
      <c r="AB2" s="87">
        <v>4989.1123392810287</v>
      </c>
      <c r="AC2" s="87">
        <v>18959</v>
      </c>
      <c r="AD2" s="48">
        <v>-0.23279999999999923</v>
      </c>
      <c r="AE2" s="86">
        <v>16</v>
      </c>
      <c r="AF2" s="49" t="s">
        <v>78</v>
      </c>
      <c r="AG2" s="50">
        <v>44316</v>
      </c>
      <c r="AH2" s="51">
        <v>0.81597222222222221</v>
      </c>
      <c r="AI2" s="51">
        <v>0.85069444444444453</v>
      </c>
      <c r="AJ2" s="52" t="s">
        <v>56</v>
      </c>
    </row>
    <row r="3" spans="1:36" ht="12.75" customHeight="1" x14ac:dyDescent="0.3">
      <c r="A3" s="28">
        <v>7726</v>
      </c>
      <c r="B3" s="31" t="s">
        <v>98</v>
      </c>
      <c r="C3" s="32">
        <v>2</v>
      </c>
      <c r="D3" s="34">
        <v>1</v>
      </c>
      <c r="E3" s="56">
        <v>44318</v>
      </c>
      <c r="F3" s="88" t="s">
        <v>100</v>
      </c>
      <c r="G3" s="33" t="s">
        <v>97</v>
      </c>
      <c r="H3" s="33" t="s">
        <v>101</v>
      </c>
      <c r="I3" s="89">
        <v>0.76388888888888884</v>
      </c>
      <c r="J3" s="89">
        <v>0.77777777777777779</v>
      </c>
      <c r="K3" s="89">
        <v>0.88263888888888886</v>
      </c>
      <c r="L3" s="89">
        <v>0.89236111111111116</v>
      </c>
      <c r="M3" s="83">
        <v>0.12847222222222232</v>
      </c>
      <c r="N3" s="83">
        <v>0.10486111111111107</v>
      </c>
      <c r="O3" s="84">
        <v>1</v>
      </c>
      <c r="P3" s="42">
        <v>1440.5138888888889</v>
      </c>
      <c r="Q3" s="72">
        <v>2.2000000000000002</v>
      </c>
      <c r="R3" s="75">
        <v>21.8</v>
      </c>
      <c r="S3" s="71">
        <v>8.3000000000000007</v>
      </c>
      <c r="T3" s="29">
        <v>95700</v>
      </c>
      <c r="U3" s="45">
        <v>43.409520000000001</v>
      </c>
      <c r="V3" s="85">
        <v>41.397300000000001</v>
      </c>
      <c r="W3" s="29"/>
      <c r="X3" s="86">
        <v>0</v>
      </c>
      <c r="Y3" s="29">
        <v>734</v>
      </c>
      <c r="Z3" s="86">
        <v>2.23136</v>
      </c>
      <c r="AA3" s="87">
        <v>2.23136</v>
      </c>
      <c r="AB3" s="87">
        <v>733.99999999999989</v>
      </c>
      <c r="AC3" s="87">
        <v>2789.254892184968</v>
      </c>
      <c r="AD3" s="48">
        <v>3.1359999999999832E-2</v>
      </c>
      <c r="AE3" s="86">
        <v>13.5</v>
      </c>
      <c r="AF3" s="49" t="s">
        <v>104</v>
      </c>
      <c r="AG3" s="50"/>
      <c r="AH3" s="51"/>
      <c r="AI3" s="51"/>
      <c r="AJ3" s="52"/>
    </row>
    <row r="4" spans="1:36" ht="12.75" customHeight="1" thickBot="1" x14ac:dyDescent="0.35">
      <c r="A4" s="28">
        <v>7726</v>
      </c>
      <c r="B4" s="31" t="s">
        <v>99</v>
      </c>
      <c r="C4" s="53">
        <v>2</v>
      </c>
      <c r="D4" s="55">
        <v>2</v>
      </c>
      <c r="E4" s="56">
        <v>44319</v>
      </c>
      <c r="F4" s="57" t="s">
        <v>102</v>
      </c>
      <c r="G4" s="54" t="s">
        <v>101</v>
      </c>
      <c r="H4" s="54" t="s">
        <v>97</v>
      </c>
      <c r="I4" s="58">
        <v>0.1076388888888889</v>
      </c>
      <c r="J4" s="58">
        <v>0.12013888888888889</v>
      </c>
      <c r="K4" s="58">
        <v>0.24513888888888888</v>
      </c>
      <c r="L4" s="58">
        <v>0.25694444444444448</v>
      </c>
      <c r="M4" s="92">
        <v>0.14930555555555558</v>
      </c>
      <c r="N4" s="92">
        <v>0.12499999999999999</v>
      </c>
      <c r="O4" s="93">
        <v>1</v>
      </c>
      <c r="P4" s="62">
        <v>1439.8576388888889</v>
      </c>
      <c r="Q4" s="71">
        <v>14.5</v>
      </c>
      <c r="R4" s="71">
        <v>22.3</v>
      </c>
      <c r="S4" s="71">
        <v>7.1</v>
      </c>
      <c r="T4" s="63" t="s">
        <v>103</v>
      </c>
      <c r="U4" s="64">
        <v>35.383975200000002</v>
      </c>
      <c r="V4" s="47">
        <v>33.04</v>
      </c>
      <c r="W4" s="31">
        <v>18208</v>
      </c>
      <c r="X4" s="94">
        <v>14.566400000000002</v>
      </c>
      <c r="Y4" s="31"/>
      <c r="Z4" s="94">
        <v>0</v>
      </c>
      <c r="AA4" s="95">
        <v>14.566400000000002</v>
      </c>
      <c r="AB4" s="95">
        <v>4791.4846496982418</v>
      </c>
      <c r="AC4" s="95">
        <v>18208</v>
      </c>
      <c r="AD4" s="66">
        <v>6.6400000000001569E-2</v>
      </c>
      <c r="AE4" s="94">
        <v>15.200000000000001</v>
      </c>
      <c r="AF4" s="67"/>
      <c r="AG4" s="56"/>
      <c r="AH4" s="68"/>
      <c r="AI4" s="68"/>
      <c r="AJ4" s="69"/>
    </row>
    <row r="5" spans="1:36" ht="15" thickBot="1" x14ac:dyDescent="0.35">
      <c r="A5" s="28">
        <v>7727</v>
      </c>
      <c r="B5" s="31" t="s">
        <v>105</v>
      </c>
      <c r="C5" s="32">
        <v>2</v>
      </c>
      <c r="D5" s="34">
        <v>1</v>
      </c>
      <c r="E5" s="56">
        <v>44319</v>
      </c>
      <c r="F5" s="88" t="s">
        <v>106</v>
      </c>
      <c r="G5" s="33" t="s">
        <v>97</v>
      </c>
      <c r="H5" s="33" t="s">
        <v>43</v>
      </c>
      <c r="I5" s="89">
        <v>0.34722222222222227</v>
      </c>
      <c r="J5" s="58">
        <v>0.36805555555555558</v>
      </c>
      <c r="K5" s="58">
        <v>0.48958333333333331</v>
      </c>
      <c r="L5" s="89">
        <v>0.49652777777777773</v>
      </c>
      <c r="M5" s="83">
        <v>0.14930555555555547</v>
      </c>
      <c r="N5" s="83">
        <v>0.12152777777777773</v>
      </c>
      <c r="O5" s="84">
        <v>1</v>
      </c>
      <c r="P5" s="42">
        <v>1440.0972222222222</v>
      </c>
      <c r="Q5" s="72">
        <v>16.100000000000001</v>
      </c>
      <c r="R5" s="72">
        <v>22.9</v>
      </c>
      <c r="S5" s="71">
        <v>8</v>
      </c>
      <c r="T5" s="29">
        <v>95590</v>
      </c>
      <c r="U5" s="45">
        <v>43.359624000000004</v>
      </c>
      <c r="V5" s="85">
        <v>40.841999999999999</v>
      </c>
      <c r="W5" s="29"/>
      <c r="X5" s="86">
        <v>0</v>
      </c>
      <c r="Y5" s="29">
        <v>5313</v>
      </c>
      <c r="Z5" s="86">
        <v>16.151519999999998</v>
      </c>
      <c r="AA5" s="87">
        <v>16.151519999999998</v>
      </c>
      <c r="AB5" s="87">
        <v>5313</v>
      </c>
      <c r="AC5" s="87">
        <v>20189.797332668579</v>
      </c>
      <c r="AD5" s="77">
        <v>5.1519999999996458E-2</v>
      </c>
      <c r="AE5" s="86">
        <v>14.899999999999999</v>
      </c>
      <c r="AF5" s="49" t="s">
        <v>63</v>
      </c>
      <c r="AG5" s="50">
        <v>44319</v>
      </c>
      <c r="AH5" s="51">
        <v>0.28819444444444448</v>
      </c>
      <c r="AI5" s="51">
        <v>0.3263888888888889</v>
      </c>
      <c r="AJ5" s="52" t="s">
        <v>74</v>
      </c>
    </row>
    <row r="6" spans="1:36" x14ac:dyDescent="0.3">
      <c r="A6" s="28">
        <v>7728</v>
      </c>
      <c r="B6" s="31" t="s">
        <v>107</v>
      </c>
      <c r="C6" s="32">
        <v>7</v>
      </c>
      <c r="D6" s="34">
        <v>1</v>
      </c>
      <c r="E6" s="56">
        <v>44320</v>
      </c>
      <c r="F6" s="88" t="s">
        <v>109</v>
      </c>
      <c r="G6" s="33" t="s">
        <v>43</v>
      </c>
      <c r="H6" s="33" t="s">
        <v>101</v>
      </c>
      <c r="I6" s="89">
        <v>0.35416666666666669</v>
      </c>
      <c r="J6" s="58">
        <v>0.375</v>
      </c>
      <c r="K6" s="58">
        <v>0.40972222222222227</v>
      </c>
      <c r="L6" s="89">
        <v>0.41666666666666669</v>
      </c>
      <c r="M6" s="83">
        <v>6.25E-2</v>
      </c>
      <c r="N6" s="83">
        <v>3.4722222222222265E-2</v>
      </c>
      <c r="O6" s="84">
        <v>1</v>
      </c>
      <c r="P6" s="42">
        <v>1440.1041666666667</v>
      </c>
      <c r="Q6" s="72">
        <v>1.6</v>
      </c>
      <c r="R6" s="75">
        <v>15</v>
      </c>
      <c r="S6" s="71">
        <v>11.1</v>
      </c>
      <c r="T6" s="29">
        <v>71357</v>
      </c>
      <c r="U6" s="45">
        <v>32.367535199999999</v>
      </c>
      <c r="V6" s="85">
        <v>30.948799999999999</v>
      </c>
      <c r="W6" s="29">
        <v>2298</v>
      </c>
      <c r="X6" s="86">
        <v>1.8384</v>
      </c>
      <c r="Y6" s="29"/>
      <c r="Z6" s="86">
        <v>0</v>
      </c>
      <c r="AA6" s="87">
        <v>1.8384</v>
      </c>
      <c r="AB6" s="87">
        <v>604.72494096037781</v>
      </c>
      <c r="AC6" s="87">
        <v>2298</v>
      </c>
      <c r="AD6" s="77">
        <v>0.23839999999999995</v>
      </c>
      <c r="AE6" s="86">
        <v>3.9000000000000004</v>
      </c>
      <c r="AF6" s="49" t="s">
        <v>63</v>
      </c>
      <c r="AG6" s="50">
        <v>44320</v>
      </c>
      <c r="AH6" s="51">
        <v>2.0833333333333332E-2</v>
      </c>
      <c r="AI6" s="51">
        <v>0.1388888888888889</v>
      </c>
      <c r="AJ6" s="52" t="s">
        <v>56</v>
      </c>
    </row>
    <row r="7" spans="1:36" ht="15" thickBot="1" x14ac:dyDescent="0.35">
      <c r="A7" s="28">
        <v>7728</v>
      </c>
      <c r="B7" s="31" t="s">
        <v>108</v>
      </c>
      <c r="C7" s="53">
        <v>7</v>
      </c>
      <c r="D7" s="55">
        <v>2</v>
      </c>
      <c r="E7" s="56">
        <v>44320</v>
      </c>
      <c r="F7" s="57" t="s">
        <v>109</v>
      </c>
      <c r="G7" s="54" t="s">
        <v>101</v>
      </c>
      <c r="H7" s="54" t="s">
        <v>97</v>
      </c>
      <c r="I7" s="58">
        <v>0.4375</v>
      </c>
      <c r="J7" s="58">
        <v>0.4513888888888889</v>
      </c>
      <c r="K7" s="58">
        <v>0.56944444444444442</v>
      </c>
      <c r="L7" s="58">
        <v>0.57986111111111105</v>
      </c>
      <c r="M7" s="92">
        <v>0.14236111111111105</v>
      </c>
      <c r="N7" s="92">
        <v>0.11805555555555552</v>
      </c>
      <c r="O7" s="93">
        <v>1</v>
      </c>
      <c r="P7" s="62">
        <v>1440.1875</v>
      </c>
      <c r="Q7" s="74">
        <v>11.74</v>
      </c>
      <c r="R7" s="71">
        <v>22.7</v>
      </c>
      <c r="S7" s="71">
        <v>8.6</v>
      </c>
      <c r="T7" s="63" t="s">
        <v>110</v>
      </c>
      <c r="U7" s="64">
        <v>40.017499200000003</v>
      </c>
      <c r="V7" s="47">
        <v>37.197000000000003</v>
      </c>
      <c r="W7" s="31">
        <v>14670</v>
      </c>
      <c r="X7" s="94">
        <v>11.736000000000001</v>
      </c>
      <c r="Y7" s="31"/>
      <c r="Z7" s="94">
        <v>0</v>
      </c>
      <c r="AA7" s="95">
        <v>11.736000000000001</v>
      </c>
      <c r="AB7" s="95">
        <v>3860.4503411178171</v>
      </c>
      <c r="AC7" s="95">
        <v>14670</v>
      </c>
      <c r="AD7" s="76">
        <v>-3.9999999999995595E-3</v>
      </c>
      <c r="AE7" s="94">
        <v>14.1</v>
      </c>
      <c r="AF7" s="67"/>
      <c r="AG7" s="56"/>
      <c r="AH7" s="68"/>
      <c r="AI7" s="68"/>
      <c r="AJ7" s="69"/>
    </row>
    <row r="8" spans="1:36" x14ac:dyDescent="0.3">
      <c r="A8" s="28">
        <v>7729</v>
      </c>
      <c r="B8" s="31" t="s">
        <v>340</v>
      </c>
      <c r="C8" s="32">
        <v>7</v>
      </c>
      <c r="D8" s="34">
        <v>1</v>
      </c>
      <c r="E8" s="56">
        <v>44320</v>
      </c>
      <c r="F8" s="88" t="s">
        <v>352</v>
      </c>
      <c r="G8" s="33" t="s">
        <v>97</v>
      </c>
      <c r="H8" s="33" t="s">
        <v>151</v>
      </c>
      <c r="I8" s="89">
        <v>0.63194444444444442</v>
      </c>
      <c r="J8" s="58">
        <v>0.65277777777777779</v>
      </c>
      <c r="K8" s="58">
        <v>0.83680555555555547</v>
      </c>
      <c r="L8" s="89">
        <v>0.84722222222222221</v>
      </c>
      <c r="M8" s="83">
        <v>0.21527777777777779</v>
      </c>
      <c r="N8" s="83">
        <v>0.18402777777777768</v>
      </c>
      <c r="O8" s="84">
        <v>1</v>
      </c>
      <c r="P8" s="42">
        <v>1440.3819444444443</v>
      </c>
      <c r="Q8" s="72">
        <v>19.2</v>
      </c>
      <c r="R8" s="72">
        <v>27.8</v>
      </c>
      <c r="S8" s="71">
        <v>6.9</v>
      </c>
      <c r="T8" s="29">
        <v>88013</v>
      </c>
      <c r="U8" s="45">
        <v>39.922696800000004</v>
      </c>
      <c r="V8" s="85">
        <v>37.400999999999996</v>
      </c>
      <c r="W8" s="29"/>
      <c r="X8" s="86">
        <v>0</v>
      </c>
      <c r="Y8" s="29">
        <v>6476</v>
      </c>
      <c r="Z8" s="86">
        <v>19.68704</v>
      </c>
      <c r="AA8" s="87">
        <v>19.68704</v>
      </c>
      <c r="AB8" s="87">
        <v>6476</v>
      </c>
      <c r="AC8" s="87">
        <v>24609.284307615606</v>
      </c>
      <c r="AD8" s="77">
        <v>0.48704000000000036</v>
      </c>
      <c r="AE8" s="86">
        <v>20.9</v>
      </c>
      <c r="AF8" s="49" t="s">
        <v>63</v>
      </c>
      <c r="AG8" s="50"/>
      <c r="AH8" s="51"/>
      <c r="AI8" s="51"/>
      <c r="AJ8" s="52"/>
    </row>
    <row r="9" spans="1:36" x14ac:dyDescent="0.3">
      <c r="A9" s="28">
        <v>7729</v>
      </c>
      <c r="B9" s="31" t="s">
        <v>341</v>
      </c>
      <c r="C9" s="53">
        <v>7</v>
      </c>
      <c r="D9" s="55">
        <v>2</v>
      </c>
      <c r="E9" s="56">
        <v>44320</v>
      </c>
      <c r="F9" s="57" t="s">
        <v>353</v>
      </c>
      <c r="G9" s="54" t="s">
        <v>151</v>
      </c>
      <c r="H9" s="54" t="s">
        <v>72</v>
      </c>
      <c r="I9" s="58">
        <v>0.86805555555555547</v>
      </c>
      <c r="J9" s="58">
        <v>0.88888888888888884</v>
      </c>
      <c r="K9" s="58">
        <v>0.94097222222222221</v>
      </c>
      <c r="L9" s="58">
        <v>0.95138888888888884</v>
      </c>
      <c r="M9" s="92">
        <v>8.333333333333337E-2</v>
      </c>
      <c r="N9" s="92">
        <v>5.208333333333337E-2</v>
      </c>
      <c r="O9" s="93">
        <v>1</v>
      </c>
      <c r="P9" s="62">
        <v>1440.6180555555557</v>
      </c>
      <c r="Q9" s="71">
        <v>7.7</v>
      </c>
      <c r="R9" s="71">
        <v>14.6</v>
      </c>
      <c r="S9" s="71">
        <v>9.1999999999999993</v>
      </c>
      <c r="T9" s="63" t="s">
        <v>355</v>
      </c>
      <c r="U9" s="64">
        <v>27.268164000000002</v>
      </c>
      <c r="V9" s="47">
        <v>27.325000000000003</v>
      </c>
      <c r="W9" s="31"/>
      <c r="X9" s="94">
        <v>0</v>
      </c>
      <c r="Y9" s="31">
        <v>2713</v>
      </c>
      <c r="Z9" s="94">
        <v>8.2475199999999997</v>
      </c>
      <c r="AA9" s="95">
        <v>8.2475199999999997</v>
      </c>
      <c r="AB9" s="95">
        <v>2713</v>
      </c>
      <c r="AC9" s="95">
        <v>10309.602891686402</v>
      </c>
      <c r="AD9" s="66">
        <v>0.54751999999999956</v>
      </c>
      <c r="AE9" s="94">
        <v>5.4</v>
      </c>
      <c r="AF9" s="67"/>
      <c r="AG9" s="56"/>
      <c r="AH9" s="68"/>
      <c r="AI9" s="68"/>
      <c r="AJ9" s="69"/>
    </row>
    <row r="10" spans="1:36" ht="15" thickBot="1" x14ac:dyDescent="0.35">
      <c r="A10" s="28">
        <v>7729</v>
      </c>
      <c r="B10" s="31" t="s">
        <v>342</v>
      </c>
      <c r="C10" s="53">
        <v>7</v>
      </c>
      <c r="D10" s="55">
        <v>3</v>
      </c>
      <c r="E10" s="56">
        <v>44321</v>
      </c>
      <c r="F10" s="57" t="s">
        <v>354</v>
      </c>
      <c r="G10" s="54" t="s">
        <v>72</v>
      </c>
      <c r="H10" s="54" t="s">
        <v>43</v>
      </c>
      <c r="I10" s="58">
        <v>6.9444444444444441E-3</v>
      </c>
      <c r="J10" s="58">
        <v>2.013888888888889E-2</v>
      </c>
      <c r="K10" s="58">
        <v>0.12361111111111112</v>
      </c>
      <c r="L10" s="58">
        <v>0.13194444444444445</v>
      </c>
      <c r="M10" s="108">
        <v>0.125</v>
      </c>
      <c r="N10" s="92">
        <v>0.10347222222222223</v>
      </c>
      <c r="O10" s="93">
        <v>1</v>
      </c>
      <c r="P10" s="62">
        <v>1439.7569444444443</v>
      </c>
      <c r="Q10" s="71">
        <v>11</v>
      </c>
      <c r="R10" s="71">
        <v>20.2</v>
      </c>
      <c r="S10" s="71">
        <v>8.6</v>
      </c>
      <c r="T10" s="63" t="s">
        <v>356</v>
      </c>
      <c r="U10" s="64">
        <v>30.168028800000002</v>
      </c>
      <c r="V10" s="97">
        <v>30.231000000000002</v>
      </c>
      <c r="W10" s="31">
        <v>14100</v>
      </c>
      <c r="X10" s="94">
        <v>11.28</v>
      </c>
      <c r="Y10" s="31"/>
      <c r="Z10" s="94">
        <v>0</v>
      </c>
      <c r="AA10" s="95">
        <v>11.28</v>
      </c>
      <c r="AB10" s="95">
        <v>3710.4532930989244</v>
      </c>
      <c r="AC10" s="95">
        <v>14100</v>
      </c>
      <c r="AD10" s="66">
        <v>0.27999999999999936</v>
      </c>
      <c r="AE10" s="94">
        <v>11.6</v>
      </c>
      <c r="AF10" s="67"/>
      <c r="AG10" s="56">
        <v>44320</v>
      </c>
      <c r="AH10" s="68">
        <v>0.92361111111111116</v>
      </c>
      <c r="AI10" s="68">
        <v>0.9375</v>
      </c>
      <c r="AJ10" s="69" t="s">
        <v>74</v>
      </c>
    </row>
    <row r="11" spans="1:36" ht="15" thickBot="1" x14ac:dyDescent="0.35">
      <c r="A11" s="28">
        <v>7730</v>
      </c>
      <c r="B11" s="31" t="s">
        <v>343</v>
      </c>
      <c r="C11" s="32">
        <v>11</v>
      </c>
      <c r="D11" s="34">
        <v>1</v>
      </c>
      <c r="E11" s="56">
        <v>44321</v>
      </c>
      <c r="F11" s="88" t="s">
        <v>161</v>
      </c>
      <c r="G11" s="33" t="s">
        <v>43</v>
      </c>
      <c r="H11" s="33" t="s">
        <v>97</v>
      </c>
      <c r="I11" s="89">
        <v>0.17708333333333334</v>
      </c>
      <c r="J11" s="58">
        <v>0.20833333333333334</v>
      </c>
      <c r="K11" s="58">
        <v>0.35069444444444442</v>
      </c>
      <c r="L11" s="89">
        <v>0.3576388888888889</v>
      </c>
      <c r="M11" s="83">
        <v>0.18055555555555555</v>
      </c>
      <c r="N11" s="83">
        <v>0.14236111111111108</v>
      </c>
      <c r="O11" s="84">
        <v>1</v>
      </c>
      <c r="P11" s="42">
        <v>1439.9270833333333</v>
      </c>
      <c r="Q11" s="72">
        <v>15.6</v>
      </c>
      <c r="R11" s="72">
        <v>23.6</v>
      </c>
      <c r="S11" s="71">
        <v>7.4</v>
      </c>
      <c r="T11" s="29">
        <v>87036</v>
      </c>
      <c r="U11" s="45">
        <v>39.479529599999999</v>
      </c>
      <c r="V11" s="107">
        <v>36.636000000000003</v>
      </c>
      <c r="W11" s="29">
        <v>19502</v>
      </c>
      <c r="X11" s="86">
        <v>15.601600000000001</v>
      </c>
      <c r="Y11" s="29"/>
      <c r="Z11" s="86">
        <v>0</v>
      </c>
      <c r="AA11" s="87">
        <v>15.601600000000001</v>
      </c>
      <c r="AB11" s="87">
        <v>5132.0042639727108</v>
      </c>
      <c r="AC11" s="87">
        <v>19502</v>
      </c>
      <c r="AD11" s="77">
        <v>1.6000000000016001E-3</v>
      </c>
      <c r="AE11" s="86">
        <v>16.200000000000003</v>
      </c>
      <c r="AF11" s="49" t="s">
        <v>63</v>
      </c>
      <c r="AG11" s="50">
        <v>44320</v>
      </c>
      <c r="AH11" s="51">
        <v>0.90625</v>
      </c>
      <c r="AI11" s="51">
        <v>0.96875</v>
      </c>
      <c r="AJ11" s="52" t="s">
        <v>56</v>
      </c>
    </row>
    <row r="12" spans="1:36" x14ac:dyDescent="0.3">
      <c r="A12" s="28">
        <v>7731</v>
      </c>
      <c r="B12" s="31" t="s">
        <v>344</v>
      </c>
      <c r="C12" s="32">
        <v>11</v>
      </c>
      <c r="D12" s="34">
        <v>1</v>
      </c>
      <c r="E12" s="56">
        <v>44321</v>
      </c>
      <c r="F12" s="88" t="s">
        <v>157</v>
      </c>
      <c r="G12" s="33" t="s">
        <v>97</v>
      </c>
      <c r="H12" s="33" t="s">
        <v>101</v>
      </c>
      <c r="I12" s="89">
        <v>0.39583333333333331</v>
      </c>
      <c r="J12" s="58">
        <v>0.41666666666666669</v>
      </c>
      <c r="K12" s="58">
        <v>0.52430555555555558</v>
      </c>
      <c r="L12" s="89">
        <v>0.53125</v>
      </c>
      <c r="M12" s="83">
        <v>0.13541666666666669</v>
      </c>
      <c r="N12" s="83">
        <v>0.1076388888888889</v>
      </c>
      <c r="O12" s="84">
        <v>1</v>
      </c>
      <c r="P12" s="42">
        <v>1440.1458333333333</v>
      </c>
      <c r="Q12" s="109">
        <v>15.16</v>
      </c>
      <c r="R12" s="72">
        <v>22.4</v>
      </c>
      <c r="S12" s="71">
        <v>8</v>
      </c>
      <c r="T12" s="29">
        <v>95618</v>
      </c>
      <c r="U12" s="45">
        <v>43.372324800000001</v>
      </c>
      <c r="V12" s="85">
        <v>40.935000000000002</v>
      </c>
      <c r="W12" s="29"/>
      <c r="X12" s="86">
        <v>0</v>
      </c>
      <c r="Y12" s="29">
        <v>4986</v>
      </c>
      <c r="Z12" s="86">
        <v>15.157440000000001</v>
      </c>
      <c r="AA12" s="87">
        <v>15.157440000000001</v>
      </c>
      <c r="AB12" s="87">
        <v>4986</v>
      </c>
      <c r="AC12" s="87">
        <v>18947.17287797582</v>
      </c>
      <c r="AD12" s="75">
        <v>-2.5599999999990075E-3</v>
      </c>
      <c r="AE12" s="86">
        <v>14.399999999999999</v>
      </c>
      <c r="AF12" s="49" t="s">
        <v>63</v>
      </c>
      <c r="AG12" s="50"/>
      <c r="AH12" s="51"/>
      <c r="AI12" s="51"/>
      <c r="AJ12" s="52"/>
    </row>
    <row r="13" spans="1:36" ht="15" thickBot="1" x14ac:dyDescent="0.35">
      <c r="A13" s="28">
        <v>7731</v>
      </c>
      <c r="B13" s="31" t="s">
        <v>345</v>
      </c>
      <c r="C13" s="53">
        <v>11</v>
      </c>
      <c r="D13" s="55">
        <v>2</v>
      </c>
      <c r="E13" s="56">
        <v>44321</v>
      </c>
      <c r="F13" s="57" t="s">
        <v>157</v>
      </c>
      <c r="G13" s="54" t="s">
        <v>101</v>
      </c>
      <c r="H13" s="54" t="s">
        <v>43</v>
      </c>
      <c r="I13" s="58">
        <v>0.57638888888888895</v>
      </c>
      <c r="J13" s="58">
        <v>0.59027777777777779</v>
      </c>
      <c r="K13" s="58">
        <v>0.625</v>
      </c>
      <c r="L13" s="58">
        <v>0.63194444444444442</v>
      </c>
      <c r="M13" s="92">
        <v>5.5555555555555469E-2</v>
      </c>
      <c r="N13" s="106">
        <v>3.472222222222221E-2</v>
      </c>
      <c r="O13" s="93">
        <v>1</v>
      </c>
      <c r="P13" s="62">
        <v>1440.3263888888889</v>
      </c>
      <c r="Q13" s="71">
        <v>3.9</v>
      </c>
      <c r="R13" s="71">
        <v>12.1</v>
      </c>
      <c r="S13" s="71">
        <v>7.5</v>
      </c>
      <c r="T13" s="63" t="s">
        <v>357</v>
      </c>
      <c r="U13" s="64">
        <v>32.520216960000006</v>
      </c>
      <c r="V13" s="47">
        <v>29.471900000000002</v>
      </c>
      <c r="W13" s="31">
        <v>5471</v>
      </c>
      <c r="X13" s="94">
        <v>4.3768000000000002</v>
      </c>
      <c r="Y13" s="31"/>
      <c r="Z13" s="94">
        <v>0</v>
      </c>
      <c r="AA13" s="95">
        <v>4.3768000000000002</v>
      </c>
      <c r="AB13" s="95">
        <v>1439.7085082655472</v>
      </c>
      <c r="AC13" s="95">
        <v>5471</v>
      </c>
      <c r="AD13" s="66">
        <v>0.47680000000000033</v>
      </c>
      <c r="AE13" s="94">
        <v>4.5999999999999996</v>
      </c>
      <c r="AF13" s="67"/>
      <c r="AG13" s="56">
        <v>44321</v>
      </c>
      <c r="AH13" s="68">
        <v>0.4201388888888889</v>
      </c>
      <c r="AI13" s="68">
        <v>0.47916666666666669</v>
      </c>
      <c r="AJ13" s="69" t="s">
        <v>74</v>
      </c>
    </row>
    <row r="14" spans="1:36" x14ac:dyDescent="0.3">
      <c r="A14" s="28">
        <v>7732</v>
      </c>
      <c r="B14" s="31" t="s">
        <v>346</v>
      </c>
      <c r="C14" s="32">
        <v>13</v>
      </c>
      <c r="D14" s="34">
        <v>1</v>
      </c>
      <c r="E14" s="56">
        <v>44321</v>
      </c>
      <c r="F14" s="88" t="s">
        <v>109</v>
      </c>
      <c r="G14" s="33" t="s">
        <v>43</v>
      </c>
      <c r="H14" s="33" t="s">
        <v>101</v>
      </c>
      <c r="I14" s="89">
        <v>0.98611111111111116</v>
      </c>
      <c r="J14" s="58">
        <v>6.9444444444444441E-3</v>
      </c>
      <c r="K14" s="58">
        <v>4.1666666666666664E-2</v>
      </c>
      <c r="L14" s="89">
        <v>4.5138888888888888E-2</v>
      </c>
      <c r="M14" s="83">
        <v>5.9027777777777679E-2</v>
      </c>
      <c r="N14" s="83">
        <v>3.4722222222222224E-2</v>
      </c>
      <c r="O14" s="84">
        <v>1</v>
      </c>
      <c r="P14" s="42">
        <v>1440.7361111111111</v>
      </c>
      <c r="Q14" s="72">
        <v>19.399999999999999</v>
      </c>
      <c r="R14" s="72">
        <v>26</v>
      </c>
      <c r="S14" s="71">
        <v>21.6</v>
      </c>
      <c r="T14" s="29">
        <v>34518</v>
      </c>
      <c r="U14" s="45">
        <v>15.6573648</v>
      </c>
      <c r="V14" s="85">
        <v>15.2608</v>
      </c>
      <c r="W14" s="29">
        <v>24269</v>
      </c>
      <c r="X14" s="86">
        <v>19.415200000000002</v>
      </c>
      <c r="Y14" s="29"/>
      <c r="Z14" s="86">
        <v>0</v>
      </c>
      <c r="AA14" s="87">
        <v>19.415200000000002</v>
      </c>
      <c r="AB14" s="87">
        <v>6386.4532602991339</v>
      </c>
      <c r="AC14" s="87">
        <v>24269</v>
      </c>
      <c r="AD14" s="77">
        <v>1.5200000000003655E-2</v>
      </c>
      <c r="AE14" s="86">
        <v>4.3999999999999986</v>
      </c>
      <c r="AF14" s="49" t="s">
        <v>63</v>
      </c>
      <c r="AG14" s="50">
        <v>44321</v>
      </c>
      <c r="AH14" s="51">
        <v>0.70833333333333337</v>
      </c>
      <c r="AI14" s="51">
        <v>0.77777777777777779</v>
      </c>
      <c r="AJ14" s="52" t="s">
        <v>56</v>
      </c>
    </row>
    <row r="15" spans="1:36" ht="15" thickBot="1" x14ac:dyDescent="0.35">
      <c r="A15" s="28">
        <v>7732</v>
      </c>
      <c r="B15" s="31" t="s">
        <v>347</v>
      </c>
      <c r="C15" s="53">
        <v>13</v>
      </c>
      <c r="D15" s="55">
        <v>2</v>
      </c>
      <c r="E15" s="56">
        <v>44322</v>
      </c>
      <c r="F15" s="57" t="s">
        <v>109</v>
      </c>
      <c r="G15" s="54" t="s">
        <v>101</v>
      </c>
      <c r="H15" s="54" t="s">
        <v>97</v>
      </c>
      <c r="I15" s="58">
        <v>7.6388888888888895E-2</v>
      </c>
      <c r="J15" s="58">
        <v>8.3333333333333329E-2</v>
      </c>
      <c r="K15" s="58">
        <v>0.20138888888888887</v>
      </c>
      <c r="L15" s="58">
        <v>0.20833333333333334</v>
      </c>
      <c r="M15" s="92">
        <v>0.13194444444444445</v>
      </c>
      <c r="N15" s="92">
        <v>0.11805555555555554</v>
      </c>
      <c r="O15" s="93">
        <v>1</v>
      </c>
      <c r="P15" s="62">
        <v>1439.8263888888889</v>
      </c>
      <c r="Q15" s="74">
        <v>0</v>
      </c>
      <c r="R15" s="71">
        <v>21.5</v>
      </c>
      <c r="S15" s="71">
        <v>8.9</v>
      </c>
      <c r="T15" s="63" t="s">
        <v>358</v>
      </c>
      <c r="U15" s="64">
        <v>22.987994400000002</v>
      </c>
      <c r="V15" s="97">
        <v>23.036000000000001</v>
      </c>
      <c r="W15" s="31"/>
      <c r="X15" s="94">
        <v>0</v>
      </c>
      <c r="Y15" s="31"/>
      <c r="Z15" s="94">
        <v>0</v>
      </c>
      <c r="AA15" s="95">
        <v>0</v>
      </c>
      <c r="AB15" s="95">
        <v>0</v>
      </c>
      <c r="AC15" s="95">
        <v>0</v>
      </c>
      <c r="AD15" s="66">
        <v>0</v>
      </c>
      <c r="AE15" s="94">
        <v>12.6</v>
      </c>
      <c r="AF15" s="67" t="s">
        <v>195</v>
      </c>
      <c r="AG15" s="56"/>
      <c r="AH15" s="68"/>
      <c r="AI15" s="68"/>
      <c r="AJ15" s="69"/>
    </row>
    <row r="16" spans="1:36" x14ac:dyDescent="0.3">
      <c r="A16" s="28">
        <v>7733</v>
      </c>
      <c r="B16" s="31" t="s">
        <v>348</v>
      </c>
      <c r="C16" s="32">
        <v>13</v>
      </c>
      <c r="D16" s="34">
        <v>1</v>
      </c>
      <c r="E16" s="56">
        <v>44322</v>
      </c>
      <c r="F16" s="88" t="s">
        <v>237</v>
      </c>
      <c r="G16" s="33" t="s">
        <v>97</v>
      </c>
      <c r="H16" s="33" t="s">
        <v>101</v>
      </c>
      <c r="I16" s="89">
        <v>0.27083333333333331</v>
      </c>
      <c r="J16" s="58">
        <v>0.28472222222222221</v>
      </c>
      <c r="K16" s="58">
        <v>0.39930555555555558</v>
      </c>
      <c r="L16" s="89">
        <v>0.40625</v>
      </c>
      <c r="M16" s="83">
        <v>0.13541666666666669</v>
      </c>
      <c r="N16" s="83">
        <v>0.11458333333333337</v>
      </c>
      <c r="O16" s="84">
        <v>1</v>
      </c>
      <c r="P16" s="42">
        <v>1440.0208333333333</v>
      </c>
      <c r="Q16" s="72">
        <v>13.9</v>
      </c>
      <c r="R16" s="72">
        <v>23.2</v>
      </c>
      <c r="S16" s="71">
        <v>9.1</v>
      </c>
      <c r="T16" s="29">
        <v>95700</v>
      </c>
      <c r="U16" s="45">
        <v>43.409520000000001</v>
      </c>
      <c r="V16" s="85">
        <v>42.340420000000002</v>
      </c>
      <c r="W16" s="29"/>
      <c r="X16" s="86">
        <v>0</v>
      </c>
      <c r="Y16" s="29">
        <v>4605</v>
      </c>
      <c r="Z16" s="86">
        <v>13.9992</v>
      </c>
      <c r="AA16" s="87">
        <v>13.9992</v>
      </c>
      <c r="AB16" s="87">
        <v>4604.9999999999991</v>
      </c>
      <c r="AC16" s="87">
        <v>17499.344384893429</v>
      </c>
      <c r="AD16" s="77">
        <v>9.9199999999999733E-2</v>
      </c>
      <c r="AE16" s="86">
        <v>14.1</v>
      </c>
      <c r="AF16" s="49" t="s">
        <v>63</v>
      </c>
      <c r="AG16" s="50"/>
      <c r="AH16" s="51"/>
      <c r="AI16" s="51"/>
      <c r="AJ16" s="52"/>
    </row>
    <row r="17" spans="1:36" ht="15" thickBot="1" x14ac:dyDescent="0.35">
      <c r="A17" s="28">
        <v>7733</v>
      </c>
      <c r="B17" s="31" t="s">
        <v>349</v>
      </c>
      <c r="C17" s="53">
        <v>13</v>
      </c>
      <c r="D17" s="55">
        <v>2</v>
      </c>
      <c r="E17" s="56">
        <v>44322</v>
      </c>
      <c r="F17" s="57" t="s">
        <v>157</v>
      </c>
      <c r="G17" s="54" t="s">
        <v>101</v>
      </c>
      <c r="H17" s="54" t="s">
        <v>43</v>
      </c>
      <c r="I17" s="58">
        <v>0.44444444444444442</v>
      </c>
      <c r="J17" s="58">
        <v>0.4548611111111111</v>
      </c>
      <c r="K17" s="58">
        <v>0.48958333333333331</v>
      </c>
      <c r="L17" s="58">
        <v>0.49652777777777773</v>
      </c>
      <c r="M17" s="92">
        <v>5.2083333333333315E-2</v>
      </c>
      <c r="N17" s="92">
        <v>3.472222222222221E-2</v>
      </c>
      <c r="O17" s="93">
        <v>1</v>
      </c>
      <c r="P17" s="62">
        <v>1440.1944444444443</v>
      </c>
      <c r="Q17" s="71">
        <v>2.1</v>
      </c>
      <c r="R17" s="71">
        <v>11</v>
      </c>
      <c r="S17" s="71">
        <v>6.3</v>
      </c>
      <c r="T17" s="63" t="s">
        <v>359</v>
      </c>
      <c r="U17" s="64">
        <v>41.764766399999999</v>
      </c>
      <c r="V17" s="47">
        <v>39.011920000000003</v>
      </c>
      <c r="W17" s="31">
        <v>2717</v>
      </c>
      <c r="X17" s="94">
        <v>2.1736</v>
      </c>
      <c r="Y17" s="31"/>
      <c r="Z17" s="94">
        <v>0</v>
      </c>
      <c r="AA17" s="95">
        <v>2.1736</v>
      </c>
      <c r="AB17" s="95">
        <v>714.98592889005511</v>
      </c>
      <c r="AC17" s="95">
        <v>2717</v>
      </c>
      <c r="AD17" s="66">
        <v>7.3599999999999888E-2</v>
      </c>
      <c r="AE17" s="94">
        <v>4.7</v>
      </c>
      <c r="AF17" s="67"/>
      <c r="AG17" s="56">
        <v>44322</v>
      </c>
      <c r="AH17" s="68">
        <v>0.28819444444444448</v>
      </c>
      <c r="AI17" s="68">
        <v>0.3298611111111111</v>
      </c>
      <c r="AJ17" s="69" t="s">
        <v>74</v>
      </c>
    </row>
    <row r="18" spans="1:36" x14ac:dyDescent="0.3">
      <c r="A18" s="28">
        <v>7734</v>
      </c>
      <c r="B18" s="31" t="s">
        <v>350</v>
      </c>
      <c r="C18" s="32">
        <v>16</v>
      </c>
      <c r="D18" s="34">
        <v>1</v>
      </c>
      <c r="E18" s="56">
        <v>44322</v>
      </c>
      <c r="F18" s="88" t="s">
        <v>96</v>
      </c>
      <c r="G18" s="33" t="s">
        <v>43</v>
      </c>
      <c r="H18" s="33" t="s">
        <v>101</v>
      </c>
      <c r="I18" s="89">
        <v>0.98611111111111116</v>
      </c>
      <c r="J18" s="58">
        <v>4.8611111111111112E-3</v>
      </c>
      <c r="K18" s="58">
        <v>3.9583333333333331E-2</v>
      </c>
      <c r="L18" s="89">
        <v>4.5138888888888888E-2</v>
      </c>
      <c r="M18" s="83">
        <v>5.9027777777777679E-2</v>
      </c>
      <c r="N18" s="83">
        <v>3.4722222222222224E-2</v>
      </c>
      <c r="O18" s="84">
        <v>1</v>
      </c>
      <c r="P18" s="42">
        <v>1440.7361111111111</v>
      </c>
      <c r="Q18" s="72">
        <v>20.7</v>
      </c>
      <c r="R18" s="72">
        <v>26.1</v>
      </c>
      <c r="S18" s="71">
        <v>21.7</v>
      </c>
      <c r="T18" s="29">
        <v>22776.6</v>
      </c>
      <c r="U18" s="45">
        <v>10.33146576</v>
      </c>
      <c r="V18" s="85">
        <v>9.7929999999999993</v>
      </c>
      <c r="W18" s="29">
        <v>25982</v>
      </c>
      <c r="X18" s="86">
        <v>20.785600000000002</v>
      </c>
      <c r="Y18" s="29"/>
      <c r="Z18" s="86">
        <v>0</v>
      </c>
      <c r="AA18" s="87">
        <v>20.785600000000002</v>
      </c>
      <c r="AB18" s="87">
        <v>6837.2338625032799</v>
      </c>
      <c r="AC18" s="87">
        <v>25982</v>
      </c>
      <c r="AD18" s="77">
        <v>8.5600000000003007E-2</v>
      </c>
      <c r="AE18" s="86">
        <v>4.4000000000000021</v>
      </c>
      <c r="AF18" s="49"/>
      <c r="AG18" s="50">
        <v>44322</v>
      </c>
      <c r="AH18" s="51">
        <v>0.72916666666666663</v>
      </c>
      <c r="AI18" s="51">
        <v>0.77777777777777779</v>
      </c>
      <c r="AJ18" s="52" t="s">
        <v>56</v>
      </c>
    </row>
    <row r="19" spans="1:36" x14ac:dyDescent="0.3">
      <c r="A19" s="28">
        <v>7734</v>
      </c>
      <c r="B19" s="31" t="s">
        <v>351</v>
      </c>
      <c r="C19" s="53">
        <v>16</v>
      </c>
      <c r="D19" s="55">
        <v>2</v>
      </c>
      <c r="E19" s="56">
        <v>44323</v>
      </c>
      <c r="F19" s="57" t="s">
        <v>96</v>
      </c>
      <c r="G19" s="54" t="s">
        <v>101</v>
      </c>
      <c r="H19" s="54" t="s">
        <v>97</v>
      </c>
      <c r="I19" s="58">
        <v>9.375E-2</v>
      </c>
      <c r="J19" s="58">
        <v>0.11319444444444444</v>
      </c>
      <c r="K19" s="58">
        <v>0.23124999999999998</v>
      </c>
      <c r="L19" s="58">
        <v>0.24652777777777779</v>
      </c>
      <c r="M19" s="92">
        <v>0.15277777777777779</v>
      </c>
      <c r="N19" s="92">
        <v>0.11805555555555554</v>
      </c>
      <c r="O19" s="93">
        <v>1</v>
      </c>
      <c r="P19" s="62">
        <v>1439.84375</v>
      </c>
      <c r="Q19" s="74">
        <v>0</v>
      </c>
      <c r="R19" s="71">
        <v>21.5</v>
      </c>
      <c r="S19" s="71">
        <v>7.6</v>
      </c>
      <c r="T19" s="63" t="s">
        <v>360</v>
      </c>
      <c r="U19" s="64">
        <v>38.0157624</v>
      </c>
      <c r="V19" s="47">
        <v>37.109000000000002</v>
      </c>
      <c r="W19" s="31"/>
      <c r="X19" s="94">
        <v>0</v>
      </c>
      <c r="Y19" s="31"/>
      <c r="Z19" s="94">
        <v>0</v>
      </c>
      <c r="AA19" s="95">
        <v>0</v>
      </c>
      <c r="AB19" s="95">
        <v>0</v>
      </c>
      <c r="AC19" s="95">
        <v>0</v>
      </c>
      <c r="AD19" s="66">
        <v>0</v>
      </c>
      <c r="AE19" s="94">
        <v>13.9</v>
      </c>
      <c r="AF19" s="67" t="s">
        <v>361</v>
      </c>
      <c r="AG19" s="56"/>
      <c r="AH19" s="68"/>
      <c r="AI19" s="68"/>
      <c r="AJ19" s="69"/>
    </row>
  </sheetData>
  <autoFilter ref="A1:AK19" xr:uid="{4E7C1A19-7475-44FD-B533-5755295A0C91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XA-GGL</vt:lpstr>
      <vt:lpstr>XA-UYR</vt:lpstr>
      <vt:lpstr>XA-LFR</vt:lpstr>
      <vt:lpstr>XA-EFR</vt:lpstr>
      <vt:lpstr>XA-LRC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Areli G. Doroteo Morales</cp:lastModifiedBy>
  <dcterms:created xsi:type="dcterms:W3CDTF">2022-08-15T01:44:21Z</dcterms:created>
  <dcterms:modified xsi:type="dcterms:W3CDTF">2022-11-23T17:54:41Z</dcterms:modified>
</cp:coreProperties>
</file>