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Amiel R Best\Desktop\"/>
    </mc:Choice>
  </mc:AlternateContent>
  <xr:revisionPtr revIDLastSave="0" documentId="13_ncr:1_{E2B191CE-1652-48AA-8914-21B6FDA9EA33}" xr6:coauthVersionLast="47" xr6:coauthVersionMax="47" xr10:uidLastSave="{00000000-0000-0000-0000-000000000000}"/>
  <bookViews>
    <workbookView xWindow="0" yWindow="0" windowWidth="11520" windowHeight="12360" activeTab="1" xr2:uid="{00000000-000D-0000-FFFF-FFFF00000000}"/>
  </bookViews>
  <sheets>
    <sheet name="220425_Delay discounting_2023-1" sheetId="1" r:id="rId1"/>
    <sheet name="CALCULATION" sheetId="2" r:id="rId2"/>
  </sheets>
  <calcPr calcId="181029"/>
</workbook>
</file>

<file path=xl/calcChain.xml><?xml version="1.0" encoding="utf-8"?>
<calcChain xmlns="http://schemas.openxmlformats.org/spreadsheetml/2006/main">
  <c r="E2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G7" i="2"/>
  <c r="E7" i="2"/>
  <c r="G8" i="2" s="1"/>
  <c r="E6" i="2"/>
  <c r="E5" i="2"/>
  <c r="E4" i="2"/>
  <c r="E3" i="2"/>
</calcChain>
</file>

<file path=xl/sharedStrings.xml><?xml version="1.0" encoding="utf-8"?>
<sst xmlns="http://schemas.openxmlformats.org/spreadsheetml/2006/main" count="651" uniqueCount="29">
  <si>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</si>
  <si>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</si>
  <si>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</si>
  <si>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</si>
  <si>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</si>
  <si>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</si>
  <si>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</si>
  <si>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</si>
  <si>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</si>
  <si>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</si>
  <si>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</si>
  <si>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</si>
  <si>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</si>
  <si>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</si>
  <si>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</si>
  <si>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</si>
  <si>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</si>
  <si>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</si>
  <si>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</si>
  <si>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</si>
  <si>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l</t>
  </si>
  <si>
    <t>None</t>
  </si>
  <si>
    <t>2023-11-06_20h36.38.775</t>
  </si>
  <si>
    <t>Delay discounting</t>
  </si>
  <si>
    <t>2023.1.3</t>
  </si>
  <si>
    <t>t</t>
  </si>
  <si>
    <t>k</t>
  </si>
  <si>
    <t>GEOMEAN</t>
  </si>
  <si>
    <t>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</si>
</sst>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30480</xdr:rowOff>
    </xdr:from>
    <xdr:to>
      <xdr:col>9</xdr:col>
      <xdr:colOff>365760</xdr:colOff>
      <xdr:row>12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02580" y="1676400"/>
          <a:ext cx="3322320" cy="5638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GEOMEAN</a:t>
          </a:r>
          <a:r>
            <a:rPr lang="en-IN" sz="1100" baseline="0"/>
            <a:t> is the K of a particular individual.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"/>
  <sheetViews>
    <sheetView workbookViewId="0">
      <selection activeCell="Q22" sqref="H22:Q22"/>
    </sheetView>
  </sheetViews>
  <sheetFormatPr defaultColWidth="9" defaultRowHeight="14.4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27</v>
      </c>
      <c r="B2">
        <v>50</v>
      </c>
      <c r="C2">
        <v>21</v>
      </c>
      <c r="D2">
        <v>0</v>
      </c>
      <c r="E2">
        <v>0</v>
      </c>
      <c r="F2">
        <v>0</v>
      </c>
      <c r="G2">
        <v>2</v>
      </c>
      <c r="H2">
        <v>21.804802000056899</v>
      </c>
      <c r="I2">
        <v>22.642358100041701</v>
      </c>
      <c r="J2">
        <v>22.642358100041701</v>
      </c>
      <c r="K2">
        <v>22.809529799968001</v>
      </c>
      <c r="L2" t="s">
        <v>20</v>
      </c>
      <c r="M2">
        <v>3.2956348001025599</v>
      </c>
      <c r="N2" t="s">
        <v>21</v>
      </c>
      <c r="O2">
        <v>220425</v>
      </c>
      <c r="P2">
        <v>1</v>
      </c>
      <c r="Q2" t="s">
        <v>22</v>
      </c>
      <c r="R2" t="s">
        <v>23</v>
      </c>
      <c r="S2" t="s">
        <v>24</v>
      </c>
      <c r="T2">
        <v>60.0629460552016</v>
      </c>
    </row>
    <row r="3" spans="1:20">
      <c r="A3">
        <v>49</v>
      </c>
      <c r="B3">
        <v>60</v>
      </c>
      <c r="C3">
        <v>89</v>
      </c>
      <c r="D3">
        <v>0</v>
      </c>
      <c r="E3">
        <v>1</v>
      </c>
      <c r="F3">
        <v>1</v>
      </c>
      <c r="G3">
        <v>4</v>
      </c>
      <c r="H3">
        <v>25.963326700031701</v>
      </c>
      <c r="I3">
        <v>26.9580001998692</v>
      </c>
      <c r="J3">
        <v>26.9580001998692</v>
      </c>
      <c r="K3">
        <v>26.974618199746999</v>
      </c>
      <c r="L3" t="s">
        <v>20</v>
      </c>
      <c r="M3">
        <v>2.4558744998648701</v>
      </c>
      <c r="N3" t="s">
        <v>21</v>
      </c>
      <c r="O3">
        <v>220425</v>
      </c>
      <c r="P3">
        <v>1</v>
      </c>
      <c r="Q3" t="s">
        <v>22</v>
      </c>
      <c r="R3" t="s">
        <v>23</v>
      </c>
      <c r="S3" t="s">
        <v>24</v>
      </c>
      <c r="T3">
        <v>60.0629460552016</v>
      </c>
    </row>
    <row r="4" spans="1:20">
      <c r="A4">
        <v>15</v>
      </c>
      <c r="B4">
        <v>35</v>
      </c>
      <c r="C4">
        <v>13</v>
      </c>
      <c r="D4">
        <v>0</v>
      </c>
      <c r="E4">
        <v>2</v>
      </c>
      <c r="F4">
        <v>2</v>
      </c>
      <c r="G4">
        <v>1</v>
      </c>
      <c r="H4">
        <v>29.440621399786298</v>
      </c>
      <c r="I4">
        <v>30.440200199838699</v>
      </c>
      <c r="J4">
        <v>30.440200199838699</v>
      </c>
      <c r="K4">
        <v>30.440200199838699</v>
      </c>
      <c r="L4" t="s">
        <v>20</v>
      </c>
      <c r="M4">
        <v>1.25105919968336</v>
      </c>
      <c r="N4" t="s">
        <v>21</v>
      </c>
      <c r="O4">
        <v>220425</v>
      </c>
      <c r="P4">
        <v>1</v>
      </c>
      <c r="Q4" t="s">
        <v>22</v>
      </c>
      <c r="R4" t="s">
        <v>23</v>
      </c>
      <c r="S4" t="s">
        <v>24</v>
      </c>
      <c r="T4">
        <v>60.0629460552016</v>
      </c>
    </row>
    <row r="5" spans="1:20">
      <c r="A5">
        <v>67</v>
      </c>
      <c r="B5">
        <v>75</v>
      </c>
      <c r="C5">
        <v>119</v>
      </c>
      <c r="D5">
        <v>0</v>
      </c>
      <c r="E5">
        <v>3</v>
      </c>
      <c r="F5">
        <v>3</v>
      </c>
      <c r="G5">
        <v>5</v>
      </c>
      <c r="H5">
        <v>31.723424199968498</v>
      </c>
      <c r="I5">
        <v>32.723862600047099</v>
      </c>
      <c r="J5">
        <v>32.723862600047099</v>
      </c>
      <c r="K5">
        <v>32.723862600047099</v>
      </c>
      <c r="L5" t="s">
        <v>25</v>
      </c>
      <c r="M5">
        <v>1.8112427000887601</v>
      </c>
      <c r="N5" t="s">
        <v>21</v>
      </c>
      <c r="O5">
        <v>220425</v>
      </c>
      <c r="P5">
        <v>1</v>
      </c>
      <c r="Q5" t="s">
        <v>22</v>
      </c>
      <c r="R5" t="s">
        <v>23</v>
      </c>
      <c r="S5" t="s">
        <v>24</v>
      </c>
      <c r="T5">
        <v>60.0629460552016</v>
      </c>
    </row>
    <row r="6" spans="1:20">
      <c r="A6">
        <v>78</v>
      </c>
      <c r="B6">
        <v>80</v>
      </c>
      <c r="C6">
        <v>162</v>
      </c>
      <c r="D6">
        <v>0</v>
      </c>
      <c r="E6">
        <v>4</v>
      </c>
      <c r="F6">
        <v>4</v>
      </c>
      <c r="G6">
        <v>6</v>
      </c>
      <c r="H6">
        <v>34.555964400060397</v>
      </c>
      <c r="I6">
        <v>35.555639300029704</v>
      </c>
      <c r="J6">
        <v>35.555639300029704</v>
      </c>
      <c r="K6">
        <v>35.555639300029704</v>
      </c>
      <c r="L6" t="s">
        <v>25</v>
      </c>
      <c r="M6">
        <v>1.9195647998712899</v>
      </c>
      <c r="N6" t="s">
        <v>21</v>
      </c>
      <c r="O6">
        <v>220425</v>
      </c>
      <c r="P6">
        <v>1</v>
      </c>
      <c r="Q6" t="s">
        <v>22</v>
      </c>
      <c r="R6" t="s">
        <v>23</v>
      </c>
      <c r="S6" t="s">
        <v>24</v>
      </c>
      <c r="T6">
        <v>60.0629460552016</v>
      </c>
    </row>
    <row r="7" spans="1:20">
      <c r="A7">
        <v>40</v>
      </c>
      <c r="B7">
        <v>55</v>
      </c>
      <c r="C7">
        <v>62</v>
      </c>
      <c r="D7">
        <v>0</v>
      </c>
      <c r="E7">
        <v>5</v>
      </c>
      <c r="F7">
        <v>5</v>
      </c>
      <c r="G7">
        <v>3</v>
      </c>
      <c r="H7">
        <v>37.505252599716101</v>
      </c>
      <c r="I7">
        <v>38.505054299719603</v>
      </c>
      <c r="J7">
        <v>38.505054299719603</v>
      </c>
      <c r="K7">
        <v>38.505054299719603</v>
      </c>
      <c r="L7" t="s">
        <v>25</v>
      </c>
      <c r="M7">
        <v>2.4329287000000401</v>
      </c>
      <c r="N7" t="s">
        <v>21</v>
      </c>
      <c r="O7">
        <v>220425</v>
      </c>
      <c r="P7">
        <v>1</v>
      </c>
      <c r="Q7" t="s">
        <v>22</v>
      </c>
      <c r="R7" t="s">
        <v>23</v>
      </c>
      <c r="S7" t="s">
        <v>24</v>
      </c>
      <c r="T7">
        <v>60.0629460552016</v>
      </c>
    </row>
    <row r="8" spans="1:20">
      <c r="A8">
        <v>11</v>
      </c>
      <c r="B8">
        <v>30</v>
      </c>
      <c r="C8">
        <v>7</v>
      </c>
      <c r="D8">
        <v>0</v>
      </c>
      <c r="E8">
        <v>6</v>
      </c>
      <c r="F8">
        <v>6</v>
      </c>
      <c r="G8">
        <v>0</v>
      </c>
      <c r="H8">
        <v>40.955136499833301</v>
      </c>
      <c r="I8">
        <v>41.954329399857599</v>
      </c>
      <c r="J8">
        <v>41.954329399857599</v>
      </c>
      <c r="K8">
        <v>41.954329399857599</v>
      </c>
      <c r="L8" t="s">
        <v>20</v>
      </c>
      <c r="M8">
        <v>1.3563915002159701</v>
      </c>
      <c r="N8" t="s">
        <v>21</v>
      </c>
      <c r="O8">
        <v>220425</v>
      </c>
      <c r="P8">
        <v>1</v>
      </c>
      <c r="Q8" t="s">
        <v>22</v>
      </c>
      <c r="R8" t="s">
        <v>23</v>
      </c>
      <c r="S8" t="s">
        <v>24</v>
      </c>
      <c r="T8">
        <v>60.0629460552016</v>
      </c>
    </row>
    <row r="9" spans="1:20">
      <c r="A9">
        <v>27</v>
      </c>
      <c r="B9">
        <v>50</v>
      </c>
      <c r="C9">
        <v>21</v>
      </c>
      <c r="D9">
        <v>1</v>
      </c>
      <c r="E9">
        <v>0</v>
      </c>
      <c r="F9">
        <v>7</v>
      </c>
      <c r="G9">
        <v>2</v>
      </c>
      <c r="H9">
        <v>43.337202299851903</v>
      </c>
      <c r="I9">
        <v>44.336966199800301</v>
      </c>
      <c r="J9">
        <v>44.336966199800301</v>
      </c>
      <c r="K9">
        <v>44.336966199800301</v>
      </c>
      <c r="L9" t="s">
        <v>20</v>
      </c>
      <c r="M9">
        <v>1.0034432001411899</v>
      </c>
      <c r="N9" t="s">
        <v>21</v>
      </c>
      <c r="O9">
        <v>220425</v>
      </c>
      <c r="P9">
        <v>1</v>
      </c>
      <c r="Q9" t="s">
        <v>22</v>
      </c>
      <c r="R9" t="s">
        <v>23</v>
      </c>
      <c r="S9" t="s">
        <v>24</v>
      </c>
      <c r="T9">
        <v>60.0629460552016</v>
      </c>
    </row>
    <row r="10" spans="1:20">
      <c r="A10">
        <v>49</v>
      </c>
      <c r="B10">
        <v>60</v>
      </c>
      <c r="C10">
        <v>89</v>
      </c>
      <c r="D10">
        <v>1</v>
      </c>
      <c r="E10">
        <v>1</v>
      </c>
      <c r="F10">
        <v>8</v>
      </c>
      <c r="G10">
        <v>4</v>
      </c>
      <c r="H10">
        <v>45.370441900100502</v>
      </c>
      <c r="I10">
        <v>46.369956200011003</v>
      </c>
      <c r="J10">
        <v>46.369956200011003</v>
      </c>
      <c r="K10">
        <v>46.369956200011003</v>
      </c>
      <c r="L10" t="s">
        <v>20</v>
      </c>
      <c r="M10">
        <v>1.3092458001337901</v>
      </c>
      <c r="N10" t="s">
        <v>21</v>
      </c>
      <c r="O10">
        <v>220425</v>
      </c>
      <c r="P10">
        <v>1</v>
      </c>
      <c r="Q10" t="s">
        <v>22</v>
      </c>
      <c r="R10" t="s">
        <v>23</v>
      </c>
      <c r="S10" t="s">
        <v>24</v>
      </c>
      <c r="T10">
        <v>60.0629460552016</v>
      </c>
    </row>
    <row r="11" spans="1:20">
      <c r="A11">
        <v>11</v>
      </c>
      <c r="B11">
        <v>30</v>
      </c>
      <c r="C11">
        <v>7</v>
      </c>
      <c r="D11">
        <v>1</v>
      </c>
      <c r="E11">
        <v>2</v>
      </c>
      <c r="F11">
        <v>9</v>
      </c>
      <c r="G11">
        <v>0</v>
      </c>
      <c r="H11">
        <v>47.703372300136799</v>
      </c>
      <c r="I11">
        <v>48.702838200144399</v>
      </c>
      <c r="J11">
        <v>48.702838200144399</v>
      </c>
      <c r="K11">
        <v>48.702838200144399</v>
      </c>
      <c r="L11" t="s">
        <v>20</v>
      </c>
      <c r="M11">
        <v>0.952348199672997</v>
      </c>
      <c r="N11" t="s">
        <v>21</v>
      </c>
      <c r="O11">
        <v>220425</v>
      </c>
      <c r="P11">
        <v>1</v>
      </c>
      <c r="Q11" t="s">
        <v>22</v>
      </c>
      <c r="R11" t="s">
        <v>23</v>
      </c>
      <c r="S11" t="s">
        <v>24</v>
      </c>
      <c r="T11">
        <v>60.0629460552016</v>
      </c>
    </row>
    <row r="12" spans="1:20">
      <c r="A12">
        <v>67</v>
      </c>
      <c r="B12">
        <v>75</v>
      </c>
      <c r="C12">
        <v>119</v>
      </c>
      <c r="D12">
        <v>1</v>
      </c>
      <c r="E12">
        <v>3</v>
      </c>
      <c r="F12">
        <v>10</v>
      </c>
      <c r="G12">
        <v>5</v>
      </c>
      <c r="H12">
        <v>49.685889599844799</v>
      </c>
      <c r="I12">
        <v>50.685743100009802</v>
      </c>
      <c r="J12">
        <v>50.685743100009802</v>
      </c>
      <c r="K12">
        <v>50.685743100009802</v>
      </c>
      <c r="L12" t="s">
        <v>25</v>
      </c>
      <c r="M12">
        <v>1.3906207000836699</v>
      </c>
      <c r="N12" t="s">
        <v>21</v>
      </c>
      <c r="O12">
        <v>220425</v>
      </c>
      <c r="P12">
        <v>1</v>
      </c>
      <c r="Q12" t="s">
        <v>22</v>
      </c>
      <c r="R12" t="s">
        <v>23</v>
      </c>
      <c r="S12" t="s">
        <v>24</v>
      </c>
      <c r="T12">
        <v>60.0629460552016</v>
      </c>
    </row>
    <row r="13" spans="1:20">
      <c r="A13">
        <v>40</v>
      </c>
      <c r="B13">
        <v>55</v>
      </c>
      <c r="C13">
        <v>62</v>
      </c>
      <c r="D13">
        <v>1</v>
      </c>
      <c r="E13">
        <v>4</v>
      </c>
      <c r="F13">
        <v>11</v>
      </c>
      <c r="G13">
        <v>3</v>
      </c>
      <c r="H13">
        <v>52.102036300115202</v>
      </c>
      <c r="I13">
        <v>53.101545999757903</v>
      </c>
      <c r="J13">
        <v>53.101545999757903</v>
      </c>
      <c r="K13">
        <v>53.101545999757903</v>
      </c>
      <c r="L13" t="s">
        <v>25</v>
      </c>
      <c r="M13">
        <v>1.02586039993911</v>
      </c>
      <c r="N13" t="s">
        <v>21</v>
      </c>
      <c r="O13">
        <v>220425</v>
      </c>
      <c r="P13">
        <v>1</v>
      </c>
      <c r="Q13" t="s">
        <v>22</v>
      </c>
      <c r="R13" t="s">
        <v>23</v>
      </c>
      <c r="S13" t="s">
        <v>24</v>
      </c>
      <c r="T13">
        <v>60.0629460552016</v>
      </c>
    </row>
    <row r="14" spans="1:20">
      <c r="A14">
        <v>15</v>
      </c>
      <c r="B14">
        <v>35</v>
      </c>
      <c r="C14">
        <v>13</v>
      </c>
      <c r="D14">
        <v>1</v>
      </c>
      <c r="E14">
        <v>5</v>
      </c>
      <c r="F14">
        <v>12</v>
      </c>
      <c r="G14">
        <v>1</v>
      </c>
      <c r="H14">
        <v>54.1513465000316</v>
      </c>
      <c r="I14">
        <v>55.151347700040702</v>
      </c>
      <c r="J14">
        <v>55.151347700040702</v>
      </c>
      <c r="K14">
        <v>55.151347700040702</v>
      </c>
      <c r="L14" t="s">
        <v>25</v>
      </c>
      <c r="M14">
        <v>0.844116799999028</v>
      </c>
      <c r="N14" t="s">
        <v>21</v>
      </c>
      <c r="O14">
        <v>220425</v>
      </c>
      <c r="P14">
        <v>1</v>
      </c>
      <c r="Q14" t="s">
        <v>22</v>
      </c>
      <c r="R14" t="s">
        <v>23</v>
      </c>
      <c r="S14" t="s">
        <v>24</v>
      </c>
      <c r="T14">
        <v>60.0629460552016</v>
      </c>
    </row>
    <row r="15" spans="1:20">
      <c r="A15">
        <v>78</v>
      </c>
      <c r="B15">
        <v>80</v>
      </c>
      <c r="C15">
        <v>162</v>
      </c>
      <c r="D15">
        <v>1</v>
      </c>
      <c r="E15">
        <v>6</v>
      </c>
      <c r="F15">
        <v>13</v>
      </c>
      <c r="G15">
        <v>6</v>
      </c>
      <c r="H15">
        <v>56.017908500041798</v>
      </c>
      <c r="I15">
        <v>57.0175046999938</v>
      </c>
      <c r="J15">
        <v>57.0175046999938</v>
      </c>
      <c r="K15">
        <v>57.0175046999938</v>
      </c>
      <c r="L15" t="s">
        <v>25</v>
      </c>
      <c r="M15">
        <v>1.1862127999775101</v>
      </c>
      <c r="N15" t="s">
        <v>21</v>
      </c>
      <c r="O15">
        <v>220425</v>
      </c>
      <c r="P15">
        <v>1</v>
      </c>
      <c r="Q15" t="s">
        <v>22</v>
      </c>
      <c r="R15" t="s">
        <v>23</v>
      </c>
      <c r="S15" t="s">
        <v>24</v>
      </c>
      <c r="T15">
        <v>60.0629460552016</v>
      </c>
    </row>
    <row r="16" spans="1:20">
      <c r="A16">
        <v>27</v>
      </c>
      <c r="B16">
        <v>50</v>
      </c>
      <c r="C16">
        <v>21</v>
      </c>
      <c r="D16">
        <v>2</v>
      </c>
      <c r="E16">
        <v>0</v>
      </c>
      <c r="F16">
        <v>14</v>
      </c>
      <c r="G16">
        <v>2</v>
      </c>
      <c r="H16">
        <v>58.234034100081701</v>
      </c>
      <c r="I16">
        <v>59.2334980000741</v>
      </c>
      <c r="J16">
        <v>59.2334980000741</v>
      </c>
      <c r="K16">
        <v>59.2334980000741</v>
      </c>
      <c r="L16" t="s">
        <v>20</v>
      </c>
      <c r="M16">
        <v>1.22428670013323</v>
      </c>
      <c r="N16" t="s">
        <v>21</v>
      </c>
      <c r="O16">
        <v>220425</v>
      </c>
      <c r="P16">
        <v>1</v>
      </c>
      <c r="Q16" t="s">
        <v>22</v>
      </c>
      <c r="R16" t="s">
        <v>23</v>
      </c>
      <c r="S16" t="s">
        <v>24</v>
      </c>
      <c r="T16">
        <v>60.0629460552016</v>
      </c>
    </row>
    <row r="17" spans="1:20">
      <c r="A17">
        <v>67</v>
      </c>
      <c r="B17">
        <v>75</v>
      </c>
      <c r="C17">
        <v>119</v>
      </c>
      <c r="D17">
        <v>2</v>
      </c>
      <c r="E17">
        <v>1</v>
      </c>
      <c r="F17">
        <v>15</v>
      </c>
      <c r="G17">
        <v>5</v>
      </c>
      <c r="H17">
        <v>60.483309799805198</v>
      </c>
      <c r="I17">
        <v>61.466229899786399</v>
      </c>
      <c r="J17">
        <v>61.466229899786399</v>
      </c>
      <c r="K17">
        <v>61.483339199796298</v>
      </c>
      <c r="L17" t="s">
        <v>25</v>
      </c>
      <c r="M17">
        <v>1.00288120005279</v>
      </c>
      <c r="N17" t="s">
        <v>21</v>
      </c>
      <c r="O17">
        <v>220425</v>
      </c>
      <c r="P17">
        <v>1</v>
      </c>
      <c r="Q17" t="s">
        <v>22</v>
      </c>
      <c r="R17" t="s">
        <v>23</v>
      </c>
      <c r="S17" t="s">
        <v>24</v>
      </c>
      <c r="T17">
        <v>60.0629460552016</v>
      </c>
    </row>
    <row r="18" spans="1:20">
      <c r="A18">
        <v>78</v>
      </c>
      <c r="B18">
        <v>80</v>
      </c>
      <c r="C18">
        <v>162</v>
      </c>
      <c r="D18">
        <v>2</v>
      </c>
      <c r="E18">
        <v>2</v>
      </c>
      <c r="F18">
        <v>16</v>
      </c>
      <c r="G18">
        <v>6</v>
      </c>
      <c r="H18">
        <v>62.499679599888601</v>
      </c>
      <c r="I18">
        <v>63.499483000021399</v>
      </c>
      <c r="J18">
        <v>63.499483000021399</v>
      </c>
      <c r="K18">
        <v>63.499483000021399</v>
      </c>
      <c r="L18" t="s">
        <v>25</v>
      </c>
      <c r="M18">
        <v>0.94890149962157</v>
      </c>
      <c r="N18" t="s">
        <v>21</v>
      </c>
      <c r="O18">
        <v>220425</v>
      </c>
      <c r="P18">
        <v>1</v>
      </c>
      <c r="Q18" t="s">
        <v>22</v>
      </c>
      <c r="R18" t="s">
        <v>23</v>
      </c>
      <c r="S18" t="s">
        <v>24</v>
      </c>
      <c r="T18">
        <v>60.0629460552016</v>
      </c>
    </row>
    <row r="19" spans="1:20">
      <c r="A19">
        <v>15</v>
      </c>
      <c r="B19">
        <v>35</v>
      </c>
      <c r="C19">
        <v>13</v>
      </c>
      <c r="D19">
        <v>2</v>
      </c>
      <c r="E19">
        <v>3</v>
      </c>
      <c r="F19">
        <v>17</v>
      </c>
      <c r="G19">
        <v>1</v>
      </c>
      <c r="H19">
        <v>64.465646700002196</v>
      </c>
      <c r="I19">
        <v>65.465511600021202</v>
      </c>
      <c r="J19">
        <v>65.465511600021202</v>
      </c>
      <c r="K19">
        <v>65.465511600021202</v>
      </c>
      <c r="L19" t="s">
        <v>20</v>
      </c>
      <c r="M19">
        <v>0.93420949997380298</v>
      </c>
      <c r="N19" t="s">
        <v>21</v>
      </c>
      <c r="O19">
        <v>220425</v>
      </c>
      <c r="P19">
        <v>1</v>
      </c>
      <c r="Q19" t="s">
        <v>22</v>
      </c>
      <c r="R19" t="s">
        <v>23</v>
      </c>
      <c r="S19" t="s">
        <v>24</v>
      </c>
      <c r="T19">
        <v>60.0629460552016</v>
      </c>
    </row>
    <row r="20" spans="1:20">
      <c r="A20">
        <v>40</v>
      </c>
      <c r="B20">
        <v>55</v>
      </c>
      <c r="C20">
        <v>62</v>
      </c>
      <c r="D20">
        <v>2</v>
      </c>
      <c r="E20">
        <v>4</v>
      </c>
      <c r="F20">
        <v>18</v>
      </c>
      <c r="G20">
        <v>3</v>
      </c>
      <c r="H20">
        <v>66.432158899959106</v>
      </c>
      <c r="I20">
        <v>67.431820899713699</v>
      </c>
      <c r="J20">
        <v>67.431820899713699</v>
      </c>
      <c r="K20">
        <v>67.431820899713699</v>
      </c>
      <c r="L20" t="s">
        <v>25</v>
      </c>
      <c r="M20">
        <v>1.03862809995189</v>
      </c>
      <c r="N20" t="s">
        <v>21</v>
      </c>
      <c r="O20">
        <v>220425</v>
      </c>
      <c r="P20">
        <v>1</v>
      </c>
      <c r="Q20" t="s">
        <v>22</v>
      </c>
      <c r="R20" t="s">
        <v>23</v>
      </c>
      <c r="S20" t="s">
        <v>24</v>
      </c>
      <c r="T20">
        <v>60.0629460552016</v>
      </c>
    </row>
    <row r="21" spans="1:20">
      <c r="A21">
        <v>49</v>
      </c>
      <c r="B21">
        <v>60</v>
      </c>
      <c r="C21">
        <v>89</v>
      </c>
      <c r="D21">
        <v>2</v>
      </c>
      <c r="E21">
        <v>5</v>
      </c>
      <c r="F21">
        <v>19</v>
      </c>
      <c r="G21">
        <v>4</v>
      </c>
      <c r="H21">
        <v>68.4981354000046</v>
      </c>
      <c r="I21">
        <v>69.497641199734005</v>
      </c>
      <c r="J21">
        <v>69.497641199734005</v>
      </c>
      <c r="K21">
        <v>69.497641199734005</v>
      </c>
      <c r="L21" t="s">
        <v>25</v>
      </c>
      <c r="M21">
        <v>1.14017360005527</v>
      </c>
      <c r="N21" t="s">
        <v>21</v>
      </c>
      <c r="O21">
        <v>220425</v>
      </c>
      <c r="P21">
        <v>1</v>
      </c>
      <c r="Q21" t="s">
        <v>22</v>
      </c>
      <c r="R21" t="s">
        <v>23</v>
      </c>
      <c r="S21" t="s">
        <v>24</v>
      </c>
      <c r="T21">
        <v>60.0629460552016</v>
      </c>
    </row>
    <row r="22" spans="1:20">
      <c r="A22">
        <v>11</v>
      </c>
      <c r="B22">
        <v>30</v>
      </c>
      <c r="C22">
        <v>7</v>
      </c>
      <c r="D22">
        <v>2</v>
      </c>
      <c r="E22">
        <v>6</v>
      </c>
      <c r="F22">
        <v>20</v>
      </c>
      <c r="G22">
        <v>0</v>
      </c>
      <c r="H22">
        <v>70.664536600001099</v>
      </c>
      <c r="I22">
        <v>71.664408499840604</v>
      </c>
      <c r="J22">
        <v>71.664408499840604</v>
      </c>
      <c r="K22">
        <v>71.664408499840604</v>
      </c>
      <c r="L22" t="s">
        <v>20</v>
      </c>
      <c r="M22">
        <v>0.93105089990422096</v>
      </c>
      <c r="N22" t="s">
        <v>21</v>
      </c>
      <c r="O22">
        <v>220425</v>
      </c>
      <c r="P22">
        <v>1</v>
      </c>
      <c r="Q22" t="s">
        <v>22</v>
      </c>
      <c r="R22" t="s">
        <v>23</v>
      </c>
      <c r="S22" t="s">
        <v>24</v>
      </c>
      <c r="T22">
        <v>60.0629460552016</v>
      </c>
    </row>
    <row r="23" spans="1:20">
      <c r="A23">
        <v>40</v>
      </c>
      <c r="B23">
        <v>55</v>
      </c>
      <c r="C23">
        <v>62</v>
      </c>
      <c r="D23">
        <v>3</v>
      </c>
      <c r="E23">
        <v>0</v>
      </c>
      <c r="F23">
        <v>21</v>
      </c>
      <c r="G23">
        <v>3</v>
      </c>
      <c r="H23">
        <v>72.613969999831099</v>
      </c>
      <c r="I23">
        <v>73.613901299890102</v>
      </c>
      <c r="J23">
        <v>73.613901299890102</v>
      </c>
      <c r="K23">
        <v>73.613901299890102</v>
      </c>
      <c r="L23" t="s">
        <v>25</v>
      </c>
      <c r="M23">
        <v>1.3306447998620501</v>
      </c>
      <c r="N23" t="s">
        <v>21</v>
      </c>
      <c r="O23">
        <v>220425</v>
      </c>
      <c r="P23">
        <v>1</v>
      </c>
      <c r="Q23" t="s">
        <v>22</v>
      </c>
      <c r="R23" t="s">
        <v>23</v>
      </c>
      <c r="S23" t="s">
        <v>24</v>
      </c>
      <c r="T23">
        <v>60.0629460552016</v>
      </c>
    </row>
    <row r="24" spans="1:20">
      <c r="A24">
        <v>49</v>
      </c>
      <c r="B24">
        <v>60</v>
      </c>
      <c r="C24">
        <v>89</v>
      </c>
      <c r="D24">
        <v>3</v>
      </c>
      <c r="E24">
        <v>1</v>
      </c>
      <c r="F24">
        <v>22</v>
      </c>
      <c r="G24">
        <v>4</v>
      </c>
      <c r="H24">
        <v>74.963885999750303</v>
      </c>
      <c r="I24">
        <v>76.164725499693304</v>
      </c>
      <c r="J24">
        <v>76.164725499693304</v>
      </c>
      <c r="K24">
        <v>76.164725499693304</v>
      </c>
      <c r="L24" t="s">
        <v>25</v>
      </c>
      <c r="M24">
        <v>0.73694909969344702</v>
      </c>
      <c r="N24" t="s">
        <v>21</v>
      </c>
      <c r="O24">
        <v>220425</v>
      </c>
      <c r="P24">
        <v>1</v>
      </c>
      <c r="Q24" t="s">
        <v>22</v>
      </c>
      <c r="R24" t="s">
        <v>23</v>
      </c>
      <c r="S24" t="s">
        <v>24</v>
      </c>
      <c r="T24">
        <v>60.0629460552016</v>
      </c>
    </row>
    <row r="25" spans="1:20">
      <c r="A25">
        <v>78</v>
      </c>
      <c r="B25">
        <v>80</v>
      </c>
      <c r="C25">
        <v>162</v>
      </c>
      <c r="D25">
        <v>3</v>
      </c>
      <c r="E25">
        <v>2</v>
      </c>
      <c r="F25">
        <v>23</v>
      </c>
      <c r="G25">
        <v>6</v>
      </c>
      <c r="H25">
        <v>76.929387599695403</v>
      </c>
      <c r="I25">
        <v>77.9291917998343</v>
      </c>
      <c r="J25">
        <v>77.9291917998343</v>
      </c>
      <c r="K25">
        <v>77.9291917998343</v>
      </c>
      <c r="L25" t="s">
        <v>25</v>
      </c>
      <c r="M25">
        <v>0.73818340012803596</v>
      </c>
      <c r="N25" t="s">
        <v>21</v>
      </c>
      <c r="O25">
        <v>220425</v>
      </c>
      <c r="P25">
        <v>1</v>
      </c>
      <c r="Q25" t="s">
        <v>22</v>
      </c>
      <c r="R25" t="s">
        <v>23</v>
      </c>
      <c r="S25" t="s">
        <v>24</v>
      </c>
      <c r="T25">
        <v>60.0629460552016</v>
      </c>
    </row>
    <row r="26" spans="1:20">
      <c r="A26">
        <v>67</v>
      </c>
      <c r="B26">
        <v>75</v>
      </c>
      <c r="C26">
        <v>119</v>
      </c>
      <c r="D26">
        <v>3</v>
      </c>
      <c r="E26">
        <v>3</v>
      </c>
      <c r="F26">
        <v>24</v>
      </c>
      <c r="G26">
        <v>5</v>
      </c>
      <c r="H26">
        <v>78.695480300113502</v>
      </c>
      <c r="I26">
        <v>79.695458099711601</v>
      </c>
      <c r="J26">
        <v>79.695458099711601</v>
      </c>
      <c r="K26">
        <v>79.695458099711601</v>
      </c>
      <c r="L26" t="s">
        <v>25</v>
      </c>
      <c r="M26">
        <v>0.81966019980609395</v>
      </c>
      <c r="N26" t="s">
        <v>21</v>
      </c>
      <c r="O26">
        <v>220425</v>
      </c>
      <c r="P26">
        <v>1</v>
      </c>
      <c r="Q26" t="s">
        <v>22</v>
      </c>
      <c r="R26" t="s">
        <v>23</v>
      </c>
      <c r="S26" t="s">
        <v>24</v>
      </c>
      <c r="T26">
        <v>60.0629460552016</v>
      </c>
    </row>
    <row r="27" spans="1:20">
      <c r="A27">
        <v>15</v>
      </c>
      <c r="B27">
        <v>35</v>
      </c>
      <c r="C27">
        <v>13</v>
      </c>
      <c r="D27">
        <v>3</v>
      </c>
      <c r="E27">
        <v>4</v>
      </c>
      <c r="F27">
        <v>25</v>
      </c>
      <c r="G27">
        <v>1</v>
      </c>
      <c r="H27">
        <v>80.545018499717102</v>
      </c>
      <c r="I27">
        <v>81.545293299946906</v>
      </c>
      <c r="J27">
        <v>81.545293299946906</v>
      </c>
      <c r="K27">
        <v>81.545293299946906</v>
      </c>
      <c r="L27" t="s">
        <v>20</v>
      </c>
      <c r="M27">
        <v>0.81533689983189095</v>
      </c>
      <c r="N27" t="s">
        <v>21</v>
      </c>
      <c r="O27">
        <v>220425</v>
      </c>
      <c r="P27">
        <v>1</v>
      </c>
      <c r="Q27" t="s">
        <v>22</v>
      </c>
      <c r="R27" t="s">
        <v>23</v>
      </c>
      <c r="S27" t="s">
        <v>24</v>
      </c>
      <c r="T27">
        <v>60.0629460552016</v>
      </c>
    </row>
    <row r="28" spans="1:20">
      <c r="A28">
        <v>27</v>
      </c>
      <c r="B28">
        <v>50</v>
      </c>
      <c r="C28">
        <v>21</v>
      </c>
      <c r="D28">
        <v>3</v>
      </c>
      <c r="E28">
        <v>5</v>
      </c>
      <c r="F28">
        <v>26</v>
      </c>
      <c r="G28">
        <v>2</v>
      </c>
      <c r="H28">
        <v>82.378018300049007</v>
      </c>
      <c r="I28">
        <v>83.361509500071406</v>
      </c>
      <c r="J28">
        <v>83.361509500071406</v>
      </c>
      <c r="K28">
        <v>83.377732699736896</v>
      </c>
      <c r="L28" t="s">
        <v>20</v>
      </c>
      <c r="M28">
        <v>0.75522659951820903</v>
      </c>
      <c r="N28" t="s">
        <v>21</v>
      </c>
      <c r="O28">
        <v>220425</v>
      </c>
      <c r="P28">
        <v>1</v>
      </c>
      <c r="Q28" t="s">
        <v>22</v>
      </c>
      <c r="R28" t="s">
        <v>23</v>
      </c>
      <c r="S28" t="s">
        <v>24</v>
      </c>
      <c r="T28">
        <v>60.0629460552016</v>
      </c>
    </row>
    <row r="29" spans="1:20">
      <c r="A29">
        <v>11</v>
      </c>
      <c r="B29">
        <v>30</v>
      </c>
      <c r="C29">
        <v>7</v>
      </c>
      <c r="D29">
        <v>3</v>
      </c>
      <c r="E29">
        <v>6</v>
      </c>
      <c r="F29">
        <v>27</v>
      </c>
      <c r="G29">
        <v>0</v>
      </c>
      <c r="H29">
        <v>84.144490099977702</v>
      </c>
      <c r="I29">
        <v>85.1272307001054</v>
      </c>
      <c r="J29">
        <v>85.1272307001054</v>
      </c>
      <c r="K29">
        <v>85.143935499712796</v>
      </c>
      <c r="L29" t="s">
        <v>20</v>
      </c>
      <c r="M29">
        <v>0.60383090004324902</v>
      </c>
      <c r="N29" t="s">
        <v>21</v>
      </c>
      <c r="O29">
        <v>220425</v>
      </c>
      <c r="P29">
        <v>1</v>
      </c>
      <c r="Q29" t="s">
        <v>22</v>
      </c>
      <c r="R29" t="s">
        <v>23</v>
      </c>
      <c r="S29" t="s">
        <v>24</v>
      </c>
      <c r="T29">
        <v>60.0629460552016</v>
      </c>
    </row>
    <row r="30" spans="1:20">
      <c r="A30">
        <v>40</v>
      </c>
      <c r="B30">
        <v>55</v>
      </c>
      <c r="C30">
        <v>62</v>
      </c>
      <c r="D30">
        <v>4</v>
      </c>
      <c r="E30">
        <v>0</v>
      </c>
      <c r="F30">
        <v>28</v>
      </c>
      <c r="G30">
        <v>3</v>
      </c>
      <c r="H30">
        <v>85.760788899846304</v>
      </c>
      <c r="I30">
        <v>86.760798699688095</v>
      </c>
      <c r="J30">
        <v>86.760798699688095</v>
      </c>
      <c r="K30">
        <v>86.760798699688095</v>
      </c>
      <c r="L30" t="s">
        <v>20</v>
      </c>
      <c r="M30">
        <v>1.14995269989594</v>
      </c>
      <c r="N30" t="s">
        <v>21</v>
      </c>
      <c r="O30">
        <v>220425</v>
      </c>
      <c r="P30">
        <v>1</v>
      </c>
      <c r="Q30" t="s">
        <v>22</v>
      </c>
      <c r="R30" t="s">
        <v>23</v>
      </c>
      <c r="S30" t="s">
        <v>24</v>
      </c>
      <c r="T30">
        <v>60.0629460552016</v>
      </c>
    </row>
    <row r="31" spans="1:20">
      <c r="A31">
        <v>11</v>
      </c>
      <c r="B31">
        <v>30</v>
      </c>
      <c r="C31">
        <v>7</v>
      </c>
      <c r="D31">
        <v>4</v>
      </c>
      <c r="E31">
        <v>1</v>
      </c>
      <c r="F31">
        <v>29</v>
      </c>
      <c r="G31">
        <v>0</v>
      </c>
      <c r="H31">
        <v>87.943396499846102</v>
      </c>
      <c r="I31">
        <v>88.943102399818599</v>
      </c>
      <c r="J31">
        <v>88.943102399818599</v>
      </c>
      <c r="K31">
        <v>88.943102399818599</v>
      </c>
      <c r="L31" t="s">
        <v>20</v>
      </c>
      <c r="M31">
        <v>1.2559551000595</v>
      </c>
      <c r="N31" t="s">
        <v>21</v>
      </c>
      <c r="O31">
        <v>220425</v>
      </c>
      <c r="P31">
        <v>1</v>
      </c>
      <c r="Q31" t="s">
        <v>22</v>
      </c>
      <c r="R31" t="s">
        <v>23</v>
      </c>
      <c r="S31" t="s">
        <v>24</v>
      </c>
      <c r="T31">
        <v>60.0629460552016</v>
      </c>
    </row>
    <row r="32" spans="1:20">
      <c r="A32">
        <v>15</v>
      </c>
      <c r="B32">
        <v>35</v>
      </c>
      <c r="C32">
        <v>13</v>
      </c>
      <c r="D32">
        <v>4</v>
      </c>
      <c r="E32">
        <v>2</v>
      </c>
      <c r="F32">
        <v>30</v>
      </c>
      <c r="G32">
        <v>1</v>
      </c>
      <c r="H32">
        <v>90.226152599789202</v>
      </c>
      <c r="I32">
        <v>91.226447999943005</v>
      </c>
      <c r="J32">
        <v>91.226447999943005</v>
      </c>
      <c r="K32">
        <v>91.226447999943005</v>
      </c>
      <c r="L32" t="s">
        <v>20</v>
      </c>
      <c r="M32">
        <v>0.74722859961912003</v>
      </c>
      <c r="N32" t="s">
        <v>21</v>
      </c>
      <c r="O32">
        <v>220425</v>
      </c>
      <c r="P32">
        <v>1</v>
      </c>
      <c r="Q32" t="s">
        <v>22</v>
      </c>
      <c r="R32" t="s">
        <v>23</v>
      </c>
      <c r="S32" t="s">
        <v>24</v>
      </c>
      <c r="T32">
        <v>60.0629460552016</v>
      </c>
    </row>
    <row r="33" spans="1:20">
      <c r="A33">
        <v>67</v>
      </c>
      <c r="B33">
        <v>75</v>
      </c>
      <c r="C33">
        <v>119</v>
      </c>
      <c r="D33">
        <v>4</v>
      </c>
      <c r="E33">
        <v>3</v>
      </c>
      <c r="F33">
        <v>31</v>
      </c>
      <c r="G33">
        <v>5</v>
      </c>
      <c r="H33">
        <v>91.992742499802205</v>
      </c>
      <c r="I33">
        <v>92.992155199870396</v>
      </c>
      <c r="J33">
        <v>92.992155199870396</v>
      </c>
      <c r="K33">
        <v>92.992155199870396</v>
      </c>
      <c r="L33" t="s">
        <v>25</v>
      </c>
      <c r="M33">
        <v>2.4226302001625299</v>
      </c>
      <c r="N33" t="s">
        <v>21</v>
      </c>
      <c r="O33">
        <v>220425</v>
      </c>
      <c r="P33">
        <v>1</v>
      </c>
      <c r="Q33" t="s">
        <v>22</v>
      </c>
      <c r="R33" t="s">
        <v>23</v>
      </c>
      <c r="S33" t="s">
        <v>24</v>
      </c>
      <c r="T33">
        <v>60.0629460552016</v>
      </c>
    </row>
    <row r="34" spans="1:20">
      <c r="A34">
        <v>49</v>
      </c>
      <c r="B34">
        <v>60</v>
      </c>
      <c r="C34">
        <v>89</v>
      </c>
      <c r="D34">
        <v>4</v>
      </c>
      <c r="E34">
        <v>4</v>
      </c>
      <c r="F34">
        <v>32</v>
      </c>
      <c r="G34">
        <v>4</v>
      </c>
      <c r="H34">
        <v>95.441361200064406</v>
      </c>
      <c r="I34">
        <v>96.441194199956897</v>
      </c>
      <c r="J34">
        <v>96.441194199956897</v>
      </c>
      <c r="K34">
        <v>96.441194199956897</v>
      </c>
      <c r="L34" t="s">
        <v>20</v>
      </c>
      <c r="M34">
        <v>2.3111555995419599</v>
      </c>
      <c r="N34" t="s">
        <v>21</v>
      </c>
      <c r="O34">
        <v>220425</v>
      </c>
      <c r="P34">
        <v>1</v>
      </c>
      <c r="Q34" t="s">
        <v>22</v>
      </c>
      <c r="R34" t="s">
        <v>23</v>
      </c>
      <c r="S34" t="s">
        <v>24</v>
      </c>
      <c r="T34">
        <v>60.0629460552016</v>
      </c>
    </row>
    <row r="35" spans="1:20">
      <c r="A35">
        <v>27</v>
      </c>
      <c r="B35">
        <v>50</v>
      </c>
      <c r="C35">
        <v>21</v>
      </c>
      <c r="D35">
        <v>4</v>
      </c>
      <c r="E35">
        <v>5</v>
      </c>
      <c r="F35">
        <v>33</v>
      </c>
      <c r="G35">
        <v>2</v>
      </c>
      <c r="H35">
        <v>98.774173900019306</v>
      </c>
      <c r="I35">
        <v>99.774508500005993</v>
      </c>
      <c r="J35">
        <v>99.774508500005993</v>
      </c>
      <c r="K35">
        <v>99.774508500005993</v>
      </c>
      <c r="L35" t="s">
        <v>20</v>
      </c>
      <c r="M35">
        <v>1.3132219999097201</v>
      </c>
      <c r="N35" t="s">
        <v>21</v>
      </c>
      <c r="O35">
        <v>220425</v>
      </c>
      <c r="P35">
        <v>1</v>
      </c>
      <c r="Q35" t="s">
        <v>22</v>
      </c>
      <c r="R35" t="s">
        <v>23</v>
      </c>
      <c r="S35" t="s">
        <v>24</v>
      </c>
      <c r="T35">
        <v>60.0629460552016</v>
      </c>
    </row>
    <row r="36" spans="1:20">
      <c r="A36">
        <v>78</v>
      </c>
      <c r="B36">
        <v>80</v>
      </c>
      <c r="C36">
        <v>162</v>
      </c>
      <c r="D36">
        <v>4</v>
      </c>
      <c r="E36">
        <v>6</v>
      </c>
      <c r="F36">
        <v>34</v>
      </c>
      <c r="G36">
        <v>6</v>
      </c>
      <c r="H36">
        <v>101.106885400135</v>
      </c>
      <c r="I36">
        <v>102.106528100091</v>
      </c>
      <c r="J36">
        <v>102.106528100091</v>
      </c>
      <c r="K36">
        <v>102.106528100091</v>
      </c>
      <c r="L36" t="s">
        <v>25</v>
      </c>
      <c r="M36">
        <v>1.8712847996503099</v>
      </c>
      <c r="N36" t="s">
        <v>21</v>
      </c>
      <c r="O36">
        <v>220425</v>
      </c>
      <c r="P36">
        <v>1</v>
      </c>
      <c r="Q36" t="s">
        <v>22</v>
      </c>
      <c r="R36" t="s">
        <v>23</v>
      </c>
      <c r="S36" t="s">
        <v>24</v>
      </c>
      <c r="T36">
        <v>60.0629460552016</v>
      </c>
    </row>
    <row r="37" spans="1:20">
      <c r="A37">
        <v>15</v>
      </c>
      <c r="B37">
        <v>35</v>
      </c>
      <c r="C37">
        <v>13</v>
      </c>
      <c r="D37">
        <v>5</v>
      </c>
      <c r="E37">
        <v>0</v>
      </c>
      <c r="F37">
        <v>35</v>
      </c>
      <c r="G37">
        <v>1</v>
      </c>
      <c r="H37">
        <v>104.006446999963</v>
      </c>
      <c r="I37">
        <v>105.005949399899</v>
      </c>
      <c r="J37">
        <v>105.005949399899</v>
      </c>
      <c r="K37">
        <v>105.005949399899</v>
      </c>
      <c r="L37" t="s">
        <v>20</v>
      </c>
      <c r="M37">
        <v>1.0848912997171201</v>
      </c>
      <c r="N37" t="s">
        <v>21</v>
      </c>
      <c r="O37">
        <v>220425</v>
      </c>
      <c r="P37">
        <v>1</v>
      </c>
      <c r="Q37" t="s">
        <v>22</v>
      </c>
      <c r="R37" t="s">
        <v>23</v>
      </c>
      <c r="S37" t="s">
        <v>24</v>
      </c>
      <c r="T37">
        <v>60.0629460552016</v>
      </c>
    </row>
    <row r="38" spans="1:20">
      <c r="A38">
        <v>67</v>
      </c>
      <c r="B38">
        <v>75</v>
      </c>
      <c r="C38">
        <v>119</v>
      </c>
      <c r="D38">
        <v>5</v>
      </c>
      <c r="E38">
        <v>1</v>
      </c>
      <c r="F38">
        <v>36</v>
      </c>
      <c r="G38">
        <v>5</v>
      </c>
      <c r="H38">
        <v>106.122674999758</v>
      </c>
      <c r="I38">
        <v>107.122511699795</v>
      </c>
      <c r="J38">
        <v>107.122511699795</v>
      </c>
      <c r="K38">
        <v>107.122511699795</v>
      </c>
      <c r="L38" t="s">
        <v>25</v>
      </c>
      <c r="M38">
        <v>2.6666635000146899</v>
      </c>
      <c r="N38" t="s">
        <v>21</v>
      </c>
      <c r="O38">
        <v>220425</v>
      </c>
      <c r="P38">
        <v>1</v>
      </c>
      <c r="Q38" t="s">
        <v>22</v>
      </c>
      <c r="R38" t="s">
        <v>23</v>
      </c>
      <c r="S38" t="s">
        <v>24</v>
      </c>
      <c r="T38">
        <v>60.0629460552016</v>
      </c>
    </row>
    <row r="39" spans="1:20">
      <c r="A39">
        <v>78</v>
      </c>
      <c r="B39">
        <v>80</v>
      </c>
      <c r="C39">
        <v>162</v>
      </c>
      <c r="D39">
        <v>5</v>
      </c>
      <c r="E39">
        <v>2</v>
      </c>
      <c r="F39">
        <v>37</v>
      </c>
      <c r="G39">
        <v>6</v>
      </c>
      <c r="H39">
        <v>109.82199879968501</v>
      </c>
      <c r="I39">
        <v>110.821634199935</v>
      </c>
      <c r="J39">
        <v>110.821634199935</v>
      </c>
      <c r="K39">
        <v>110.821634199935</v>
      </c>
      <c r="L39" t="s">
        <v>25</v>
      </c>
      <c r="M39">
        <v>2.7453268999233802</v>
      </c>
      <c r="N39" t="s">
        <v>21</v>
      </c>
      <c r="O39">
        <v>220425</v>
      </c>
      <c r="P39">
        <v>1</v>
      </c>
      <c r="Q39" t="s">
        <v>22</v>
      </c>
      <c r="R39" t="s">
        <v>23</v>
      </c>
      <c r="S39" t="s">
        <v>24</v>
      </c>
      <c r="T39">
        <v>60.0629460552016</v>
      </c>
    </row>
    <row r="40" spans="1:20">
      <c r="A40">
        <v>49</v>
      </c>
      <c r="B40">
        <v>60</v>
      </c>
      <c r="C40">
        <v>89</v>
      </c>
      <c r="D40">
        <v>5</v>
      </c>
      <c r="E40">
        <v>3</v>
      </c>
      <c r="F40">
        <v>38</v>
      </c>
      <c r="G40">
        <v>4</v>
      </c>
      <c r="H40">
        <v>113.587586400099</v>
      </c>
      <c r="I40">
        <v>114.58690039999701</v>
      </c>
      <c r="J40">
        <v>114.58690039999701</v>
      </c>
      <c r="K40">
        <v>114.58690039999701</v>
      </c>
      <c r="L40" t="s">
        <v>20</v>
      </c>
      <c r="M40">
        <v>1.14048329973593</v>
      </c>
      <c r="N40" t="s">
        <v>21</v>
      </c>
      <c r="O40">
        <v>220425</v>
      </c>
      <c r="P40">
        <v>1</v>
      </c>
      <c r="Q40" t="s">
        <v>22</v>
      </c>
      <c r="R40" t="s">
        <v>23</v>
      </c>
      <c r="S40" t="s">
        <v>24</v>
      </c>
      <c r="T40">
        <v>60.0629460552016</v>
      </c>
    </row>
    <row r="41" spans="1:20">
      <c r="A41">
        <v>11</v>
      </c>
      <c r="B41">
        <v>30</v>
      </c>
      <c r="C41">
        <v>7</v>
      </c>
      <c r="D41">
        <v>5</v>
      </c>
      <c r="E41">
        <v>4</v>
      </c>
      <c r="F41">
        <v>39</v>
      </c>
      <c r="G41">
        <v>0</v>
      </c>
      <c r="H41">
        <v>115.753210399765</v>
      </c>
      <c r="I41">
        <v>116.752849499695</v>
      </c>
      <c r="J41">
        <v>116.752849499695</v>
      </c>
      <c r="K41">
        <v>116.752849499695</v>
      </c>
      <c r="L41" t="s">
        <v>20</v>
      </c>
      <c r="M41">
        <v>1.4904358997009599</v>
      </c>
      <c r="N41" t="s">
        <v>21</v>
      </c>
      <c r="O41">
        <v>220425</v>
      </c>
      <c r="P41">
        <v>1</v>
      </c>
      <c r="Q41" t="s">
        <v>22</v>
      </c>
      <c r="R41" t="s">
        <v>23</v>
      </c>
      <c r="S41" t="s">
        <v>24</v>
      </c>
      <c r="T41">
        <v>60.0629460552016</v>
      </c>
    </row>
    <row r="42" spans="1:20">
      <c r="A42">
        <v>40</v>
      </c>
      <c r="B42">
        <v>55</v>
      </c>
      <c r="C42">
        <v>62</v>
      </c>
      <c r="D42">
        <v>5</v>
      </c>
      <c r="E42">
        <v>5</v>
      </c>
      <c r="F42">
        <v>40</v>
      </c>
      <c r="G42">
        <v>3</v>
      </c>
      <c r="H42">
        <v>118.269234799779</v>
      </c>
      <c r="I42">
        <v>119.269236899912</v>
      </c>
      <c r="J42">
        <v>119.269236899912</v>
      </c>
      <c r="K42">
        <v>119.269236899912</v>
      </c>
      <c r="L42" t="s">
        <v>25</v>
      </c>
      <c r="M42">
        <v>1.04529959987849</v>
      </c>
      <c r="N42" t="s">
        <v>21</v>
      </c>
      <c r="O42">
        <v>220425</v>
      </c>
      <c r="P42">
        <v>1</v>
      </c>
      <c r="Q42" t="s">
        <v>22</v>
      </c>
      <c r="R42" t="s">
        <v>23</v>
      </c>
      <c r="S42" t="s">
        <v>24</v>
      </c>
      <c r="T42">
        <v>60.0629460552016</v>
      </c>
    </row>
    <row r="43" spans="1:20">
      <c r="A43">
        <v>27</v>
      </c>
      <c r="B43">
        <v>50</v>
      </c>
      <c r="C43">
        <v>21</v>
      </c>
      <c r="D43">
        <v>5</v>
      </c>
      <c r="E43">
        <v>6</v>
      </c>
      <c r="F43">
        <v>41</v>
      </c>
      <c r="G43">
        <v>2</v>
      </c>
      <c r="H43">
        <v>120.336018600035</v>
      </c>
      <c r="I43">
        <v>121.335730199702</v>
      </c>
      <c r="J43">
        <v>121.335730199702</v>
      </c>
      <c r="K43">
        <v>121.335730199702</v>
      </c>
      <c r="L43" t="s">
        <v>20</v>
      </c>
      <c r="M43">
        <v>2.8481491999700599</v>
      </c>
      <c r="N43" t="s">
        <v>21</v>
      </c>
      <c r="O43">
        <v>220425</v>
      </c>
      <c r="P43">
        <v>1</v>
      </c>
      <c r="Q43" t="s">
        <v>22</v>
      </c>
      <c r="R43" t="s">
        <v>23</v>
      </c>
      <c r="S43" t="s">
        <v>24</v>
      </c>
      <c r="T43">
        <v>60.0629460552016</v>
      </c>
    </row>
    <row r="44" spans="1:20">
      <c r="A44">
        <v>11</v>
      </c>
      <c r="B44">
        <v>30</v>
      </c>
      <c r="C44">
        <v>7</v>
      </c>
      <c r="D44">
        <v>6</v>
      </c>
      <c r="E44">
        <v>0</v>
      </c>
      <c r="F44">
        <v>42</v>
      </c>
      <c r="G44">
        <v>0</v>
      </c>
      <c r="H44">
        <v>124.201316900085</v>
      </c>
      <c r="I44">
        <v>125.20116649987099</v>
      </c>
      <c r="J44">
        <v>125.20116649987099</v>
      </c>
      <c r="K44">
        <v>125.20116649987099</v>
      </c>
      <c r="L44" t="s">
        <v>20</v>
      </c>
      <c r="M44">
        <v>1.3279522000811901</v>
      </c>
      <c r="N44" t="s">
        <v>21</v>
      </c>
      <c r="O44">
        <v>220425</v>
      </c>
      <c r="P44">
        <v>1</v>
      </c>
      <c r="Q44" t="s">
        <v>22</v>
      </c>
      <c r="R44" t="s">
        <v>23</v>
      </c>
      <c r="S44" t="s">
        <v>24</v>
      </c>
      <c r="T44">
        <v>60.0629460552016</v>
      </c>
    </row>
    <row r="45" spans="1:20">
      <c r="A45">
        <v>67</v>
      </c>
      <c r="B45">
        <v>75</v>
      </c>
      <c r="C45">
        <v>119</v>
      </c>
      <c r="D45">
        <v>6</v>
      </c>
      <c r="E45">
        <v>1</v>
      </c>
      <c r="F45">
        <v>43</v>
      </c>
      <c r="G45">
        <v>5</v>
      </c>
      <c r="H45">
        <v>126.551238599698</v>
      </c>
      <c r="I45">
        <v>127.534234100021</v>
      </c>
      <c r="J45">
        <v>127.534234100021</v>
      </c>
      <c r="K45">
        <v>127.55056370003101</v>
      </c>
      <c r="L45" t="s">
        <v>25</v>
      </c>
      <c r="M45">
        <v>1.56889830017462</v>
      </c>
      <c r="N45" t="s">
        <v>21</v>
      </c>
      <c r="O45">
        <v>220425</v>
      </c>
      <c r="P45">
        <v>1</v>
      </c>
      <c r="Q45" t="s">
        <v>22</v>
      </c>
      <c r="R45" t="s">
        <v>23</v>
      </c>
      <c r="S45" t="s">
        <v>24</v>
      </c>
      <c r="T45">
        <v>60.0629460552016</v>
      </c>
    </row>
    <row r="46" spans="1:20">
      <c r="A46">
        <v>49</v>
      </c>
      <c r="B46">
        <v>60</v>
      </c>
      <c r="C46">
        <v>89</v>
      </c>
      <c r="D46">
        <v>6</v>
      </c>
      <c r="E46">
        <v>2</v>
      </c>
      <c r="F46">
        <v>44</v>
      </c>
      <c r="G46">
        <v>4</v>
      </c>
      <c r="H46">
        <v>129.133513499982</v>
      </c>
      <c r="I46">
        <v>130.116708399727</v>
      </c>
      <c r="J46">
        <v>130.116708399727</v>
      </c>
      <c r="K46">
        <v>130.133653599768</v>
      </c>
      <c r="L46" t="s">
        <v>20</v>
      </c>
      <c r="M46">
        <v>2.8430180000141201</v>
      </c>
      <c r="N46" t="s">
        <v>21</v>
      </c>
      <c r="O46">
        <v>220425</v>
      </c>
      <c r="P46">
        <v>1</v>
      </c>
      <c r="Q46" t="s">
        <v>22</v>
      </c>
      <c r="R46" t="s">
        <v>23</v>
      </c>
      <c r="S46" t="s">
        <v>24</v>
      </c>
      <c r="T46">
        <v>60.0629460552016</v>
      </c>
    </row>
    <row r="47" spans="1:20">
      <c r="A47">
        <v>40</v>
      </c>
      <c r="B47">
        <v>55</v>
      </c>
      <c r="C47">
        <v>62</v>
      </c>
      <c r="D47">
        <v>6</v>
      </c>
      <c r="E47">
        <v>3</v>
      </c>
      <c r="F47">
        <v>45</v>
      </c>
      <c r="G47">
        <v>3</v>
      </c>
      <c r="H47">
        <v>132.98308139992801</v>
      </c>
      <c r="I47">
        <v>133.96585559984601</v>
      </c>
      <c r="J47">
        <v>133.96585559984601</v>
      </c>
      <c r="K47">
        <v>133.982155499979</v>
      </c>
      <c r="L47" t="s">
        <v>25</v>
      </c>
      <c r="M47">
        <v>1.43318000016734</v>
      </c>
      <c r="N47" t="s">
        <v>21</v>
      </c>
      <c r="O47">
        <v>220425</v>
      </c>
      <c r="P47">
        <v>1</v>
      </c>
      <c r="Q47" t="s">
        <v>22</v>
      </c>
      <c r="R47" t="s">
        <v>23</v>
      </c>
      <c r="S47" t="s">
        <v>24</v>
      </c>
      <c r="T47">
        <v>60.0629460552016</v>
      </c>
    </row>
    <row r="48" spans="1:20">
      <c r="A48">
        <v>78</v>
      </c>
      <c r="B48">
        <v>80</v>
      </c>
      <c r="C48">
        <v>162</v>
      </c>
      <c r="D48">
        <v>6</v>
      </c>
      <c r="E48">
        <v>4</v>
      </c>
      <c r="F48">
        <v>46</v>
      </c>
      <c r="G48">
        <v>6</v>
      </c>
      <c r="H48">
        <v>135.41528610000299</v>
      </c>
      <c r="I48">
        <v>136.41551139997301</v>
      </c>
      <c r="J48">
        <v>136.41551139997301</v>
      </c>
      <c r="K48">
        <v>136.41551139997301</v>
      </c>
      <c r="L48" t="s">
        <v>25</v>
      </c>
      <c r="M48">
        <v>0.92517959978431397</v>
      </c>
      <c r="N48" t="s">
        <v>21</v>
      </c>
      <c r="O48">
        <v>220425</v>
      </c>
      <c r="P48">
        <v>1</v>
      </c>
      <c r="Q48" t="s">
        <v>22</v>
      </c>
      <c r="R48" t="s">
        <v>23</v>
      </c>
      <c r="S48" t="s">
        <v>24</v>
      </c>
      <c r="T48">
        <v>60.0629460552016</v>
      </c>
    </row>
    <row r="49" spans="1:20">
      <c r="A49">
        <v>27</v>
      </c>
      <c r="B49">
        <v>50</v>
      </c>
      <c r="C49">
        <v>21</v>
      </c>
      <c r="D49">
        <v>6</v>
      </c>
      <c r="E49">
        <v>5</v>
      </c>
      <c r="F49">
        <v>47</v>
      </c>
      <c r="G49">
        <v>2</v>
      </c>
      <c r="H49">
        <v>137.36505129979901</v>
      </c>
      <c r="I49">
        <v>138.36513359984301</v>
      </c>
      <c r="J49">
        <v>138.36513359984301</v>
      </c>
      <c r="K49">
        <v>138.36513359984301</v>
      </c>
      <c r="L49" t="s">
        <v>20</v>
      </c>
      <c r="M49">
        <v>1.1670782999135501</v>
      </c>
      <c r="N49" t="s">
        <v>21</v>
      </c>
      <c r="O49">
        <v>220425</v>
      </c>
      <c r="P49">
        <v>1</v>
      </c>
      <c r="Q49" t="s">
        <v>22</v>
      </c>
      <c r="R49" t="s">
        <v>23</v>
      </c>
      <c r="S49" t="s">
        <v>24</v>
      </c>
      <c r="T49">
        <v>60.0629460552016</v>
      </c>
    </row>
    <row r="50" spans="1:20">
      <c r="A50">
        <v>15</v>
      </c>
      <c r="B50">
        <v>35</v>
      </c>
      <c r="C50">
        <v>13</v>
      </c>
      <c r="D50">
        <v>6</v>
      </c>
      <c r="E50">
        <v>6</v>
      </c>
      <c r="F50">
        <v>48</v>
      </c>
      <c r="G50">
        <v>1</v>
      </c>
      <c r="H50">
        <v>139.56465959968</v>
      </c>
      <c r="I50">
        <v>140.56415360001799</v>
      </c>
      <c r="J50">
        <v>140.56415360001799</v>
      </c>
      <c r="K50">
        <v>140.56415360001799</v>
      </c>
      <c r="L50" t="s">
        <v>20</v>
      </c>
      <c r="M50">
        <v>2.3921345998532999</v>
      </c>
      <c r="N50" t="s">
        <v>21</v>
      </c>
      <c r="O50">
        <v>220425</v>
      </c>
      <c r="P50">
        <v>1</v>
      </c>
      <c r="Q50" t="s">
        <v>22</v>
      </c>
      <c r="R50" t="s">
        <v>23</v>
      </c>
      <c r="S50" t="s">
        <v>24</v>
      </c>
      <c r="T50">
        <v>60.0629460552016</v>
      </c>
    </row>
    <row r="51" spans="1:20">
      <c r="A51">
        <v>11</v>
      </c>
      <c r="B51">
        <v>30</v>
      </c>
      <c r="C51">
        <v>7</v>
      </c>
      <c r="D51">
        <v>7</v>
      </c>
      <c r="E51">
        <v>0</v>
      </c>
      <c r="F51">
        <v>49</v>
      </c>
      <c r="G51">
        <v>0</v>
      </c>
      <c r="H51">
        <v>142.98016569996199</v>
      </c>
      <c r="I51">
        <v>143.98052839981301</v>
      </c>
      <c r="J51">
        <v>143.98052839981301</v>
      </c>
      <c r="K51">
        <v>143.98052839981301</v>
      </c>
      <c r="L51" t="s">
        <v>20</v>
      </c>
      <c r="M51">
        <v>1.38317469973117</v>
      </c>
      <c r="N51" t="s">
        <v>21</v>
      </c>
      <c r="O51">
        <v>220425</v>
      </c>
      <c r="P51">
        <v>1</v>
      </c>
      <c r="Q51" t="s">
        <v>22</v>
      </c>
      <c r="R51" t="s">
        <v>23</v>
      </c>
      <c r="S51" t="s">
        <v>24</v>
      </c>
      <c r="T51">
        <v>60.0629460552016</v>
      </c>
    </row>
    <row r="52" spans="1:20">
      <c r="A52">
        <v>40</v>
      </c>
      <c r="B52">
        <v>55</v>
      </c>
      <c r="C52">
        <v>62</v>
      </c>
      <c r="D52">
        <v>7</v>
      </c>
      <c r="E52">
        <v>1</v>
      </c>
      <c r="F52">
        <v>50</v>
      </c>
      <c r="G52">
        <v>3</v>
      </c>
      <c r="H52">
        <v>145.396180899813</v>
      </c>
      <c r="I52">
        <v>146.396238599903</v>
      </c>
      <c r="J52">
        <v>146.396238599903</v>
      </c>
      <c r="K52">
        <v>146.396238599903</v>
      </c>
      <c r="L52" t="s">
        <v>25</v>
      </c>
      <c r="M52">
        <v>1.9923299998044901</v>
      </c>
      <c r="N52" t="s">
        <v>21</v>
      </c>
      <c r="O52">
        <v>220425</v>
      </c>
      <c r="P52">
        <v>1</v>
      </c>
      <c r="Q52" t="s">
        <v>22</v>
      </c>
      <c r="R52" t="s">
        <v>23</v>
      </c>
      <c r="S52" t="s">
        <v>24</v>
      </c>
      <c r="T52">
        <v>60.0629460552016</v>
      </c>
    </row>
    <row r="53" spans="1:20">
      <c r="A53">
        <v>27</v>
      </c>
      <c r="B53">
        <v>50</v>
      </c>
      <c r="C53">
        <v>21</v>
      </c>
      <c r="D53">
        <v>7</v>
      </c>
      <c r="E53">
        <v>2</v>
      </c>
      <c r="F53">
        <v>51</v>
      </c>
      <c r="G53">
        <v>2</v>
      </c>
      <c r="H53">
        <v>148.49296779977101</v>
      </c>
      <c r="I53">
        <v>149.49540269980201</v>
      </c>
      <c r="J53">
        <v>149.49540269980201</v>
      </c>
      <c r="K53">
        <v>149.49540269980201</v>
      </c>
      <c r="L53" t="s">
        <v>20</v>
      </c>
      <c r="M53">
        <v>2.5537100001238202</v>
      </c>
      <c r="N53" t="s">
        <v>21</v>
      </c>
      <c r="O53">
        <v>220425</v>
      </c>
      <c r="P53">
        <v>1</v>
      </c>
      <c r="Q53" t="s">
        <v>22</v>
      </c>
      <c r="R53" t="s">
        <v>23</v>
      </c>
      <c r="S53" t="s">
        <v>24</v>
      </c>
      <c r="T53">
        <v>60.0629460552016</v>
      </c>
    </row>
    <row r="54" spans="1:20">
      <c r="A54">
        <v>49</v>
      </c>
      <c r="B54">
        <v>60</v>
      </c>
      <c r="C54">
        <v>89</v>
      </c>
      <c r="D54">
        <v>7</v>
      </c>
      <c r="E54">
        <v>3</v>
      </c>
      <c r="F54">
        <v>52</v>
      </c>
      <c r="G54">
        <v>4</v>
      </c>
      <c r="H54">
        <v>152.07837700005601</v>
      </c>
      <c r="I54">
        <v>153.07823099987499</v>
      </c>
      <c r="J54">
        <v>153.07823099987499</v>
      </c>
      <c r="K54">
        <v>153.07823099987499</v>
      </c>
      <c r="L54" t="s">
        <v>25</v>
      </c>
      <c r="M54">
        <v>1.5235946001484899</v>
      </c>
      <c r="N54" t="s">
        <v>21</v>
      </c>
      <c r="O54">
        <v>220425</v>
      </c>
      <c r="P54">
        <v>1</v>
      </c>
      <c r="Q54" t="s">
        <v>22</v>
      </c>
      <c r="R54" t="s">
        <v>23</v>
      </c>
      <c r="S54" t="s">
        <v>24</v>
      </c>
      <c r="T54">
        <v>60.0629460552016</v>
      </c>
    </row>
    <row r="55" spans="1:20">
      <c r="A55">
        <v>67</v>
      </c>
      <c r="B55">
        <v>75</v>
      </c>
      <c r="C55">
        <v>119</v>
      </c>
      <c r="D55">
        <v>7</v>
      </c>
      <c r="E55">
        <v>4</v>
      </c>
      <c r="F55">
        <v>53</v>
      </c>
      <c r="G55">
        <v>5</v>
      </c>
      <c r="H55">
        <v>154.62725930009</v>
      </c>
      <c r="I55">
        <v>155.62709790002501</v>
      </c>
      <c r="J55">
        <v>155.62709790002501</v>
      </c>
      <c r="K55">
        <v>155.62709790002501</v>
      </c>
      <c r="L55" t="s">
        <v>25</v>
      </c>
      <c r="M55">
        <v>1.68519639968872</v>
      </c>
      <c r="N55" t="s">
        <v>21</v>
      </c>
      <c r="O55">
        <v>220425</v>
      </c>
      <c r="P55">
        <v>1</v>
      </c>
      <c r="Q55" t="s">
        <v>22</v>
      </c>
      <c r="R55" t="s">
        <v>23</v>
      </c>
      <c r="S55" t="s">
        <v>24</v>
      </c>
      <c r="T55">
        <v>60.0629460552016</v>
      </c>
    </row>
    <row r="56" spans="1:20">
      <c r="A56">
        <v>78</v>
      </c>
      <c r="B56">
        <v>80</v>
      </c>
      <c r="C56">
        <v>162</v>
      </c>
      <c r="D56">
        <v>7</v>
      </c>
      <c r="E56">
        <v>5</v>
      </c>
      <c r="F56">
        <v>54</v>
      </c>
      <c r="G56">
        <v>6</v>
      </c>
      <c r="H56">
        <v>157.343398299999</v>
      </c>
      <c r="I56">
        <v>158.34344450011801</v>
      </c>
      <c r="J56">
        <v>158.34344450011801</v>
      </c>
      <c r="K56">
        <v>158.34344450011801</v>
      </c>
      <c r="L56" t="s">
        <v>25</v>
      </c>
      <c r="M56">
        <v>0.87926049996167399</v>
      </c>
      <c r="N56" t="s">
        <v>21</v>
      </c>
      <c r="O56">
        <v>220425</v>
      </c>
      <c r="P56">
        <v>1</v>
      </c>
      <c r="Q56" t="s">
        <v>22</v>
      </c>
      <c r="R56" t="s">
        <v>23</v>
      </c>
      <c r="S56" t="s">
        <v>24</v>
      </c>
      <c r="T56">
        <v>60.0629460552016</v>
      </c>
    </row>
    <row r="57" spans="1:20">
      <c r="A57">
        <v>15</v>
      </c>
      <c r="B57">
        <v>35</v>
      </c>
      <c r="C57">
        <v>13</v>
      </c>
      <c r="D57">
        <v>7</v>
      </c>
      <c r="E57">
        <v>6</v>
      </c>
      <c r="F57">
        <v>55</v>
      </c>
      <c r="G57">
        <v>1</v>
      </c>
      <c r="H57">
        <v>159.24295659968601</v>
      </c>
      <c r="I57">
        <v>160.24332679994399</v>
      </c>
      <c r="J57">
        <v>160.24332679994399</v>
      </c>
      <c r="K57">
        <v>160.24332679994399</v>
      </c>
      <c r="L57" t="s">
        <v>20</v>
      </c>
      <c r="M57">
        <v>1.2041144999675399</v>
      </c>
      <c r="N57" t="s">
        <v>21</v>
      </c>
      <c r="O57">
        <v>220425</v>
      </c>
      <c r="P57">
        <v>1</v>
      </c>
      <c r="Q57" t="s">
        <v>22</v>
      </c>
      <c r="R57" t="s">
        <v>23</v>
      </c>
      <c r="S57" t="s">
        <v>24</v>
      </c>
      <c r="T57">
        <v>60.0629460552016</v>
      </c>
    </row>
    <row r="58" spans="1:20">
      <c r="A58">
        <v>78</v>
      </c>
      <c r="B58">
        <v>80</v>
      </c>
      <c r="C58">
        <v>162</v>
      </c>
      <c r="D58">
        <v>8</v>
      </c>
      <c r="E58">
        <v>0</v>
      </c>
      <c r="F58">
        <v>56</v>
      </c>
      <c r="G58">
        <v>6</v>
      </c>
      <c r="H58">
        <v>161.47596199996701</v>
      </c>
      <c r="I58">
        <v>162.475575599819</v>
      </c>
      <c r="J58">
        <v>162.475575599819</v>
      </c>
      <c r="K58">
        <v>162.475575599819</v>
      </c>
      <c r="L58" t="s">
        <v>25</v>
      </c>
      <c r="M58">
        <v>1.5164776998572</v>
      </c>
      <c r="N58" t="s">
        <v>21</v>
      </c>
      <c r="O58">
        <v>220425</v>
      </c>
      <c r="P58">
        <v>1</v>
      </c>
      <c r="Q58" t="s">
        <v>22</v>
      </c>
      <c r="R58" t="s">
        <v>23</v>
      </c>
      <c r="S58" t="s">
        <v>24</v>
      </c>
      <c r="T58">
        <v>60.0629460552016</v>
      </c>
    </row>
    <row r="59" spans="1:20">
      <c r="A59">
        <v>11</v>
      </c>
      <c r="B59">
        <v>30</v>
      </c>
      <c r="C59">
        <v>7</v>
      </c>
      <c r="D59">
        <v>8</v>
      </c>
      <c r="E59">
        <v>1</v>
      </c>
      <c r="F59">
        <v>57</v>
      </c>
      <c r="G59">
        <v>0</v>
      </c>
      <c r="H59">
        <v>164.009201299864</v>
      </c>
      <c r="I59">
        <v>165.00819219974801</v>
      </c>
      <c r="J59">
        <v>165.00819219974801</v>
      </c>
      <c r="K59">
        <v>165.00819219974801</v>
      </c>
      <c r="L59" t="s">
        <v>20</v>
      </c>
      <c r="M59">
        <v>0.84129479993134704</v>
      </c>
      <c r="N59" t="s">
        <v>21</v>
      </c>
      <c r="O59">
        <v>220425</v>
      </c>
      <c r="P59">
        <v>1</v>
      </c>
      <c r="Q59" t="s">
        <v>22</v>
      </c>
      <c r="R59" t="s">
        <v>23</v>
      </c>
      <c r="S59" t="s">
        <v>24</v>
      </c>
      <c r="T59">
        <v>60.0629460552016</v>
      </c>
    </row>
    <row r="60" spans="1:20">
      <c r="A60">
        <v>15</v>
      </c>
      <c r="B60">
        <v>35</v>
      </c>
      <c r="C60">
        <v>13</v>
      </c>
      <c r="D60">
        <v>8</v>
      </c>
      <c r="E60">
        <v>2</v>
      </c>
      <c r="F60">
        <v>58</v>
      </c>
      <c r="G60">
        <v>1</v>
      </c>
      <c r="H60">
        <v>165.874823299702</v>
      </c>
      <c r="I60">
        <v>166.87474459968499</v>
      </c>
      <c r="J60">
        <v>166.87474459968499</v>
      </c>
      <c r="K60">
        <v>166.87474459968499</v>
      </c>
      <c r="L60" t="s">
        <v>20</v>
      </c>
      <c r="M60">
        <v>1.0136977997608401</v>
      </c>
      <c r="N60" t="s">
        <v>21</v>
      </c>
      <c r="O60">
        <v>220425</v>
      </c>
      <c r="P60">
        <v>1</v>
      </c>
      <c r="Q60" t="s">
        <v>22</v>
      </c>
      <c r="R60" t="s">
        <v>23</v>
      </c>
      <c r="S60" t="s">
        <v>24</v>
      </c>
      <c r="T60">
        <v>60.0629460552016</v>
      </c>
    </row>
    <row r="61" spans="1:20">
      <c r="A61">
        <v>49</v>
      </c>
      <c r="B61">
        <v>60</v>
      </c>
      <c r="C61">
        <v>89</v>
      </c>
      <c r="D61">
        <v>8</v>
      </c>
      <c r="E61">
        <v>3</v>
      </c>
      <c r="F61">
        <v>59</v>
      </c>
      <c r="G61">
        <v>4</v>
      </c>
      <c r="H61">
        <v>167.90788959991099</v>
      </c>
      <c r="I61">
        <v>168.90740109980101</v>
      </c>
      <c r="J61">
        <v>168.90740109980101</v>
      </c>
      <c r="K61">
        <v>168.90740109980101</v>
      </c>
      <c r="L61" t="s">
        <v>20</v>
      </c>
      <c r="M61">
        <v>1.0868012001737899</v>
      </c>
      <c r="N61" t="s">
        <v>21</v>
      </c>
      <c r="O61">
        <v>220425</v>
      </c>
      <c r="P61">
        <v>1</v>
      </c>
      <c r="Q61" t="s">
        <v>22</v>
      </c>
      <c r="R61" t="s">
        <v>23</v>
      </c>
      <c r="S61" t="s">
        <v>24</v>
      </c>
      <c r="T61">
        <v>60.0629460552016</v>
      </c>
    </row>
    <row r="62" spans="1:20">
      <c r="A62">
        <v>67</v>
      </c>
      <c r="B62">
        <v>75</v>
      </c>
      <c r="C62">
        <v>119</v>
      </c>
      <c r="D62">
        <v>8</v>
      </c>
      <c r="E62">
        <v>4</v>
      </c>
      <c r="F62">
        <v>60</v>
      </c>
      <c r="G62">
        <v>5</v>
      </c>
      <c r="H62">
        <v>170.023733200039</v>
      </c>
      <c r="I62">
        <v>171.02372469985801</v>
      </c>
      <c r="J62">
        <v>171.02372469985801</v>
      </c>
      <c r="K62">
        <v>171.02372469985801</v>
      </c>
      <c r="L62" t="s">
        <v>20</v>
      </c>
      <c r="M62">
        <v>1.3055062000639699</v>
      </c>
      <c r="N62" t="s">
        <v>21</v>
      </c>
      <c r="O62">
        <v>220425</v>
      </c>
      <c r="P62">
        <v>1</v>
      </c>
      <c r="Q62" t="s">
        <v>22</v>
      </c>
      <c r="R62" t="s">
        <v>23</v>
      </c>
      <c r="S62" t="s">
        <v>24</v>
      </c>
      <c r="T62">
        <v>60.0629460552016</v>
      </c>
    </row>
    <row r="63" spans="1:20">
      <c r="A63">
        <v>27</v>
      </c>
      <c r="B63">
        <v>50</v>
      </c>
      <c r="C63">
        <v>21</v>
      </c>
      <c r="D63">
        <v>8</v>
      </c>
      <c r="E63">
        <v>5</v>
      </c>
      <c r="F63">
        <v>61</v>
      </c>
      <c r="G63">
        <v>2</v>
      </c>
      <c r="H63">
        <v>172.35646559996499</v>
      </c>
      <c r="I63">
        <v>173.35610680002699</v>
      </c>
      <c r="J63">
        <v>173.35610680002699</v>
      </c>
      <c r="K63">
        <v>173.35610680002699</v>
      </c>
      <c r="L63" t="s">
        <v>20</v>
      </c>
      <c r="M63">
        <v>0.94684799993410695</v>
      </c>
      <c r="N63" t="s">
        <v>21</v>
      </c>
      <c r="O63">
        <v>220425</v>
      </c>
      <c r="P63">
        <v>1</v>
      </c>
      <c r="Q63" t="s">
        <v>22</v>
      </c>
      <c r="R63" t="s">
        <v>23</v>
      </c>
      <c r="S63" t="s">
        <v>24</v>
      </c>
      <c r="T63">
        <v>60.0629460552016</v>
      </c>
    </row>
    <row r="64" spans="1:20">
      <c r="A64">
        <v>40</v>
      </c>
      <c r="B64">
        <v>55</v>
      </c>
      <c r="C64">
        <v>62</v>
      </c>
      <c r="D64">
        <v>8</v>
      </c>
      <c r="E64">
        <v>6</v>
      </c>
      <c r="F64">
        <v>62</v>
      </c>
      <c r="G64">
        <v>3</v>
      </c>
      <c r="H64">
        <v>174.322552399709</v>
      </c>
      <c r="I64">
        <v>175.32280799979301</v>
      </c>
      <c r="J64">
        <v>175.32280799979301</v>
      </c>
      <c r="K64">
        <v>175.32280799979301</v>
      </c>
      <c r="L64" t="s">
        <v>25</v>
      </c>
      <c r="M64">
        <v>1.2935341997072101</v>
      </c>
      <c r="N64" t="s">
        <v>21</v>
      </c>
      <c r="O64">
        <v>220425</v>
      </c>
      <c r="P64">
        <v>1</v>
      </c>
      <c r="Q64" t="s">
        <v>22</v>
      </c>
      <c r="R64" t="s">
        <v>23</v>
      </c>
      <c r="S64" t="s">
        <v>24</v>
      </c>
      <c r="T64">
        <v>60.0629460552016</v>
      </c>
    </row>
    <row r="65" spans="1:20">
      <c r="A65">
        <v>27</v>
      </c>
      <c r="B65">
        <v>50</v>
      </c>
      <c r="C65">
        <v>21</v>
      </c>
      <c r="D65">
        <v>9</v>
      </c>
      <c r="E65">
        <v>0</v>
      </c>
      <c r="F65">
        <v>63</v>
      </c>
      <c r="G65">
        <v>2</v>
      </c>
      <c r="H65">
        <v>176.63916509971</v>
      </c>
      <c r="I65">
        <v>177.638512500096</v>
      </c>
      <c r="J65">
        <v>177.638512500096</v>
      </c>
      <c r="K65">
        <v>177.638512500096</v>
      </c>
      <c r="L65" t="s">
        <v>20</v>
      </c>
      <c r="M65">
        <v>3.22566730016842</v>
      </c>
      <c r="N65" t="s">
        <v>21</v>
      </c>
      <c r="O65">
        <v>220425</v>
      </c>
      <c r="P65">
        <v>1</v>
      </c>
      <c r="Q65" t="s">
        <v>22</v>
      </c>
      <c r="R65" t="s">
        <v>23</v>
      </c>
      <c r="S65" t="s">
        <v>24</v>
      </c>
      <c r="T65">
        <v>60.0629460552016</v>
      </c>
    </row>
    <row r="66" spans="1:20">
      <c r="A66">
        <v>49</v>
      </c>
      <c r="B66">
        <v>60</v>
      </c>
      <c r="C66">
        <v>89</v>
      </c>
      <c r="D66">
        <v>9</v>
      </c>
      <c r="E66">
        <v>1</v>
      </c>
      <c r="F66">
        <v>64</v>
      </c>
      <c r="G66">
        <v>4</v>
      </c>
      <c r="H66">
        <v>180.88783859973699</v>
      </c>
      <c r="I66">
        <v>181.88804179988799</v>
      </c>
      <c r="J66">
        <v>181.88804179988799</v>
      </c>
      <c r="K66">
        <v>181.88804179988799</v>
      </c>
      <c r="L66" t="s">
        <v>20</v>
      </c>
      <c r="M66">
        <v>1.44253179989755</v>
      </c>
      <c r="N66" t="s">
        <v>21</v>
      </c>
      <c r="O66">
        <v>220425</v>
      </c>
      <c r="P66">
        <v>1</v>
      </c>
      <c r="Q66" t="s">
        <v>22</v>
      </c>
      <c r="R66" t="s">
        <v>23</v>
      </c>
      <c r="S66" t="s">
        <v>24</v>
      </c>
      <c r="T66">
        <v>60.0629460552016</v>
      </c>
    </row>
    <row r="67" spans="1:20">
      <c r="A67">
        <v>78</v>
      </c>
      <c r="B67">
        <v>80</v>
      </c>
      <c r="C67">
        <v>162</v>
      </c>
      <c r="D67">
        <v>9</v>
      </c>
      <c r="E67">
        <v>2</v>
      </c>
      <c r="F67">
        <v>65</v>
      </c>
      <c r="G67">
        <v>6</v>
      </c>
      <c r="H67">
        <v>183.353787299711</v>
      </c>
      <c r="I67">
        <v>184.35369129991099</v>
      </c>
      <c r="J67">
        <v>184.35369129991099</v>
      </c>
      <c r="K67">
        <v>184.35369129991099</v>
      </c>
      <c r="L67" t="s">
        <v>25</v>
      </c>
      <c r="M67">
        <v>1.1896713995374699</v>
      </c>
      <c r="N67" t="s">
        <v>21</v>
      </c>
      <c r="O67">
        <v>220425</v>
      </c>
      <c r="P67">
        <v>1</v>
      </c>
      <c r="Q67" t="s">
        <v>22</v>
      </c>
      <c r="R67" t="s">
        <v>23</v>
      </c>
      <c r="S67" t="s">
        <v>24</v>
      </c>
      <c r="T67">
        <v>60.0629460552016</v>
      </c>
    </row>
    <row r="68" spans="1:20">
      <c r="A68">
        <v>67</v>
      </c>
      <c r="B68">
        <v>75</v>
      </c>
      <c r="C68">
        <v>119</v>
      </c>
      <c r="D68">
        <v>9</v>
      </c>
      <c r="E68">
        <v>3</v>
      </c>
      <c r="F68">
        <v>66</v>
      </c>
      <c r="G68">
        <v>5</v>
      </c>
      <c r="H68">
        <v>185.57003249972999</v>
      </c>
      <c r="I68">
        <v>186.570401499979</v>
      </c>
      <c r="J68">
        <v>186.570401499979</v>
      </c>
      <c r="K68">
        <v>186.570401499979</v>
      </c>
      <c r="L68" t="s">
        <v>25</v>
      </c>
      <c r="M68">
        <v>1.31853169994428</v>
      </c>
      <c r="N68" t="s">
        <v>21</v>
      </c>
      <c r="O68">
        <v>220425</v>
      </c>
      <c r="P68">
        <v>1</v>
      </c>
      <c r="Q68" t="s">
        <v>22</v>
      </c>
      <c r="R68" t="s">
        <v>23</v>
      </c>
      <c r="S68" t="s">
        <v>24</v>
      </c>
      <c r="T68">
        <v>60.0629460552016</v>
      </c>
    </row>
    <row r="69" spans="1:20">
      <c r="A69">
        <v>40</v>
      </c>
      <c r="B69">
        <v>55</v>
      </c>
      <c r="C69">
        <v>62</v>
      </c>
      <c r="D69">
        <v>9</v>
      </c>
      <c r="E69">
        <v>4</v>
      </c>
      <c r="F69">
        <v>67</v>
      </c>
      <c r="G69">
        <v>3</v>
      </c>
      <c r="H69">
        <v>187.91945389984099</v>
      </c>
      <c r="I69">
        <v>188.91923679970199</v>
      </c>
      <c r="J69">
        <v>188.91923679970199</v>
      </c>
      <c r="K69">
        <v>188.91923679970199</v>
      </c>
      <c r="L69" t="s">
        <v>25</v>
      </c>
      <c r="M69">
        <v>1.02250919956713</v>
      </c>
      <c r="N69" t="s">
        <v>21</v>
      </c>
      <c r="O69">
        <v>220425</v>
      </c>
      <c r="P69">
        <v>1</v>
      </c>
      <c r="Q69" t="s">
        <v>22</v>
      </c>
      <c r="R69" t="s">
        <v>23</v>
      </c>
      <c r="S69" t="s">
        <v>24</v>
      </c>
      <c r="T69">
        <v>60.0629460552016</v>
      </c>
    </row>
    <row r="70" spans="1:20">
      <c r="A70">
        <v>11</v>
      </c>
      <c r="B70">
        <v>30</v>
      </c>
      <c r="C70">
        <v>7</v>
      </c>
      <c r="D70">
        <v>9</v>
      </c>
      <c r="E70">
        <v>5</v>
      </c>
      <c r="F70">
        <v>68</v>
      </c>
      <c r="G70">
        <v>0</v>
      </c>
      <c r="H70">
        <v>189.96893859980599</v>
      </c>
      <c r="I70">
        <v>190.96894880011601</v>
      </c>
      <c r="J70">
        <v>190.96894880011601</v>
      </c>
      <c r="K70">
        <v>190.96894880011601</v>
      </c>
      <c r="L70" t="s">
        <v>20</v>
      </c>
      <c r="M70">
        <v>0.85005899984389499</v>
      </c>
      <c r="N70" t="s">
        <v>21</v>
      </c>
      <c r="O70">
        <v>220425</v>
      </c>
      <c r="P70">
        <v>1</v>
      </c>
      <c r="Q70" t="s">
        <v>22</v>
      </c>
      <c r="R70" t="s">
        <v>23</v>
      </c>
      <c r="S70" t="s">
        <v>24</v>
      </c>
      <c r="T70">
        <v>60.0629460552016</v>
      </c>
    </row>
    <row r="71" spans="1:20">
      <c r="A71">
        <v>15</v>
      </c>
      <c r="B71">
        <v>35</v>
      </c>
      <c r="C71">
        <v>13</v>
      </c>
      <c r="D71">
        <v>9</v>
      </c>
      <c r="E71">
        <v>6</v>
      </c>
      <c r="F71">
        <v>69</v>
      </c>
      <c r="G71">
        <v>1</v>
      </c>
      <c r="H71">
        <v>191.83507880009699</v>
      </c>
      <c r="I71">
        <v>192.83568080002399</v>
      </c>
      <c r="J71">
        <v>192.83568080002399</v>
      </c>
      <c r="K71">
        <v>192.83568080002399</v>
      </c>
      <c r="L71" t="s">
        <v>20</v>
      </c>
      <c r="M71">
        <v>2.2880766997113802</v>
      </c>
      <c r="N71" t="s">
        <v>21</v>
      </c>
      <c r="O71">
        <v>220425</v>
      </c>
      <c r="P71">
        <v>1</v>
      </c>
      <c r="Q71" t="s">
        <v>22</v>
      </c>
      <c r="R71" t="s">
        <v>23</v>
      </c>
      <c r="S71" t="s">
        <v>24</v>
      </c>
      <c r="T71">
        <v>60.0629460552016</v>
      </c>
    </row>
    <row r="72" spans="1:20">
      <c r="A72">
        <v>27</v>
      </c>
      <c r="B72">
        <v>50</v>
      </c>
      <c r="C72">
        <v>21</v>
      </c>
      <c r="D72">
        <v>10</v>
      </c>
      <c r="E72">
        <v>0</v>
      </c>
      <c r="F72">
        <v>70</v>
      </c>
      <c r="G72">
        <v>2</v>
      </c>
      <c r="H72">
        <v>195.15120750013699</v>
      </c>
      <c r="I72">
        <v>196.150872100144</v>
      </c>
      <c r="J72">
        <v>196.150872100144</v>
      </c>
      <c r="K72">
        <v>196.150872100144</v>
      </c>
      <c r="L72" t="s">
        <v>20</v>
      </c>
      <c r="M72">
        <v>1.0605898997746399</v>
      </c>
      <c r="N72" t="s">
        <v>21</v>
      </c>
      <c r="O72">
        <v>220425</v>
      </c>
      <c r="P72">
        <v>1</v>
      </c>
      <c r="Q72" t="s">
        <v>22</v>
      </c>
      <c r="R72" t="s">
        <v>23</v>
      </c>
      <c r="S72" t="s">
        <v>24</v>
      </c>
      <c r="T72">
        <v>60.0629460552016</v>
      </c>
    </row>
    <row r="73" spans="1:20">
      <c r="A73">
        <v>49</v>
      </c>
      <c r="B73">
        <v>60</v>
      </c>
      <c r="C73">
        <v>89</v>
      </c>
      <c r="D73">
        <v>10</v>
      </c>
      <c r="E73">
        <v>1</v>
      </c>
      <c r="F73">
        <v>71</v>
      </c>
      <c r="G73">
        <v>4</v>
      </c>
      <c r="H73">
        <v>197.233800299931</v>
      </c>
      <c r="I73">
        <v>198.233632700052</v>
      </c>
      <c r="J73">
        <v>198.233632700052</v>
      </c>
      <c r="K73">
        <v>198.233632700052</v>
      </c>
      <c r="L73" t="s">
        <v>25</v>
      </c>
      <c r="M73">
        <v>1.24786099977791</v>
      </c>
      <c r="N73" t="s">
        <v>21</v>
      </c>
      <c r="O73">
        <v>220425</v>
      </c>
      <c r="P73">
        <v>1</v>
      </c>
      <c r="Q73" t="s">
        <v>22</v>
      </c>
      <c r="R73" t="s">
        <v>23</v>
      </c>
      <c r="S73" t="s">
        <v>24</v>
      </c>
      <c r="T73">
        <v>60.0629460552016</v>
      </c>
    </row>
    <row r="74" spans="1:20">
      <c r="A74">
        <v>15</v>
      </c>
      <c r="B74">
        <v>35</v>
      </c>
      <c r="C74">
        <v>13</v>
      </c>
      <c r="D74">
        <v>10</v>
      </c>
      <c r="E74">
        <v>2</v>
      </c>
      <c r="F74">
        <v>72</v>
      </c>
      <c r="G74">
        <v>1</v>
      </c>
      <c r="H74">
        <v>199.50037029990901</v>
      </c>
      <c r="I74">
        <v>200.49974130000899</v>
      </c>
      <c r="J74">
        <v>200.49974130000899</v>
      </c>
      <c r="K74">
        <v>200.49974130000899</v>
      </c>
      <c r="L74" t="s">
        <v>20</v>
      </c>
      <c r="M74">
        <v>0.94924840005114597</v>
      </c>
      <c r="N74" t="s">
        <v>21</v>
      </c>
      <c r="O74">
        <v>220425</v>
      </c>
      <c r="P74">
        <v>1</v>
      </c>
      <c r="Q74" t="s">
        <v>22</v>
      </c>
      <c r="R74" t="s">
        <v>23</v>
      </c>
      <c r="S74" t="s">
        <v>24</v>
      </c>
      <c r="T74">
        <v>60.0629460552016</v>
      </c>
    </row>
    <row r="75" spans="1:20">
      <c r="A75">
        <v>78</v>
      </c>
      <c r="B75">
        <v>80</v>
      </c>
      <c r="C75">
        <v>162</v>
      </c>
      <c r="D75">
        <v>10</v>
      </c>
      <c r="E75">
        <v>3</v>
      </c>
      <c r="F75">
        <v>73</v>
      </c>
      <c r="G75">
        <v>6</v>
      </c>
      <c r="H75">
        <v>201.46664230013201</v>
      </c>
      <c r="I75">
        <v>202.449712899979</v>
      </c>
      <c r="J75">
        <v>202.449712899979</v>
      </c>
      <c r="K75">
        <v>202.46635349979601</v>
      </c>
      <c r="L75" t="s">
        <v>25</v>
      </c>
      <c r="M75">
        <v>0.82561019994318396</v>
      </c>
      <c r="N75" t="s">
        <v>21</v>
      </c>
      <c r="O75">
        <v>220425</v>
      </c>
      <c r="P75">
        <v>1</v>
      </c>
      <c r="Q75" t="s">
        <v>22</v>
      </c>
      <c r="R75" t="s">
        <v>23</v>
      </c>
      <c r="S75" t="s">
        <v>24</v>
      </c>
      <c r="T75">
        <v>60.0629460552016</v>
      </c>
    </row>
    <row r="76" spans="1:20">
      <c r="A76">
        <v>67</v>
      </c>
      <c r="B76">
        <v>75</v>
      </c>
      <c r="C76">
        <v>119</v>
      </c>
      <c r="D76">
        <v>10</v>
      </c>
      <c r="E76">
        <v>4</v>
      </c>
      <c r="F76">
        <v>74</v>
      </c>
      <c r="G76">
        <v>5</v>
      </c>
      <c r="H76">
        <v>203.299731799867</v>
      </c>
      <c r="I76">
        <v>204.29875779990101</v>
      </c>
      <c r="J76">
        <v>204.29875779990101</v>
      </c>
      <c r="K76">
        <v>204.29875779990101</v>
      </c>
      <c r="L76" t="s">
        <v>25</v>
      </c>
      <c r="M76">
        <v>1.0898649995215199</v>
      </c>
      <c r="N76" t="s">
        <v>21</v>
      </c>
      <c r="O76">
        <v>220425</v>
      </c>
      <c r="P76">
        <v>1</v>
      </c>
      <c r="Q76" t="s">
        <v>22</v>
      </c>
      <c r="R76" t="s">
        <v>23</v>
      </c>
      <c r="S76" t="s">
        <v>24</v>
      </c>
      <c r="T76">
        <v>60.0629460552016</v>
      </c>
    </row>
    <row r="77" spans="1:20">
      <c r="A77">
        <v>40</v>
      </c>
      <c r="B77">
        <v>55</v>
      </c>
      <c r="C77">
        <v>62</v>
      </c>
      <c r="D77">
        <v>10</v>
      </c>
      <c r="E77">
        <v>5</v>
      </c>
      <c r="F77">
        <v>75</v>
      </c>
      <c r="G77">
        <v>3</v>
      </c>
      <c r="H77">
        <v>205.41573509993</v>
      </c>
      <c r="I77">
        <v>206.41499690013001</v>
      </c>
      <c r="J77">
        <v>206.41499690013001</v>
      </c>
      <c r="K77">
        <v>206.41499690013001</v>
      </c>
      <c r="L77" t="s">
        <v>25</v>
      </c>
      <c r="M77">
        <v>1.69109139963984</v>
      </c>
      <c r="N77" t="s">
        <v>21</v>
      </c>
      <c r="O77">
        <v>220425</v>
      </c>
      <c r="P77">
        <v>1</v>
      </c>
      <c r="Q77" t="s">
        <v>22</v>
      </c>
      <c r="R77" t="s">
        <v>23</v>
      </c>
      <c r="S77" t="s">
        <v>24</v>
      </c>
      <c r="T77">
        <v>60.0629460552016</v>
      </c>
    </row>
    <row r="78" spans="1:20">
      <c r="A78">
        <v>11</v>
      </c>
      <c r="B78">
        <v>30</v>
      </c>
      <c r="C78">
        <v>7</v>
      </c>
      <c r="D78">
        <v>10</v>
      </c>
      <c r="E78">
        <v>6</v>
      </c>
      <c r="F78">
        <v>76</v>
      </c>
      <c r="G78">
        <v>0</v>
      </c>
      <c r="H78">
        <v>208.13164729997499</v>
      </c>
      <c r="I78">
        <v>209.131517299916</v>
      </c>
      <c r="J78">
        <v>209.131517299916</v>
      </c>
      <c r="K78">
        <v>209.131517299916</v>
      </c>
      <c r="L78" t="s">
        <v>20</v>
      </c>
      <c r="M78">
        <v>0.913290599826723</v>
      </c>
      <c r="N78" t="s">
        <v>21</v>
      </c>
      <c r="O78">
        <v>220425</v>
      </c>
      <c r="P78">
        <v>1</v>
      </c>
      <c r="Q78" t="s">
        <v>22</v>
      </c>
      <c r="R78" t="s">
        <v>23</v>
      </c>
      <c r="S78" t="s">
        <v>24</v>
      </c>
      <c r="T78">
        <v>60.0629460552016</v>
      </c>
    </row>
    <row r="79" spans="1:20">
      <c r="A79">
        <v>15</v>
      </c>
      <c r="B79">
        <v>35</v>
      </c>
      <c r="C79">
        <v>13</v>
      </c>
      <c r="D79">
        <v>11</v>
      </c>
      <c r="E79">
        <v>0</v>
      </c>
      <c r="F79">
        <v>77</v>
      </c>
      <c r="G79">
        <v>1</v>
      </c>
      <c r="H79">
        <v>210.06551520014099</v>
      </c>
      <c r="I79">
        <v>211.06425669975499</v>
      </c>
      <c r="J79">
        <v>211.06425669975499</v>
      </c>
      <c r="K79">
        <v>211.080903799738</v>
      </c>
      <c r="L79" t="s">
        <v>20</v>
      </c>
      <c r="M79">
        <v>0.97792929969727904</v>
      </c>
      <c r="N79" t="s">
        <v>21</v>
      </c>
      <c r="O79">
        <v>220425</v>
      </c>
      <c r="P79">
        <v>1</v>
      </c>
      <c r="Q79" t="s">
        <v>22</v>
      </c>
      <c r="R79" t="s">
        <v>23</v>
      </c>
      <c r="S79" t="s">
        <v>24</v>
      </c>
      <c r="T79">
        <v>60.0629460552016</v>
      </c>
    </row>
    <row r="80" spans="1:20">
      <c r="A80">
        <v>11</v>
      </c>
      <c r="B80">
        <v>30</v>
      </c>
      <c r="C80">
        <v>7</v>
      </c>
      <c r="D80">
        <v>11</v>
      </c>
      <c r="E80">
        <v>1</v>
      </c>
      <c r="F80">
        <v>78</v>
      </c>
      <c r="G80">
        <v>0</v>
      </c>
      <c r="H80">
        <v>212.06366600003</v>
      </c>
      <c r="I80">
        <v>213.06345500005401</v>
      </c>
      <c r="J80">
        <v>213.06345500005401</v>
      </c>
      <c r="K80">
        <v>213.06345500005401</v>
      </c>
      <c r="L80" t="s">
        <v>20</v>
      </c>
      <c r="M80">
        <v>0.90753050008788705</v>
      </c>
      <c r="N80" t="s">
        <v>21</v>
      </c>
      <c r="O80">
        <v>220425</v>
      </c>
      <c r="P80">
        <v>1</v>
      </c>
      <c r="Q80" t="s">
        <v>22</v>
      </c>
      <c r="R80" t="s">
        <v>23</v>
      </c>
      <c r="S80" t="s">
        <v>24</v>
      </c>
      <c r="T80">
        <v>60.0629460552016</v>
      </c>
    </row>
    <row r="81" spans="1:20">
      <c r="A81">
        <v>49</v>
      </c>
      <c r="B81">
        <v>60</v>
      </c>
      <c r="C81">
        <v>89</v>
      </c>
      <c r="D81">
        <v>11</v>
      </c>
      <c r="E81">
        <v>2</v>
      </c>
      <c r="F81">
        <v>79</v>
      </c>
      <c r="G81">
        <v>4</v>
      </c>
      <c r="H81">
        <v>213.996508699841</v>
      </c>
      <c r="I81">
        <v>214.99705109978001</v>
      </c>
      <c r="J81">
        <v>214.99705109978001</v>
      </c>
      <c r="K81">
        <v>214.99705109978001</v>
      </c>
      <c r="L81" t="s">
        <v>20</v>
      </c>
      <c r="M81">
        <v>1.4804861000739</v>
      </c>
      <c r="N81" t="s">
        <v>21</v>
      </c>
      <c r="O81">
        <v>220425</v>
      </c>
      <c r="P81">
        <v>1</v>
      </c>
      <c r="Q81" t="s">
        <v>22</v>
      </c>
      <c r="R81" t="s">
        <v>23</v>
      </c>
      <c r="S81" t="s">
        <v>24</v>
      </c>
      <c r="T81">
        <v>60.0629460552016</v>
      </c>
    </row>
    <row r="82" spans="1:20">
      <c r="A82">
        <v>27</v>
      </c>
      <c r="B82">
        <v>50</v>
      </c>
      <c r="C82">
        <v>21</v>
      </c>
      <c r="D82">
        <v>11</v>
      </c>
      <c r="E82">
        <v>3</v>
      </c>
      <c r="F82">
        <v>80</v>
      </c>
      <c r="G82">
        <v>2</v>
      </c>
      <c r="H82">
        <v>216.496022999752</v>
      </c>
      <c r="I82">
        <v>217.495888600125</v>
      </c>
      <c r="J82">
        <v>217.495888600125</v>
      </c>
      <c r="K82">
        <v>217.495888600125</v>
      </c>
      <c r="L82" t="s">
        <v>20</v>
      </c>
      <c r="M82">
        <v>0.84772669989615601</v>
      </c>
      <c r="N82" t="s">
        <v>21</v>
      </c>
      <c r="O82">
        <v>220425</v>
      </c>
      <c r="P82">
        <v>1</v>
      </c>
      <c r="Q82" t="s">
        <v>22</v>
      </c>
      <c r="R82" t="s">
        <v>23</v>
      </c>
      <c r="S82" t="s">
        <v>24</v>
      </c>
      <c r="T82">
        <v>60.0629460552016</v>
      </c>
    </row>
    <row r="83" spans="1:20">
      <c r="A83">
        <v>78</v>
      </c>
      <c r="B83">
        <v>80</v>
      </c>
      <c r="C83">
        <v>162</v>
      </c>
      <c r="D83">
        <v>11</v>
      </c>
      <c r="E83">
        <v>4</v>
      </c>
      <c r="F83">
        <v>81</v>
      </c>
      <c r="G83">
        <v>6</v>
      </c>
      <c r="H83">
        <v>218.36264530010499</v>
      </c>
      <c r="I83">
        <v>219.36211230000399</v>
      </c>
      <c r="J83">
        <v>219.36211230000399</v>
      </c>
      <c r="K83">
        <v>219.36211230000399</v>
      </c>
      <c r="L83" t="s">
        <v>20</v>
      </c>
      <c r="M83">
        <v>0.79895319975912504</v>
      </c>
      <c r="N83" t="s">
        <v>21</v>
      </c>
      <c r="O83">
        <v>220425</v>
      </c>
      <c r="P83">
        <v>1</v>
      </c>
      <c r="Q83" t="s">
        <v>22</v>
      </c>
      <c r="R83" t="s">
        <v>23</v>
      </c>
      <c r="S83" t="s">
        <v>24</v>
      </c>
      <c r="T83">
        <v>60.0629460552016</v>
      </c>
    </row>
    <row r="84" spans="1:20">
      <c r="A84">
        <v>40</v>
      </c>
      <c r="B84">
        <v>55</v>
      </c>
      <c r="C84">
        <v>62</v>
      </c>
      <c r="D84">
        <v>11</v>
      </c>
      <c r="E84">
        <v>5</v>
      </c>
      <c r="F84">
        <v>82</v>
      </c>
      <c r="G84">
        <v>3</v>
      </c>
      <c r="H84">
        <v>220.17885049991301</v>
      </c>
      <c r="I84">
        <v>221.17846029996801</v>
      </c>
      <c r="J84">
        <v>221.17846029996801</v>
      </c>
      <c r="K84">
        <v>221.17846029996801</v>
      </c>
      <c r="L84" t="s">
        <v>20</v>
      </c>
      <c r="M84">
        <v>1.27852019993588</v>
      </c>
      <c r="N84" t="s">
        <v>21</v>
      </c>
      <c r="O84">
        <v>220425</v>
      </c>
      <c r="P84">
        <v>1</v>
      </c>
      <c r="Q84" t="s">
        <v>22</v>
      </c>
      <c r="R84" t="s">
        <v>23</v>
      </c>
      <c r="S84" t="s">
        <v>24</v>
      </c>
      <c r="T84">
        <v>60.0629460552016</v>
      </c>
    </row>
    <row r="85" spans="1:20">
      <c r="A85">
        <v>67</v>
      </c>
      <c r="B85">
        <v>75</v>
      </c>
      <c r="C85">
        <v>119</v>
      </c>
      <c r="D85">
        <v>11</v>
      </c>
      <c r="E85">
        <v>6</v>
      </c>
      <c r="F85">
        <v>83</v>
      </c>
      <c r="G85">
        <v>5</v>
      </c>
      <c r="H85">
        <v>222.47783049987601</v>
      </c>
      <c r="I85">
        <v>223.46093729976499</v>
      </c>
      <c r="J85">
        <v>223.46093729976499</v>
      </c>
      <c r="K85">
        <v>223.47777270013401</v>
      </c>
      <c r="L85" t="s">
        <v>20</v>
      </c>
      <c r="M85">
        <v>1.36566529981791</v>
      </c>
      <c r="N85" t="s">
        <v>21</v>
      </c>
      <c r="O85">
        <v>220425</v>
      </c>
      <c r="P85">
        <v>1</v>
      </c>
      <c r="Q85" t="s">
        <v>22</v>
      </c>
      <c r="R85" t="s">
        <v>23</v>
      </c>
      <c r="S85" t="s">
        <v>24</v>
      </c>
      <c r="T85">
        <v>60.0629460552016</v>
      </c>
    </row>
    <row r="86" spans="1:20">
      <c r="A86">
        <v>40</v>
      </c>
      <c r="B86">
        <v>55</v>
      </c>
      <c r="C86">
        <v>62</v>
      </c>
      <c r="D86">
        <v>12</v>
      </c>
      <c r="E86">
        <v>0</v>
      </c>
      <c r="F86">
        <v>84</v>
      </c>
      <c r="G86">
        <v>3</v>
      </c>
      <c r="H86">
        <v>224.843955999705</v>
      </c>
      <c r="I86">
        <v>225.843672099988</v>
      </c>
      <c r="J86">
        <v>225.843672099988</v>
      </c>
      <c r="K86">
        <v>225.843672099988</v>
      </c>
      <c r="L86" t="s">
        <v>20</v>
      </c>
      <c r="M86">
        <v>1.1583223002962699</v>
      </c>
      <c r="N86" t="s">
        <v>21</v>
      </c>
      <c r="O86">
        <v>220425</v>
      </c>
      <c r="P86">
        <v>1</v>
      </c>
      <c r="Q86" t="s">
        <v>22</v>
      </c>
      <c r="R86" t="s">
        <v>23</v>
      </c>
      <c r="S86" t="s">
        <v>24</v>
      </c>
      <c r="T86">
        <v>60.0629460552016</v>
      </c>
    </row>
    <row r="87" spans="1:20">
      <c r="A87">
        <v>15</v>
      </c>
      <c r="B87">
        <v>35</v>
      </c>
      <c r="C87">
        <v>13</v>
      </c>
      <c r="D87">
        <v>12</v>
      </c>
      <c r="E87">
        <v>1</v>
      </c>
      <c r="F87">
        <v>85</v>
      </c>
      <c r="G87">
        <v>1</v>
      </c>
      <c r="H87">
        <v>227.027276199776</v>
      </c>
      <c r="I87">
        <v>228.02645260002399</v>
      </c>
      <c r="J87">
        <v>228.02645260002399</v>
      </c>
      <c r="K87">
        <v>228.02645260002399</v>
      </c>
      <c r="L87" t="s">
        <v>20</v>
      </c>
      <c r="M87">
        <v>1.1324066999368301</v>
      </c>
      <c r="N87" t="s">
        <v>21</v>
      </c>
      <c r="O87">
        <v>220425</v>
      </c>
      <c r="P87">
        <v>1</v>
      </c>
      <c r="Q87" t="s">
        <v>22</v>
      </c>
      <c r="R87" t="s">
        <v>23</v>
      </c>
      <c r="S87" t="s">
        <v>24</v>
      </c>
      <c r="T87">
        <v>60.0629460552016</v>
      </c>
    </row>
    <row r="88" spans="1:20">
      <c r="A88">
        <v>11</v>
      </c>
      <c r="B88">
        <v>30</v>
      </c>
      <c r="C88">
        <v>7</v>
      </c>
      <c r="D88">
        <v>12</v>
      </c>
      <c r="E88">
        <v>2</v>
      </c>
      <c r="F88">
        <v>86</v>
      </c>
      <c r="G88">
        <v>0</v>
      </c>
      <c r="H88">
        <v>229.17671429971199</v>
      </c>
      <c r="I88">
        <v>230.176070599816</v>
      </c>
      <c r="J88">
        <v>230.176070599816</v>
      </c>
      <c r="K88">
        <v>230.176070599816</v>
      </c>
      <c r="L88" t="s">
        <v>20</v>
      </c>
      <c r="M88">
        <v>0.95460269972681999</v>
      </c>
      <c r="N88" t="s">
        <v>21</v>
      </c>
      <c r="O88">
        <v>220425</v>
      </c>
      <c r="P88">
        <v>1</v>
      </c>
      <c r="Q88" t="s">
        <v>22</v>
      </c>
      <c r="R88" t="s">
        <v>23</v>
      </c>
      <c r="S88" t="s">
        <v>24</v>
      </c>
      <c r="T88">
        <v>60.0629460552016</v>
      </c>
    </row>
    <row r="89" spans="1:20">
      <c r="A89">
        <v>67</v>
      </c>
      <c r="B89">
        <v>75</v>
      </c>
      <c r="C89">
        <v>119</v>
      </c>
      <c r="D89">
        <v>12</v>
      </c>
      <c r="E89">
        <v>3</v>
      </c>
      <c r="F89">
        <v>87</v>
      </c>
      <c r="G89">
        <v>5</v>
      </c>
      <c r="H89">
        <v>231.15913019981201</v>
      </c>
      <c r="I89">
        <v>232.15880530001499</v>
      </c>
      <c r="J89">
        <v>232.15880530001499</v>
      </c>
      <c r="K89">
        <v>232.15880530001499</v>
      </c>
      <c r="L89" t="s">
        <v>25</v>
      </c>
      <c r="M89">
        <v>1.0862412001006301</v>
      </c>
      <c r="N89" t="s">
        <v>21</v>
      </c>
      <c r="O89">
        <v>220425</v>
      </c>
      <c r="P89">
        <v>1</v>
      </c>
      <c r="Q89" t="s">
        <v>22</v>
      </c>
      <c r="R89" t="s">
        <v>23</v>
      </c>
      <c r="S89" t="s">
        <v>24</v>
      </c>
      <c r="T89">
        <v>60.0629460552016</v>
      </c>
    </row>
    <row r="90" spans="1:20">
      <c r="A90">
        <v>49</v>
      </c>
      <c r="B90">
        <v>60</v>
      </c>
      <c r="C90">
        <v>89</v>
      </c>
      <c r="D90">
        <v>12</v>
      </c>
      <c r="E90">
        <v>4</v>
      </c>
      <c r="F90">
        <v>88</v>
      </c>
      <c r="G90">
        <v>4</v>
      </c>
      <c r="H90">
        <v>233.27524300012701</v>
      </c>
      <c r="I90">
        <v>234.275392499752</v>
      </c>
      <c r="J90">
        <v>234.275392499752</v>
      </c>
      <c r="K90">
        <v>234.275392499752</v>
      </c>
      <c r="L90" t="s">
        <v>20</v>
      </c>
      <c r="M90">
        <v>1.48456069966778</v>
      </c>
      <c r="N90" t="s">
        <v>21</v>
      </c>
      <c r="O90">
        <v>220425</v>
      </c>
      <c r="P90">
        <v>1</v>
      </c>
      <c r="Q90" t="s">
        <v>22</v>
      </c>
      <c r="R90" t="s">
        <v>23</v>
      </c>
      <c r="S90" t="s">
        <v>24</v>
      </c>
      <c r="T90">
        <v>60.0629460552016</v>
      </c>
    </row>
    <row r="91" spans="1:20">
      <c r="A91">
        <v>78</v>
      </c>
      <c r="B91">
        <v>80</v>
      </c>
      <c r="C91">
        <v>162</v>
      </c>
      <c r="D91">
        <v>12</v>
      </c>
      <c r="E91">
        <v>5</v>
      </c>
      <c r="F91">
        <v>89</v>
      </c>
      <c r="G91">
        <v>6</v>
      </c>
      <c r="H91">
        <v>235.79142169980301</v>
      </c>
      <c r="I91">
        <v>236.77445899974501</v>
      </c>
      <c r="J91">
        <v>236.77445899974501</v>
      </c>
      <c r="K91">
        <v>236.79117759969</v>
      </c>
      <c r="L91" t="s">
        <v>25</v>
      </c>
      <c r="M91">
        <v>0.67166089965030495</v>
      </c>
      <c r="N91" t="s">
        <v>21</v>
      </c>
      <c r="O91">
        <v>220425</v>
      </c>
      <c r="P91">
        <v>1</v>
      </c>
      <c r="Q91" t="s">
        <v>22</v>
      </c>
      <c r="R91" t="s">
        <v>23</v>
      </c>
      <c r="S91" t="s">
        <v>24</v>
      </c>
      <c r="T91">
        <v>60.0629460552016</v>
      </c>
    </row>
    <row r="92" spans="1:20">
      <c r="A92">
        <v>27</v>
      </c>
      <c r="B92">
        <v>50</v>
      </c>
      <c r="C92">
        <v>21</v>
      </c>
      <c r="D92">
        <v>12</v>
      </c>
      <c r="E92">
        <v>6</v>
      </c>
      <c r="F92">
        <v>90</v>
      </c>
      <c r="G92">
        <v>2</v>
      </c>
      <c r="H92">
        <v>237.47444149991401</v>
      </c>
      <c r="I92">
        <v>238.47444849973499</v>
      </c>
      <c r="J92">
        <v>238.47444849973499</v>
      </c>
      <c r="K92">
        <v>238.47444849973499</v>
      </c>
      <c r="L92" t="s">
        <v>20</v>
      </c>
      <c r="M92">
        <v>0.99009449966251795</v>
      </c>
      <c r="N92" t="s">
        <v>21</v>
      </c>
      <c r="O92">
        <v>220425</v>
      </c>
      <c r="P92">
        <v>1</v>
      </c>
      <c r="Q92" t="s">
        <v>22</v>
      </c>
      <c r="R92" t="s">
        <v>23</v>
      </c>
      <c r="S92" t="s">
        <v>24</v>
      </c>
      <c r="T92">
        <v>60.0629460552016</v>
      </c>
    </row>
    <row r="93" spans="1:20">
      <c r="A93">
        <v>78</v>
      </c>
      <c r="B93">
        <v>80</v>
      </c>
      <c r="C93">
        <v>162</v>
      </c>
      <c r="D93">
        <v>13</v>
      </c>
      <c r="E93">
        <v>0</v>
      </c>
      <c r="F93">
        <v>91</v>
      </c>
      <c r="G93">
        <v>6</v>
      </c>
      <c r="H93">
        <v>239.49075570004001</v>
      </c>
      <c r="I93">
        <v>240.490689000114</v>
      </c>
      <c r="J93">
        <v>240.490689000114</v>
      </c>
      <c r="K93">
        <v>240.490689000114</v>
      </c>
      <c r="L93" t="s">
        <v>25</v>
      </c>
      <c r="M93">
        <v>0.87447809986770098</v>
      </c>
      <c r="N93" t="s">
        <v>21</v>
      </c>
      <c r="O93">
        <v>220425</v>
      </c>
      <c r="P93">
        <v>1</v>
      </c>
      <c r="Q93" t="s">
        <v>22</v>
      </c>
      <c r="R93" t="s">
        <v>23</v>
      </c>
      <c r="S93" t="s">
        <v>24</v>
      </c>
      <c r="T93">
        <v>60.0629460552016</v>
      </c>
    </row>
    <row r="94" spans="1:20">
      <c r="A94">
        <v>27</v>
      </c>
      <c r="B94">
        <v>50</v>
      </c>
      <c r="C94">
        <v>21</v>
      </c>
      <c r="D94">
        <v>13</v>
      </c>
      <c r="E94">
        <v>1</v>
      </c>
      <c r="F94">
        <v>92</v>
      </c>
      <c r="G94">
        <v>2</v>
      </c>
      <c r="H94">
        <v>241.39000579994101</v>
      </c>
      <c r="I94">
        <v>242.39042329974399</v>
      </c>
      <c r="J94">
        <v>242.39042329974399</v>
      </c>
      <c r="K94">
        <v>242.39042329974399</v>
      </c>
      <c r="L94" t="s">
        <v>20</v>
      </c>
      <c r="M94">
        <v>2.5273217000067199</v>
      </c>
      <c r="N94" t="s">
        <v>21</v>
      </c>
      <c r="O94">
        <v>220425</v>
      </c>
      <c r="P94">
        <v>1</v>
      </c>
      <c r="Q94" t="s">
        <v>22</v>
      </c>
      <c r="R94" t="s">
        <v>23</v>
      </c>
      <c r="S94" t="s">
        <v>24</v>
      </c>
      <c r="T94">
        <v>60.0629460552016</v>
      </c>
    </row>
    <row r="95" spans="1:20">
      <c r="A95">
        <v>40</v>
      </c>
      <c r="B95">
        <v>55</v>
      </c>
      <c r="C95">
        <v>62</v>
      </c>
      <c r="D95">
        <v>13</v>
      </c>
      <c r="E95">
        <v>2</v>
      </c>
      <c r="F95">
        <v>93</v>
      </c>
      <c r="G95">
        <v>3</v>
      </c>
      <c r="H95">
        <v>244.939513300079</v>
      </c>
      <c r="I95">
        <v>245.93886510003301</v>
      </c>
      <c r="J95">
        <v>245.93886510003301</v>
      </c>
      <c r="K95">
        <v>245.93886510003301</v>
      </c>
      <c r="L95" t="s">
        <v>25</v>
      </c>
      <c r="M95">
        <v>2.2886467999778599</v>
      </c>
      <c r="N95" t="s">
        <v>21</v>
      </c>
      <c r="O95">
        <v>220425</v>
      </c>
      <c r="P95">
        <v>1</v>
      </c>
      <c r="Q95" t="s">
        <v>22</v>
      </c>
      <c r="R95" t="s">
        <v>23</v>
      </c>
      <c r="S95" t="s">
        <v>24</v>
      </c>
      <c r="T95">
        <v>60.0629460552016</v>
      </c>
    </row>
    <row r="96" spans="1:20">
      <c r="A96">
        <v>49</v>
      </c>
      <c r="B96">
        <v>60</v>
      </c>
      <c r="C96">
        <v>89</v>
      </c>
      <c r="D96">
        <v>13</v>
      </c>
      <c r="E96">
        <v>3</v>
      </c>
      <c r="F96">
        <v>94</v>
      </c>
      <c r="G96">
        <v>4</v>
      </c>
      <c r="H96">
        <v>248.255117899738</v>
      </c>
      <c r="I96">
        <v>249.25510809989601</v>
      </c>
      <c r="J96">
        <v>249.25510809989601</v>
      </c>
      <c r="K96">
        <v>249.25510809989601</v>
      </c>
      <c r="L96" t="s">
        <v>25</v>
      </c>
      <c r="M96">
        <v>3.2849504998885002</v>
      </c>
      <c r="N96" t="s">
        <v>21</v>
      </c>
      <c r="O96">
        <v>220425</v>
      </c>
      <c r="P96">
        <v>1</v>
      </c>
      <c r="Q96" t="s">
        <v>22</v>
      </c>
      <c r="R96" t="s">
        <v>23</v>
      </c>
      <c r="S96" t="s">
        <v>24</v>
      </c>
      <c r="T96">
        <v>60.0629460552016</v>
      </c>
    </row>
    <row r="97" spans="1:20">
      <c r="A97">
        <v>15</v>
      </c>
      <c r="B97">
        <v>35</v>
      </c>
      <c r="C97">
        <v>13</v>
      </c>
      <c r="D97">
        <v>13</v>
      </c>
      <c r="E97">
        <v>4</v>
      </c>
      <c r="F97">
        <v>95</v>
      </c>
      <c r="G97">
        <v>1</v>
      </c>
      <c r="H97">
        <v>252.57053000014201</v>
      </c>
      <c r="I97">
        <v>253.571010199841</v>
      </c>
      <c r="J97">
        <v>253.571010199841</v>
      </c>
      <c r="K97">
        <v>253.571010199841</v>
      </c>
      <c r="L97" t="s">
        <v>20</v>
      </c>
      <c r="M97">
        <v>2.6556667997501702</v>
      </c>
      <c r="N97" t="s">
        <v>21</v>
      </c>
      <c r="O97">
        <v>220425</v>
      </c>
      <c r="P97">
        <v>1</v>
      </c>
      <c r="Q97" t="s">
        <v>22</v>
      </c>
      <c r="R97" t="s">
        <v>23</v>
      </c>
      <c r="S97" t="s">
        <v>24</v>
      </c>
      <c r="T97">
        <v>60.0629460552016</v>
      </c>
    </row>
    <row r="98" spans="1:20">
      <c r="A98">
        <v>67</v>
      </c>
      <c r="B98">
        <v>75</v>
      </c>
      <c r="C98">
        <v>119</v>
      </c>
      <c r="D98">
        <v>13</v>
      </c>
      <c r="E98">
        <v>5</v>
      </c>
      <c r="F98">
        <v>96</v>
      </c>
      <c r="G98">
        <v>5</v>
      </c>
      <c r="H98">
        <v>256.25335639994501</v>
      </c>
      <c r="I98">
        <v>257.253192899748</v>
      </c>
      <c r="J98">
        <v>257.253192899748</v>
      </c>
      <c r="K98">
        <v>257.253192899748</v>
      </c>
      <c r="L98" t="s">
        <v>25</v>
      </c>
      <c r="M98">
        <v>1.7236345000565001</v>
      </c>
      <c r="N98" t="s">
        <v>21</v>
      </c>
      <c r="O98">
        <v>220425</v>
      </c>
      <c r="P98">
        <v>1</v>
      </c>
      <c r="Q98" t="s">
        <v>22</v>
      </c>
      <c r="R98" t="s">
        <v>23</v>
      </c>
      <c r="S98" t="s">
        <v>24</v>
      </c>
      <c r="T98">
        <v>60.0629460552016</v>
      </c>
    </row>
    <row r="99" spans="1:20">
      <c r="A99">
        <v>11</v>
      </c>
      <c r="B99">
        <v>30</v>
      </c>
      <c r="C99">
        <v>7</v>
      </c>
      <c r="D99">
        <v>13</v>
      </c>
      <c r="E99">
        <v>6</v>
      </c>
      <c r="F99">
        <v>97</v>
      </c>
      <c r="G99">
        <v>0</v>
      </c>
      <c r="H99">
        <v>259.00258590001602</v>
      </c>
      <c r="I99">
        <v>260.00226619979298</v>
      </c>
      <c r="J99">
        <v>260.00226619979298</v>
      </c>
      <c r="K99">
        <v>260.00226619979298</v>
      </c>
      <c r="L99" t="s">
        <v>20</v>
      </c>
      <c r="M99">
        <v>1.68482989957556</v>
      </c>
      <c r="N99" t="s">
        <v>21</v>
      </c>
      <c r="O99">
        <v>220425</v>
      </c>
      <c r="P99">
        <v>1</v>
      </c>
      <c r="Q99" t="s">
        <v>22</v>
      </c>
      <c r="R99" t="s">
        <v>23</v>
      </c>
      <c r="S99" t="s">
        <v>24</v>
      </c>
      <c r="T99">
        <v>60.0629460552016</v>
      </c>
    </row>
    <row r="100" spans="1:20">
      <c r="A100">
        <v>27</v>
      </c>
      <c r="B100">
        <v>50</v>
      </c>
      <c r="C100">
        <v>21</v>
      </c>
      <c r="D100">
        <v>14</v>
      </c>
      <c r="E100">
        <v>0</v>
      </c>
      <c r="F100">
        <v>98</v>
      </c>
      <c r="G100">
        <v>2</v>
      </c>
      <c r="H100">
        <v>261.71844859980001</v>
      </c>
      <c r="I100">
        <v>262.71840630006</v>
      </c>
      <c r="J100">
        <v>262.71840630006</v>
      </c>
      <c r="K100">
        <v>262.71840630006</v>
      </c>
      <c r="L100" t="s">
        <v>20</v>
      </c>
      <c r="M100">
        <v>2.6325881998054599</v>
      </c>
      <c r="N100" t="s">
        <v>21</v>
      </c>
      <c r="O100">
        <v>220425</v>
      </c>
      <c r="P100">
        <v>1</v>
      </c>
      <c r="Q100" t="s">
        <v>22</v>
      </c>
      <c r="R100" t="s">
        <v>23</v>
      </c>
      <c r="S100" t="s">
        <v>24</v>
      </c>
      <c r="T100">
        <v>60.0629460552016</v>
      </c>
    </row>
    <row r="101" spans="1:20">
      <c r="A101">
        <v>15</v>
      </c>
      <c r="B101">
        <v>35</v>
      </c>
      <c r="C101">
        <v>13</v>
      </c>
      <c r="D101">
        <v>14</v>
      </c>
      <c r="E101">
        <v>1</v>
      </c>
      <c r="F101">
        <v>99</v>
      </c>
      <c r="G101">
        <v>1</v>
      </c>
      <c r="H101">
        <v>265.36798129975699</v>
      </c>
      <c r="I101">
        <v>266.36766889970698</v>
      </c>
      <c r="J101">
        <v>266.36766889970698</v>
      </c>
      <c r="K101">
        <v>266.36766889970698</v>
      </c>
      <c r="L101" t="s">
        <v>20</v>
      </c>
      <c r="M101">
        <v>1.5726200002245601</v>
      </c>
      <c r="N101" t="s">
        <v>21</v>
      </c>
      <c r="O101">
        <v>220425</v>
      </c>
      <c r="P101">
        <v>1</v>
      </c>
      <c r="Q101" t="s">
        <v>22</v>
      </c>
      <c r="R101" t="s">
        <v>23</v>
      </c>
      <c r="S101" t="s">
        <v>24</v>
      </c>
      <c r="T101">
        <v>60.0629460552016</v>
      </c>
    </row>
    <row r="102" spans="1:20">
      <c r="A102">
        <v>49</v>
      </c>
      <c r="B102">
        <v>60</v>
      </c>
      <c r="C102">
        <v>89</v>
      </c>
      <c r="D102">
        <v>14</v>
      </c>
      <c r="E102">
        <v>2</v>
      </c>
      <c r="F102">
        <v>100</v>
      </c>
      <c r="G102">
        <v>4</v>
      </c>
      <c r="H102">
        <v>267.96738109970403</v>
      </c>
      <c r="I102">
        <v>268.96708919992602</v>
      </c>
      <c r="J102">
        <v>268.96708919992602</v>
      </c>
      <c r="K102">
        <v>268.96708919992602</v>
      </c>
      <c r="L102" t="s">
        <v>20</v>
      </c>
      <c r="M102">
        <v>1.36814519949257</v>
      </c>
      <c r="N102" t="s">
        <v>21</v>
      </c>
      <c r="O102">
        <v>220425</v>
      </c>
      <c r="P102">
        <v>1</v>
      </c>
      <c r="Q102" t="s">
        <v>22</v>
      </c>
      <c r="R102" t="s">
        <v>23</v>
      </c>
      <c r="S102" t="s">
        <v>24</v>
      </c>
      <c r="T102">
        <v>60.0629460552016</v>
      </c>
    </row>
    <row r="103" spans="1:20">
      <c r="A103">
        <v>11</v>
      </c>
      <c r="B103">
        <v>30</v>
      </c>
      <c r="C103">
        <v>7</v>
      </c>
      <c r="D103">
        <v>14</v>
      </c>
      <c r="E103">
        <v>3</v>
      </c>
      <c r="F103">
        <v>101</v>
      </c>
      <c r="G103">
        <v>0</v>
      </c>
      <c r="H103">
        <v>270.36661020014401</v>
      </c>
      <c r="I103">
        <v>271.36609310004798</v>
      </c>
      <c r="J103">
        <v>271.36609310004798</v>
      </c>
      <c r="K103">
        <v>271.36609310004798</v>
      </c>
      <c r="L103" t="s">
        <v>20</v>
      </c>
      <c r="M103">
        <v>0.97760839993134097</v>
      </c>
      <c r="N103" t="s">
        <v>21</v>
      </c>
      <c r="O103">
        <v>220425</v>
      </c>
      <c r="P103">
        <v>1</v>
      </c>
      <c r="Q103" t="s">
        <v>22</v>
      </c>
      <c r="R103" t="s">
        <v>23</v>
      </c>
      <c r="S103" t="s">
        <v>24</v>
      </c>
      <c r="T103">
        <v>60.0629460552016</v>
      </c>
    </row>
    <row r="104" spans="1:20">
      <c r="A104">
        <v>40</v>
      </c>
      <c r="B104">
        <v>55</v>
      </c>
      <c r="C104">
        <v>62</v>
      </c>
      <c r="D104">
        <v>14</v>
      </c>
      <c r="E104">
        <v>4</v>
      </c>
      <c r="F104">
        <v>102</v>
      </c>
      <c r="G104">
        <v>3</v>
      </c>
      <c r="H104">
        <v>272.36626600008401</v>
      </c>
      <c r="I104">
        <v>273.365679199807</v>
      </c>
      <c r="J104">
        <v>273.365679199807</v>
      </c>
      <c r="K104">
        <v>273.365679199807</v>
      </c>
      <c r="L104" t="s">
        <v>20</v>
      </c>
      <c r="M104">
        <v>1.29607969988137</v>
      </c>
      <c r="N104" t="s">
        <v>21</v>
      </c>
      <c r="O104">
        <v>220425</v>
      </c>
      <c r="P104">
        <v>1</v>
      </c>
      <c r="Q104" t="s">
        <v>22</v>
      </c>
      <c r="R104" t="s">
        <v>23</v>
      </c>
      <c r="S104" t="s">
        <v>24</v>
      </c>
      <c r="T104">
        <v>60.0629460552016</v>
      </c>
    </row>
    <row r="105" spans="1:20">
      <c r="A105">
        <v>67</v>
      </c>
      <c r="B105">
        <v>75</v>
      </c>
      <c r="C105">
        <v>119</v>
      </c>
      <c r="D105">
        <v>14</v>
      </c>
      <c r="E105">
        <v>5</v>
      </c>
      <c r="F105">
        <v>103</v>
      </c>
      <c r="G105">
        <v>5</v>
      </c>
      <c r="H105">
        <v>274.682118199765</v>
      </c>
      <c r="I105">
        <v>275.681806500069</v>
      </c>
      <c r="J105">
        <v>275.681806500069</v>
      </c>
      <c r="K105">
        <v>275.681806500069</v>
      </c>
      <c r="L105" t="s">
        <v>20</v>
      </c>
      <c r="M105">
        <v>1.7219934999011399</v>
      </c>
      <c r="N105" t="s">
        <v>21</v>
      </c>
      <c r="O105">
        <v>220425</v>
      </c>
      <c r="P105">
        <v>1</v>
      </c>
      <c r="Q105" t="s">
        <v>22</v>
      </c>
      <c r="R105" t="s">
        <v>23</v>
      </c>
      <c r="S105" t="s">
        <v>24</v>
      </c>
      <c r="T105">
        <v>60.0629460552016</v>
      </c>
    </row>
    <row r="106" spans="1:20">
      <c r="A106">
        <v>78</v>
      </c>
      <c r="B106">
        <v>80</v>
      </c>
      <c r="C106">
        <v>162</v>
      </c>
      <c r="D106">
        <v>14</v>
      </c>
      <c r="E106">
        <v>6</v>
      </c>
      <c r="F106">
        <v>104</v>
      </c>
      <c r="G106">
        <v>6</v>
      </c>
      <c r="H106">
        <v>277.43148549972102</v>
      </c>
      <c r="I106">
        <v>278.43131100013801</v>
      </c>
      <c r="J106">
        <v>278.43131100013801</v>
      </c>
      <c r="K106">
        <v>278.43131100013801</v>
      </c>
      <c r="L106" t="s">
        <v>25</v>
      </c>
      <c r="M106">
        <v>1.81799369957298</v>
      </c>
      <c r="N106" t="s">
        <v>21</v>
      </c>
      <c r="O106">
        <v>220425</v>
      </c>
      <c r="P106">
        <v>1</v>
      </c>
      <c r="Q106" t="s">
        <v>22</v>
      </c>
      <c r="R106" t="s">
        <v>23</v>
      </c>
      <c r="S106" t="s">
        <v>24</v>
      </c>
      <c r="T106">
        <v>60.0629460552016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"/>
  <sheetViews>
    <sheetView tabSelected="1" topLeftCell="B1" zoomScaleNormal="100" workbookViewId="0">
      <selection activeCell="G8" sqref="G8"/>
    </sheetView>
  </sheetViews>
  <sheetFormatPr defaultColWidth="9" defaultRowHeight="14.4"/>
  <cols>
    <col min="1" max="1" width="16.89453125" customWidth="1"/>
    <col min="2" max="2" width="14.1015625" customWidth="1"/>
    <col min="4" max="4" width="16.7890625" customWidth="1"/>
    <col min="5" max="5" width="22" customWidth="1"/>
    <col min="6" max="6" width="16.1015625" customWidth="1"/>
  </cols>
  <sheetData>
    <row r="1" spans="1:7">
      <c r="A1" t="s">
        <v>0</v>
      </c>
      <c r="B1" t="s">
        <v>1</v>
      </c>
      <c r="C1" t="s">
        <v>2</v>
      </c>
      <c r="D1" t="s">
        <v>11</v>
      </c>
      <c r="E1" t="s">
        <v>26</v>
      </c>
    </row>
    <row r="2" spans="1:7">
      <c r="A2">
        <v>27</v>
      </c>
      <c r="B2">
        <v>50</v>
      </c>
      <c r="C2">
        <v>21</v>
      </c>
      <c r="D2" t="s">
        <v>20</v>
      </c>
      <c r="E2">
        <f>((B2/A2)-1)/C2</f>
        <v>4.0564373897707229E-2</v>
      </c>
    </row>
    <row r="3" spans="1:7">
      <c r="A3">
        <v>49</v>
      </c>
      <c r="B3">
        <v>60</v>
      </c>
      <c r="C3">
        <v>89</v>
      </c>
      <c r="D3" t="s">
        <v>20</v>
      </c>
      <c r="E3">
        <f t="shared" ref="E3:E66" si="0">((B3/A3)-1)/C3</f>
        <v>2.522357257509746E-3</v>
      </c>
    </row>
    <row r="4" spans="1:7">
      <c r="A4">
        <v>15</v>
      </c>
      <c r="B4">
        <v>35</v>
      </c>
      <c r="C4">
        <v>13</v>
      </c>
      <c r="D4" t="s">
        <v>20</v>
      </c>
      <c r="E4">
        <f t="shared" si="0"/>
        <v>0.10256410256410257</v>
      </c>
    </row>
    <row r="5" spans="1:7">
      <c r="A5">
        <v>67</v>
      </c>
      <c r="B5">
        <v>75</v>
      </c>
      <c r="C5">
        <v>119</v>
      </c>
      <c r="D5" t="s">
        <v>25</v>
      </c>
      <c r="E5">
        <f t="shared" si="0"/>
        <v>1.0033864291985443E-3</v>
      </c>
    </row>
    <row r="6" spans="1:7">
      <c r="A6">
        <v>78</v>
      </c>
      <c r="B6">
        <v>80</v>
      </c>
      <c r="C6">
        <v>162</v>
      </c>
      <c r="D6" t="s">
        <v>25</v>
      </c>
      <c r="E6">
        <f t="shared" si="0"/>
        <v>1.5827793605571326E-4</v>
      </c>
    </row>
    <row r="7" spans="1:7">
      <c r="A7">
        <v>40</v>
      </c>
      <c r="B7">
        <v>55</v>
      </c>
      <c r="C7">
        <v>62</v>
      </c>
      <c r="D7" t="s">
        <v>25</v>
      </c>
      <c r="E7">
        <f t="shared" si="0"/>
        <v>6.0483870967741934E-3</v>
      </c>
      <c r="F7" s="1" t="s">
        <v>27</v>
      </c>
      <c r="G7" s="1">
        <f>GEOMEAN(E8,E7)</f>
        <v>3.8632358894448528E-2</v>
      </c>
    </row>
    <row r="8" spans="1:7">
      <c r="A8">
        <v>11</v>
      </c>
      <c r="B8">
        <v>30</v>
      </c>
      <c r="C8">
        <v>7</v>
      </c>
      <c r="D8" t="s">
        <v>20</v>
      </c>
      <c r="E8">
        <f t="shared" si="0"/>
        <v>0.24675324675324672</v>
      </c>
      <c r="F8" s="1" t="s">
        <v>28</v>
      </c>
      <c r="G8" s="1">
        <f>SQRT(E8*E7)</f>
        <v>3.8632358894448528E-2</v>
      </c>
    </row>
    <row r="9" spans="1:7">
      <c r="A9">
        <v>27</v>
      </c>
      <c r="B9">
        <v>50</v>
      </c>
      <c r="C9">
        <v>21</v>
      </c>
      <c r="D9" t="s">
        <v>20</v>
      </c>
      <c r="E9">
        <f t="shared" si="0"/>
        <v>4.0564373897707229E-2</v>
      </c>
    </row>
    <row r="10" spans="1:7">
      <c r="A10">
        <v>49</v>
      </c>
      <c r="B10">
        <v>60</v>
      </c>
      <c r="C10">
        <v>89</v>
      </c>
      <c r="D10" t="s">
        <v>20</v>
      </c>
      <c r="E10">
        <f t="shared" si="0"/>
        <v>2.522357257509746E-3</v>
      </c>
    </row>
    <row r="11" spans="1:7">
      <c r="A11">
        <v>11</v>
      </c>
      <c r="B11">
        <v>30</v>
      </c>
      <c r="C11">
        <v>7</v>
      </c>
      <c r="D11" t="s">
        <v>20</v>
      </c>
      <c r="E11">
        <f t="shared" si="0"/>
        <v>0.24675324675324672</v>
      </c>
    </row>
    <row r="12" spans="1:7">
      <c r="A12">
        <v>67</v>
      </c>
      <c r="B12">
        <v>75</v>
      </c>
      <c r="C12">
        <v>119</v>
      </c>
      <c r="D12" t="s">
        <v>25</v>
      </c>
      <c r="E12">
        <f t="shared" si="0"/>
        <v>1.0033864291985443E-3</v>
      </c>
    </row>
    <row r="13" spans="1:7">
      <c r="A13">
        <v>40</v>
      </c>
      <c r="B13">
        <v>55</v>
      </c>
      <c r="C13">
        <v>62</v>
      </c>
      <c r="D13" t="s">
        <v>25</v>
      </c>
      <c r="E13">
        <f t="shared" si="0"/>
        <v>6.0483870967741934E-3</v>
      </c>
    </row>
    <row r="14" spans="1:7">
      <c r="A14">
        <v>15</v>
      </c>
      <c r="B14">
        <v>35</v>
      </c>
      <c r="C14">
        <v>13</v>
      </c>
      <c r="D14" t="s">
        <v>25</v>
      </c>
      <c r="E14">
        <f t="shared" si="0"/>
        <v>0.10256410256410257</v>
      </c>
    </row>
    <row r="15" spans="1:7">
      <c r="A15">
        <v>78</v>
      </c>
      <c r="B15">
        <v>80</v>
      </c>
      <c r="C15">
        <v>162</v>
      </c>
      <c r="D15" t="s">
        <v>25</v>
      </c>
      <c r="E15">
        <f t="shared" si="0"/>
        <v>1.5827793605571326E-4</v>
      </c>
    </row>
    <row r="16" spans="1:7">
      <c r="A16">
        <v>27</v>
      </c>
      <c r="B16">
        <v>50</v>
      </c>
      <c r="C16">
        <v>21</v>
      </c>
      <c r="D16" t="s">
        <v>20</v>
      </c>
      <c r="E16">
        <f t="shared" si="0"/>
        <v>4.0564373897707229E-2</v>
      </c>
    </row>
    <row r="17" spans="1:5">
      <c r="A17">
        <v>67</v>
      </c>
      <c r="B17">
        <v>75</v>
      </c>
      <c r="C17">
        <v>119</v>
      </c>
      <c r="D17" t="s">
        <v>25</v>
      </c>
      <c r="E17">
        <f t="shared" si="0"/>
        <v>1.0033864291985443E-3</v>
      </c>
    </row>
    <row r="18" spans="1:5">
      <c r="A18">
        <v>78</v>
      </c>
      <c r="B18">
        <v>80</v>
      </c>
      <c r="C18">
        <v>162</v>
      </c>
      <c r="D18" t="s">
        <v>25</v>
      </c>
      <c r="E18">
        <f t="shared" si="0"/>
        <v>1.5827793605571326E-4</v>
      </c>
    </row>
    <row r="19" spans="1:5">
      <c r="A19">
        <v>15</v>
      </c>
      <c r="B19">
        <v>35</v>
      </c>
      <c r="C19">
        <v>13</v>
      </c>
      <c r="D19" t="s">
        <v>20</v>
      </c>
      <c r="E19">
        <f t="shared" si="0"/>
        <v>0.10256410256410257</v>
      </c>
    </row>
    <row r="20" spans="1:5">
      <c r="A20">
        <v>40</v>
      </c>
      <c r="B20">
        <v>55</v>
      </c>
      <c r="C20">
        <v>62</v>
      </c>
      <c r="D20" t="s">
        <v>25</v>
      </c>
      <c r="E20">
        <f t="shared" si="0"/>
        <v>6.0483870967741934E-3</v>
      </c>
    </row>
    <row r="21" spans="1:5">
      <c r="A21">
        <v>49</v>
      </c>
      <c r="B21">
        <v>60</v>
      </c>
      <c r="C21">
        <v>89</v>
      </c>
      <c r="D21" t="s">
        <v>25</v>
      </c>
      <c r="E21">
        <f t="shared" si="0"/>
        <v>2.522357257509746E-3</v>
      </c>
    </row>
    <row r="22" spans="1:5">
      <c r="A22">
        <v>11</v>
      </c>
      <c r="B22">
        <v>30</v>
      </c>
      <c r="C22">
        <v>7</v>
      </c>
      <c r="D22" t="s">
        <v>20</v>
      </c>
      <c r="E22">
        <f t="shared" si="0"/>
        <v>0.24675324675324672</v>
      </c>
    </row>
    <row r="23" spans="1:5">
      <c r="A23">
        <v>40</v>
      </c>
      <c r="B23">
        <v>55</v>
      </c>
      <c r="C23">
        <v>62</v>
      </c>
      <c r="D23" t="s">
        <v>25</v>
      </c>
      <c r="E23">
        <f t="shared" si="0"/>
        <v>6.0483870967741934E-3</v>
      </c>
    </row>
    <row r="24" spans="1:5">
      <c r="A24">
        <v>49</v>
      </c>
      <c r="B24">
        <v>60</v>
      </c>
      <c r="C24">
        <v>89</v>
      </c>
      <c r="D24" t="s">
        <v>25</v>
      </c>
      <c r="E24">
        <f t="shared" si="0"/>
        <v>2.522357257509746E-3</v>
      </c>
    </row>
    <row r="25" spans="1:5">
      <c r="A25">
        <v>78</v>
      </c>
      <c r="B25">
        <v>80</v>
      </c>
      <c r="C25">
        <v>162</v>
      </c>
      <c r="D25" t="s">
        <v>25</v>
      </c>
      <c r="E25">
        <f t="shared" si="0"/>
        <v>1.5827793605571326E-4</v>
      </c>
    </row>
    <row r="26" spans="1:5">
      <c r="A26">
        <v>67</v>
      </c>
      <c r="B26">
        <v>75</v>
      </c>
      <c r="C26">
        <v>119</v>
      </c>
      <c r="D26" t="s">
        <v>25</v>
      </c>
      <c r="E26">
        <f t="shared" si="0"/>
        <v>1.0033864291985443E-3</v>
      </c>
    </row>
    <row r="27" spans="1:5">
      <c r="A27">
        <v>15</v>
      </c>
      <c r="B27">
        <v>35</v>
      </c>
      <c r="C27">
        <v>13</v>
      </c>
      <c r="D27" t="s">
        <v>20</v>
      </c>
      <c r="E27">
        <f t="shared" si="0"/>
        <v>0.10256410256410257</v>
      </c>
    </row>
    <row r="28" spans="1:5">
      <c r="A28">
        <v>27</v>
      </c>
      <c r="B28">
        <v>50</v>
      </c>
      <c r="C28">
        <v>21</v>
      </c>
      <c r="D28" t="s">
        <v>20</v>
      </c>
      <c r="E28">
        <f t="shared" si="0"/>
        <v>4.0564373897707229E-2</v>
      </c>
    </row>
    <row r="29" spans="1:5">
      <c r="A29">
        <v>11</v>
      </c>
      <c r="B29">
        <v>30</v>
      </c>
      <c r="C29">
        <v>7</v>
      </c>
      <c r="D29" t="s">
        <v>20</v>
      </c>
      <c r="E29">
        <f t="shared" si="0"/>
        <v>0.24675324675324672</v>
      </c>
    </row>
    <row r="30" spans="1:5">
      <c r="A30">
        <v>40</v>
      </c>
      <c r="B30">
        <v>55</v>
      </c>
      <c r="C30">
        <v>62</v>
      </c>
      <c r="D30" t="s">
        <v>20</v>
      </c>
      <c r="E30">
        <f t="shared" si="0"/>
        <v>6.0483870967741934E-3</v>
      </c>
    </row>
    <row r="31" spans="1:5">
      <c r="A31">
        <v>11</v>
      </c>
      <c r="B31">
        <v>30</v>
      </c>
      <c r="C31">
        <v>7</v>
      </c>
      <c r="D31" t="s">
        <v>20</v>
      </c>
      <c r="E31">
        <f t="shared" si="0"/>
        <v>0.24675324675324672</v>
      </c>
    </row>
    <row r="32" spans="1:5">
      <c r="A32">
        <v>15</v>
      </c>
      <c r="B32">
        <v>35</v>
      </c>
      <c r="C32">
        <v>13</v>
      </c>
      <c r="D32" t="s">
        <v>20</v>
      </c>
      <c r="E32">
        <f t="shared" si="0"/>
        <v>0.10256410256410257</v>
      </c>
    </row>
    <row r="33" spans="1:5">
      <c r="A33">
        <v>67</v>
      </c>
      <c r="B33">
        <v>75</v>
      </c>
      <c r="C33">
        <v>119</v>
      </c>
      <c r="D33" t="s">
        <v>25</v>
      </c>
      <c r="E33">
        <f t="shared" si="0"/>
        <v>1.0033864291985443E-3</v>
      </c>
    </row>
    <row r="34" spans="1:5">
      <c r="A34">
        <v>49</v>
      </c>
      <c r="B34">
        <v>60</v>
      </c>
      <c r="C34">
        <v>89</v>
      </c>
      <c r="D34" t="s">
        <v>20</v>
      </c>
      <c r="E34">
        <f t="shared" si="0"/>
        <v>2.522357257509746E-3</v>
      </c>
    </row>
    <row r="35" spans="1:5">
      <c r="A35">
        <v>27</v>
      </c>
      <c r="B35">
        <v>50</v>
      </c>
      <c r="C35">
        <v>21</v>
      </c>
      <c r="D35" t="s">
        <v>20</v>
      </c>
      <c r="E35">
        <f t="shared" si="0"/>
        <v>4.0564373897707229E-2</v>
      </c>
    </row>
    <row r="36" spans="1:5">
      <c r="A36">
        <v>78</v>
      </c>
      <c r="B36">
        <v>80</v>
      </c>
      <c r="C36">
        <v>162</v>
      </c>
      <c r="D36" t="s">
        <v>25</v>
      </c>
      <c r="E36">
        <f t="shared" si="0"/>
        <v>1.5827793605571326E-4</v>
      </c>
    </row>
    <row r="37" spans="1:5">
      <c r="A37">
        <v>15</v>
      </c>
      <c r="B37">
        <v>35</v>
      </c>
      <c r="C37">
        <v>13</v>
      </c>
      <c r="D37" t="s">
        <v>20</v>
      </c>
      <c r="E37">
        <f t="shared" si="0"/>
        <v>0.10256410256410257</v>
      </c>
    </row>
    <row r="38" spans="1:5">
      <c r="A38">
        <v>67</v>
      </c>
      <c r="B38">
        <v>75</v>
      </c>
      <c r="C38">
        <v>119</v>
      </c>
      <c r="D38" t="s">
        <v>25</v>
      </c>
      <c r="E38">
        <f t="shared" si="0"/>
        <v>1.0033864291985443E-3</v>
      </c>
    </row>
    <row r="39" spans="1:5">
      <c r="A39">
        <v>78</v>
      </c>
      <c r="B39">
        <v>80</v>
      </c>
      <c r="C39">
        <v>162</v>
      </c>
      <c r="D39" t="s">
        <v>25</v>
      </c>
      <c r="E39">
        <f t="shared" si="0"/>
        <v>1.5827793605571326E-4</v>
      </c>
    </row>
    <row r="40" spans="1:5">
      <c r="A40">
        <v>49</v>
      </c>
      <c r="B40">
        <v>60</v>
      </c>
      <c r="C40">
        <v>89</v>
      </c>
      <c r="D40" t="s">
        <v>20</v>
      </c>
      <c r="E40">
        <f t="shared" si="0"/>
        <v>2.522357257509746E-3</v>
      </c>
    </row>
    <row r="41" spans="1:5">
      <c r="A41">
        <v>11</v>
      </c>
      <c r="B41">
        <v>30</v>
      </c>
      <c r="C41">
        <v>7</v>
      </c>
      <c r="D41" t="s">
        <v>20</v>
      </c>
      <c r="E41">
        <f t="shared" si="0"/>
        <v>0.24675324675324672</v>
      </c>
    </row>
    <row r="42" spans="1:5">
      <c r="A42">
        <v>40</v>
      </c>
      <c r="B42">
        <v>55</v>
      </c>
      <c r="C42">
        <v>62</v>
      </c>
      <c r="D42" t="s">
        <v>25</v>
      </c>
      <c r="E42">
        <f t="shared" si="0"/>
        <v>6.0483870967741934E-3</v>
      </c>
    </row>
    <row r="43" spans="1:5">
      <c r="A43">
        <v>27</v>
      </c>
      <c r="B43">
        <v>50</v>
      </c>
      <c r="C43">
        <v>21</v>
      </c>
      <c r="D43" t="s">
        <v>20</v>
      </c>
      <c r="E43">
        <f t="shared" si="0"/>
        <v>4.0564373897707229E-2</v>
      </c>
    </row>
    <row r="44" spans="1:5">
      <c r="A44">
        <v>11</v>
      </c>
      <c r="B44">
        <v>30</v>
      </c>
      <c r="C44">
        <v>7</v>
      </c>
      <c r="D44" t="s">
        <v>20</v>
      </c>
      <c r="E44">
        <f t="shared" si="0"/>
        <v>0.24675324675324672</v>
      </c>
    </row>
    <row r="45" spans="1:5">
      <c r="A45">
        <v>67</v>
      </c>
      <c r="B45">
        <v>75</v>
      </c>
      <c r="C45">
        <v>119</v>
      </c>
      <c r="D45" t="s">
        <v>25</v>
      </c>
      <c r="E45">
        <f t="shared" si="0"/>
        <v>1.0033864291985443E-3</v>
      </c>
    </row>
    <row r="46" spans="1:5">
      <c r="A46">
        <v>49</v>
      </c>
      <c r="B46">
        <v>60</v>
      </c>
      <c r="C46">
        <v>89</v>
      </c>
      <c r="D46" t="s">
        <v>20</v>
      </c>
      <c r="E46">
        <f t="shared" si="0"/>
        <v>2.522357257509746E-3</v>
      </c>
    </row>
    <row r="47" spans="1:5">
      <c r="A47">
        <v>40</v>
      </c>
      <c r="B47">
        <v>55</v>
      </c>
      <c r="C47">
        <v>62</v>
      </c>
      <c r="D47" t="s">
        <v>25</v>
      </c>
      <c r="E47">
        <f t="shared" si="0"/>
        <v>6.0483870967741934E-3</v>
      </c>
    </row>
    <row r="48" spans="1:5">
      <c r="A48">
        <v>78</v>
      </c>
      <c r="B48">
        <v>80</v>
      </c>
      <c r="C48">
        <v>162</v>
      </c>
      <c r="D48" t="s">
        <v>25</v>
      </c>
      <c r="E48">
        <f t="shared" si="0"/>
        <v>1.5827793605571326E-4</v>
      </c>
    </row>
    <row r="49" spans="1:5">
      <c r="A49">
        <v>27</v>
      </c>
      <c r="B49">
        <v>50</v>
      </c>
      <c r="C49">
        <v>21</v>
      </c>
      <c r="D49" t="s">
        <v>20</v>
      </c>
      <c r="E49">
        <f t="shared" si="0"/>
        <v>4.0564373897707229E-2</v>
      </c>
    </row>
    <row r="50" spans="1:5">
      <c r="A50">
        <v>15</v>
      </c>
      <c r="B50">
        <v>35</v>
      </c>
      <c r="C50">
        <v>13</v>
      </c>
      <c r="D50" t="s">
        <v>20</v>
      </c>
      <c r="E50">
        <f t="shared" si="0"/>
        <v>0.10256410256410257</v>
      </c>
    </row>
    <row r="51" spans="1:5">
      <c r="A51">
        <v>11</v>
      </c>
      <c r="B51">
        <v>30</v>
      </c>
      <c r="C51">
        <v>7</v>
      </c>
      <c r="D51" t="s">
        <v>20</v>
      </c>
      <c r="E51">
        <f t="shared" si="0"/>
        <v>0.24675324675324672</v>
      </c>
    </row>
    <row r="52" spans="1:5">
      <c r="A52">
        <v>40</v>
      </c>
      <c r="B52">
        <v>55</v>
      </c>
      <c r="C52">
        <v>62</v>
      </c>
      <c r="D52" t="s">
        <v>25</v>
      </c>
      <c r="E52">
        <f t="shared" si="0"/>
        <v>6.0483870967741934E-3</v>
      </c>
    </row>
    <row r="53" spans="1:5">
      <c r="A53">
        <v>27</v>
      </c>
      <c r="B53">
        <v>50</v>
      </c>
      <c r="C53">
        <v>21</v>
      </c>
      <c r="D53" t="s">
        <v>20</v>
      </c>
      <c r="E53">
        <f t="shared" si="0"/>
        <v>4.0564373897707229E-2</v>
      </c>
    </row>
    <row r="54" spans="1:5">
      <c r="A54">
        <v>49</v>
      </c>
      <c r="B54">
        <v>60</v>
      </c>
      <c r="C54">
        <v>89</v>
      </c>
      <c r="D54" t="s">
        <v>25</v>
      </c>
      <c r="E54">
        <f t="shared" si="0"/>
        <v>2.522357257509746E-3</v>
      </c>
    </row>
    <row r="55" spans="1:5">
      <c r="A55">
        <v>67</v>
      </c>
      <c r="B55">
        <v>75</v>
      </c>
      <c r="C55">
        <v>119</v>
      </c>
      <c r="D55" t="s">
        <v>25</v>
      </c>
      <c r="E55">
        <f t="shared" si="0"/>
        <v>1.0033864291985443E-3</v>
      </c>
    </row>
    <row r="56" spans="1:5">
      <c r="A56">
        <v>78</v>
      </c>
      <c r="B56">
        <v>80</v>
      </c>
      <c r="C56">
        <v>162</v>
      </c>
      <c r="D56" t="s">
        <v>25</v>
      </c>
      <c r="E56">
        <f t="shared" si="0"/>
        <v>1.5827793605571326E-4</v>
      </c>
    </row>
    <row r="57" spans="1:5">
      <c r="A57">
        <v>15</v>
      </c>
      <c r="B57">
        <v>35</v>
      </c>
      <c r="C57">
        <v>13</v>
      </c>
      <c r="D57" t="s">
        <v>20</v>
      </c>
      <c r="E57">
        <f t="shared" si="0"/>
        <v>0.10256410256410257</v>
      </c>
    </row>
    <row r="58" spans="1:5">
      <c r="A58">
        <v>78</v>
      </c>
      <c r="B58">
        <v>80</v>
      </c>
      <c r="C58">
        <v>162</v>
      </c>
      <c r="D58" t="s">
        <v>25</v>
      </c>
      <c r="E58">
        <f t="shared" si="0"/>
        <v>1.5827793605571326E-4</v>
      </c>
    </row>
    <row r="59" spans="1:5">
      <c r="A59">
        <v>11</v>
      </c>
      <c r="B59">
        <v>30</v>
      </c>
      <c r="C59">
        <v>7</v>
      </c>
      <c r="D59" t="s">
        <v>20</v>
      </c>
      <c r="E59">
        <f t="shared" si="0"/>
        <v>0.24675324675324672</v>
      </c>
    </row>
    <row r="60" spans="1:5">
      <c r="A60">
        <v>15</v>
      </c>
      <c r="B60">
        <v>35</v>
      </c>
      <c r="C60">
        <v>13</v>
      </c>
      <c r="D60" t="s">
        <v>20</v>
      </c>
      <c r="E60">
        <f t="shared" si="0"/>
        <v>0.10256410256410257</v>
      </c>
    </row>
    <row r="61" spans="1:5">
      <c r="A61">
        <v>49</v>
      </c>
      <c r="B61">
        <v>60</v>
      </c>
      <c r="C61">
        <v>89</v>
      </c>
      <c r="D61" t="s">
        <v>20</v>
      </c>
      <c r="E61">
        <f t="shared" si="0"/>
        <v>2.522357257509746E-3</v>
      </c>
    </row>
    <row r="62" spans="1:5">
      <c r="A62">
        <v>67</v>
      </c>
      <c r="B62">
        <v>75</v>
      </c>
      <c r="C62">
        <v>119</v>
      </c>
      <c r="D62" t="s">
        <v>20</v>
      </c>
      <c r="E62">
        <f t="shared" si="0"/>
        <v>1.0033864291985443E-3</v>
      </c>
    </row>
    <row r="63" spans="1:5">
      <c r="A63">
        <v>27</v>
      </c>
      <c r="B63">
        <v>50</v>
      </c>
      <c r="C63">
        <v>21</v>
      </c>
      <c r="D63" t="s">
        <v>20</v>
      </c>
      <c r="E63">
        <f t="shared" si="0"/>
        <v>4.0564373897707229E-2</v>
      </c>
    </row>
    <row r="64" spans="1:5">
      <c r="A64">
        <v>40</v>
      </c>
      <c r="B64">
        <v>55</v>
      </c>
      <c r="C64">
        <v>62</v>
      </c>
      <c r="D64" t="s">
        <v>25</v>
      </c>
      <c r="E64">
        <f t="shared" si="0"/>
        <v>6.0483870967741934E-3</v>
      </c>
    </row>
    <row r="65" spans="1:5">
      <c r="A65">
        <v>27</v>
      </c>
      <c r="B65">
        <v>50</v>
      </c>
      <c r="C65">
        <v>21</v>
      </c>
      <c r="D65" t="s">
        <v>20</v>
      </c>
      <c r="E65">
        <f t="shared" si="0"/>
        <v>4.0564373897707229E-2</v>
      </c>
    </row>
    <row r="66" spans="1:5">
      <c r="A66">
        <v>49</v>
      </c>
      <c r="B66">
        <v>60</v>
      </c>
      <c r="C66">
        <v>89</v>
      </c>
      <c r="D66" t="s">
        <v>20</v>
      </c>
      <c r="E66">
        <f t="shared" si="0"/>
        <v>2.522357257509746E-3</v>
      </c>
    </row>
    <row r="67" spans="1:5">
      <c r="A67">
        <v>78</v>
      </c>
      <c r="B67">
        <v>80</v>
      </c>
      <c r="C67">
        <v>162</v>
      </c>
      <c r="D67" t="s">
        <v>25</v>
      </c>
      <c r="E67">
        <f t="shared" ref="E67:E100" si="1">((B67/A67)-1)/C67</f>
        <v>1.5827793605571326E-4</v>
      </c>
    </row>
    <row r="68" spans="1:5">
      <c r="A68">
        <v>67</v>
      </c>
      <c r="B68">
        <v>75</v>
      </c>
      <c r="C68">
        <v>119</v>
      </c>
      <c r="D68" t="s">
        <v>25</v>
      </c>
      <c r="E68">
        <f t="shared" si="1"/>
        <v>1.0033864291985443E-3</v>
      </c>
    </row>
    <row r="69" spans="1:5">
      <c r="A69">
        <v>40</v>
      </c>
      <c r="B69">
        <v>55</v>
      </c>
      <c r="C69">
        <v>62</v>
      </c>
      <c r="D69" t="s">
        <v>25</v>
      </c>
      <c r="E69">
        <f t="shared" si="1"/>
        <v>6.0483870967741934E-3</v>
      </c>
    </row>
    <row r="70" spans="1:5">
      <c r="A70">
        <v>11</v>
      </c>
      <c r="B70">
        <v>30</v>
      </c>
      <c r="C70">
        <v>7</v>
      </c>
      <c r="D70" t="s">
        <v>20</v>
      </c>
      <c r="E70">
        <f t="shared" si="1"/>
        <v>0.24675324675324672</v>
      </c>
    </row>
    <row r="71" spans="1:5">
      <c r="A71">
        <v>15</v>
      </c>
      <c r="B71">
        <v>35</v>
      </c>
      <c r="C71">
        <v>13</v>
      </c>
      <c r="D71" t="s">
        <v>20</v>
      </c>
      <c r="E71">
        <f t="shared" si="1"/>
        <v>0.10256410256410257</v>
      </c>
    </row>
    <row r="72" spans="1:5">
      <c r="A72">
        <v>27</v>
      </c>
      <c r="B72">
        <v>50</v>
      </c>
      <c r="C72">
        <v>21</v>
      </c>
      <c r="D72" t="s">
        <v>20</v>
      </c>
      <c r="E72">
        <f t="shared" si="1"/>
        <v>4.0564373897707229E-2</v>
      </c>
    </row>
    <row r="73" spans="1:5">
      <c r="A73">
        <v>49</v>
      </c>
      <c r="B73">
        <v>60</v>
      </c>
      <c r="C73">
        <v>89</v>
      </c>
      <c r="D73" t="s">
        <v>25</v>
      </c>
      <c r="E73">
        <f t="shared" si="1"/>
        <v>2.522357257509746E-3</v>
      </c>
    </row>
    <row r="74" spans="1:5">
      <c r="A74">
        <v>15</v>
      </c>
      <c r="B74">
        <v>35</v>
      </c>
      <c r="C74">
        <v>13</v>
      </c>
      <c r="D74" t="s">
        <v>20</v>
      </c>
      <c r="E74">
        <f t="shared" si="1"/>
        <v>0.10256410256410257</v>
      </c>
    </row>
    <row r="75" spans="1:5">
      <c r="A75">
        <v>78</v>
      </c>
      <c r="B75">
        <v>80</v>
      </c>
      <c r="C75">
        <v>162</v>
      </c>
      <c r="D75" t="s">
        <v>25</v>
      </c>
      <c r="E75">
        <f t="shared" si="1"/>
        <v>1.5827793605571326E-4</v>
      </c>
    </row>
    <row r="76" spans="1:5">
      <c r="A76">
        <v>67</v>
      </c>
      <c r="B76">
        <v>75</v>
      </c>
      <c r="C76">
        <v>119</v>
      </c>
      <c r="D76" t="s">
        <v>25</v>
      </c>
      <c r="E76">
        <f t="shared" si="1"/>
        <v>1.0033864291985443E-3</v>
      </c>
    </row>
    <row r="77" spans="1:5">
      <c r="A77">
        <v>40</v>
      </c>
      <c r="B77">
        <v>55</v>
      </c>
      <c r="C77">
        <v>62</v>
      </c>
      <c r="D77" t="s">
        <v>25</v>
      </c>
      <c r="E77">
        <f t="shared" si="1"/>
        <v>6.0483870967741934E-3</v>
      </c>
    </row>
    <row r="78" spans="1:5">
      <c r="A78">
        <v>11</v>
      </c>
      <c r="B78">
        <v>30</v>
      </c>
      <c r="C78">
        <v>7</v>
      </c>
      <c r="D78" t="s">
        <v>20</v>
      </c>
      <c r="E78">
        <f t="shared" si="1"/>
        <v>0.24675324675324672</v>
      </c>
    </row>
    <row r="79" spans="1:5">
      <c r="A79">
        <v>15</v>
      </c>
      <c r="B79">
        <v>35</v>
      </c>
      <c r="C79">
        <v>13</v>
      </c>
      <c r="D79" t="s">
        <v>20</v>
      </c>
      <c r="E79">
        <f t="shared" si="1"/>
        <v>0.10256410256410257</v>
      </c>
    </row>
    <row r="80" spans="1:5">
      <c r="A80">
        <v>11</v>
      </c>
      <c r="B80">
        <v>30</v>
      </c>
      <c r="C80">
        <v>7</v>
      </c>
      <c r="D80" t="s">
        <v>20</v>
      </c>
      <c r="E80">
        <f t="shared" si="1"/>
        <v>0.24675324675324672</v>
      </c>
    </row>
    <row r="81" spans="1:5">
      <c r="A81">
        <v>49</v>
      </c>
      <c r="B81">
        <v>60</v>
      </c>
      <c r="C81">
        <v>89</v>
      </c>
      <c r="D81" t="s">
        <v>20</v>
      </c>
      <c r="E81">
        <f t="shared" si="1"/>
        <v>2.522357257509746E-3</v>
      </c>
    </row>
    <row r="82" spans="1:5">
      <c r="A82">
        <v>27</v>
      </c>
      <c r="B82">
        <v>50</v>
      </c>
      <c r="C82">
        <v>21</v>
      </c>
      <c r="D82" t="s">
        <v>20</v>
      </c>
      <c r="E82">
        <f t="shared" si="1"/>
        <v>4.0564373897707229E-2</v>
      </c>
    </row>
    <row r="83" spans="1:5">
      <c r="A83">
        <v>78</v>
      </c>
      <c r="B83">
        <v>80</v>
      </c>
      <c r="C83">
        <v>162</v>
      </c>
      <c r="D83" t="s">
        <v>20</v>
      </c>
      <c r="E83">
        <f t="shared" si="1"/>
        <v>1.5827793605571326E-4</v>
      </c>
    </row>
    <row r="84" spans="1:5">
      <c r="A84">
        <v>40</v>
      </c>
      <c r="B84">
        <v>55</v>
      </c>
      <c r="C84">
        <v>62</v>
      </c>
      <c r="D84" t="s">
        <v>20</v>
      </c>
      <c r="E84">
        <f t="shared" si="1"/>
        <v>6.0483870967741934E-3</v>
      </c>
    </row>
    <row r="85" spans="1:5">
      <c r="A85">
        <v>67</v>
      </c>
      <c r="B85">
        <v>75</v>
      </c>
      <c r="C85">
        <v>119</v>
      </c>
      <c r="D85" t="s">
        <v>20</v>
      </c>
      <c r="E85">
        <f t="shared" si="1"/>
        <v>1.0033864291985443E-3</v>
      </c>
    </row>
    <row r="86" spans="1:5">
      <c r="A86">
        <v>40</v>
      </c>
      <c r="B86">
        <v>55</v>
      </c>
      <c r="C86">
        <v>62</v>
      </c>
      <c r="D86" t="s">
        <v>20</v>
      </c>
      <c r="E86">
        <f t="shared" si="1"/>
        <v>6.0483870967741934E-3</v>
      </c>
    </row>
    <row r="87" spans="1:5">
      <c r="A87">
        <v>15</v>
      </c>
      <c r="B87">
        <v>35</v>
      </c>
      <c r="C87">
        <v>13</v>
      </c>
      <c r="D87" t="s">
        <v>20</v>
      </c>
      <c r="E87">
        <f t="shared" si="1"/>
        <v>0.10256410256410257</v>
      </c>
    </row>
    <row r="88" spans="1:5">
      <c r="A88">
        <v>11</v>
      </c>
      <c r="B88">
        <v>30</v>
      </c>
      <c r="C88">
        <v>7</v>
      </c>
      <c r="D88" t="s">
        <v>20</v>
      </c>
      <c r="E88">
        <f t="shared" si="1"/>
        <v>0.24675324675324672</v>
      </c>
    </row>
    <row r="89" spans="1:5">
      <c r="A89">
        <v>67</v>
      </c>
      <c r="B89">
        <v>75</v>
      </c>
      <c r="C89">
        <v>119</v>
      </c>
      <c r="D89" t="s">
        <v>25</v>
      </c>
      <c r="E89">
        <f t="shared" si="1"/>
        <v>1.0033864291985443E-3</v>
      </c>
    </row>
    <row r="90" spans="1:5">
      <c r="A90">
        <v>49</v>
      </c>
      <c r="B90">
        <v>60</v>
      </c>
      <c r="C90">
        <v>89</v>
      </c>
      <c r="D90" t="s">
        <v>20</v>
      </c>
      <c r="E90">
        <f t="shared" si="1"/>
        <v>2.522357257509746E-3</v>
      </c>
    </row>
    <row r="91" spans="1:5">
      <c r="A91">
        <v>78</v>
      </c>
      <c r="B91">
        <v>80</v>
      </c>
      <c r="C91">
        <v>162</v>
      </c>
      <c r="D91" t="s">
        <v>25</v>
      </c>
      <c r="E91">
        <f t="shared" si="1"/>
        <v>1.5827793605571326E-4</v>
      </c>
    </row>
    <row r="92" spans="1:5">
      <c r="A92">
        <v>27</v>
      </c>
      <c r="B92">
        <v>50</v>
      </c>
      <c r="C92">
        <v>21</v>
      </c>
      <c r="D92" t="s">
        <v>20</v>
      </c>
      <c r="E92">
        <f t="shared" si="1"/>
        <v>4.0564373897707229E-2</v>
      </c>
    </row>
    <row r="93" spans="1:5">
      <c r="A93">
        <v>78</v>
      </c>
      <c r="B93">
        <v>80</v>
      </c>
      <c r="C93">
        <v>162</v>
      </c>
      <c r="D93" t="s">
        <v>25</v>
      </c>
      <c r="E93">
        <f t="shared" si="1"/>
        <v>1.5827793605571326E-4</v>
      </c>
    </row>
    <row r="94" spans="1:5">
      <c r="A94">
        <v>27</v>
      </c>
      <c r="B94">
        <v>50</v>
      </c>
      <c r="C94">
        <v>21</v>
      </c>
      <c r="D94" t="s">
        <v>20</v>
      </c>
      <c r="E94">
        <f t="shared" si="1"/>
        <v>4.0564373897707229E-2</v>
      </c>
    </row>
    <row r="95" spans="1:5">
      <c r="A95">
        <v>40</v>
      </c>
      <c r="B95">
        <v>55</v>
      </c>
      <c r="C95">
        <v>62</v>
      </c>
      <c r="D95" t="s">
        <v>25</v>
      </c>
      <c r="E95">
        <f t="shared" si="1"/>
        <v>6.0483870967741934E-3</v>
      </c>
    </row>
    <row r="96" spans="1:5">
      <c r="A96">
        <v>49</v>
      </c>
      <c r="B96">
        <v>60</v>
      </c>
      <c r="C96">
        <v>89</v>
      </c>
      <c r="D96" t="s">
        <v>25</v>
      </c>
      <c r="E96">
        <f t="shared" si="1"/>
        <v>2.522357257509746E-3</v>
      </c>
    </row>
    <row r="97" spans="1:5">
      <c r="A97">
        <v>15</v>
      </c>
      <c r="B97">
        <v>35</v>
      </c>
      <c r="C97">
        <v>13</v>
      </c>
      <c r="D97" t="s">
        <v>20</v>
      </c>
      <c r="E97">
        <f t="shared" si="1"/>
        <v>0.10256410256410257</v>
      </c>
    </row>
    <row r="98" spans="1:5">
      <c r="A98">
        <v>67</v>
      </c>
      <c r="B98">
        <v>75</v>
      </c>
      <c r="C98">
        <v>119</v>
      </c>
      <c r="D98" t="s">
        <v>25</v>
      </c>
      <c r="E98">
        <f t="shared" si="1"/>
        <v>1.0033864291985443E-3</v>
      </c>
    </row>
    <row r="99" spans="1:5">
      <c r="A99">
        <v>11</v>
      </c>
      <c r="B99">
        <v>30</v>
      </c>
      <c r="C99">
        <v>7</v>
      </c>
      <c r="D99" t="s">
        <v>20</v>
      </c>
      <c r="E99">
        <f t="shared" si="1"/>
        <v>0.24675324675324672</v>
      </c>
    </row>
    <row r="100" spans="1:5">
      <c r="A100">
        <v>27</v>
      </c>
      <c r="B100">
        <v>50</v>
      </c>
      <c r="C100">
        <v>21</v>
      </c>
      <c r="D100" t="s">
        <v>20</v>
      </c>
      <c r="E100">
        <f t="shared" si="1"/>
        <v>4.0564373897707229E-2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220425_Delay discounting_2023-1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Amiel Best</cp:lastModifiedBy>
  <dcterms:created xsi:type="dcterms:W3CDTF">2023-11-06T15:12:00Z</dcterms:created>
  <dcterms:modified xsi:type="dcterms:W3CDTF">2023-11-23T08:14:55Z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B386BA56CCA04A12B01D279E417B7330_12</vt:lpwstr>
  </property>
  <property fmtid="{D5CDD505-2E9C-101B-9397-08002B2CF9AE}" pid="3" name="KSOProductBuildVer">
    <vt:lpwstr>1033-12.2.0.13266</vt:lpwstr>
  </property>
</Properties>
</file>