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Projects\Lisbeth\docs\"/>
    </mc:Choice>
  </mc:AlternateContent>
  <xr:revisionPtr revIDLastSave="0" documentId="8_{43FFB511-78E2-4739-AA7B-6FC72AF06928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Tabelle1" sheetId="1" r:id="rId1"/>
    <sheet name="Footsensor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H4" i="2"/>
  <c r="H5" i="2"/>
  <c r="H6" i="2"/>
  <c r="H7" i="2"/>
  <c r="H8" i="2"/>
  <c r="H9" i="2"/>
  <c r="H11" i="2"/>
  <c r="H12" i="2"/>
  <c r="C2" i="1"/>
</calcChain>
</file>

<file path=xl/sharedStrings.xml><?xml version="1.0" encoding="utf-8"?>
<sst xmlns="http://schemas.openxmlformats.org/spreadsheetml/2006/main" count="59" uniqueCount="56">
  <si>
    <t>Phase</t>
  </si>
  <si>
    <t>Motor Preparation</t>
  </si>
  <si>
    <t>Name</t>
  </si>
  <si>
    <t>https://www.conrad.com/p/reely-1373188-battery-plug-2-mm-gold-plated-2-pair-1373188</t>
  </si>
  <si>
    <t>Supplier</t>
  </si>
  <si>
    <t>Count</t>
  </si>
  <si>
    <t xml:space="preserve">Reely 2mm Gold Connectors </t>
  </si>
  <si>
    <t>Part</t>
  </si>
  <si>
    <t>Value</t>
  </si>
  <si>
    <t>Description</t>
  </si>
  <si>
    <t>Order code</t>
  </si>
  <si>
    <t>Part number</t>
  </si>
  <si>
    <t>IC1</t>
  </si>
  <si>
    <t>MCP6V261</t>
  </si>
  <si>
    <t>SMD OP Amp rail-to-rail</t>
  </si>
  <si>
    <t>RS 7559568</t>
  </si>
  <si>
    <t>MCP6V26-E/MS</t>
  </si>
  <si>
    <t>LED1, LED3</t>
  </si>
  <si>
    <t>HSFM-C155</t>
  </si>
  <si>
    <t>SMD dual LED red/green 20mA 2,1V</t>
  </si>
  <si>
    <t>Farnell 5790888</t>
  </si>
  <si>
    <t>HSMF-C155</t>
  </si>
  <si>
    <t>LED2</t>
  </si>
  <si>
    <t>LED_SMD_WHITE_1206</t>
  </si>
  <si>
    <t>SMD LED White 20mA 3V</t>
  </si>
  <si>
    <t>Farnell 2470224</t>
  </si>
  <si>
    <t>Q1</t>
  </si>
  <si>
    <t>ALS-PT19-315C</t>
  </si>
  <si>
    <t>SMD phototransistor</t>
  </si>
  <si>
    <t xml:space="preserve">Digi-Key 1080-1244-1-ND </t>
  </si>
  <si>
    <t>ALS-PT19-315C/L177/TR8</t>
  </si>
  <si>
    <t>R1, R2, R6, R7</t>
  </si>
  <si>
    <t>S51R_0603</t>
  </si>
  <si>
    <t>SMD resistor 51Ohm</t>
  </si>
  <si>
    <t>Farnell 2614454</t>
  </si>
  <si>
    <t>MCT06030C5109FP500</t>
  </si>
  <si>
    <t>S10K_0603</t>
  </si>
  <si>
    <t>SMD resistor 10kOhm</t>
  </si>
  <si>
    <t>Farnell 2613718</t>
  </si>
  <si>
    <t>RN73C1J10KBTDF</t>
  </si>
  <si>
    <t>R5</t>
  </si>
  <si>
    <t>SMD resistor 20kOhm</t>
  </si>
  <si>
    <t>Farnell 1469774</t>
  </si>
  <si>
    <t>CRCW060320K0FKEA</t>
  </si>
  <si>
    <t>R8</t>
  </si>
  <si>
    <t>S560R_0603</t>
  </si>
  <si>
    <t>SMD resistor 560Ohm</t>
  </si>
  <si>
    <t>Farnell 2502470</t>
  </si>
  <si>
    <t>WR06X5600FTL</t>
  </si>
  <si>
    <t>Quantity per Sensor</t>
  </si>
  <si>
    <t>Necessary Quantity</t>
  </si>
  <si>
    <t>Sensor PCB</t>
  </si>
  <si>
    <t>R4</t>
  </si>
  <si>
    <t>S51K_0603</t>
  </si>
  <si>
    <t>R3</t>
  </si>
  <si>
    <t>S5.1K_0603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</si>
</sst>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22" sqref="D22"/>
    </sheetView>
  </sheetViews>
  <sheetFormatPr defaultRowHeight="14.4" x14ac:dyDescent="0.3"/>
  <cols>
    <col min="1" max="1" width="25.5546875" customWidth="1"/>
    <col min="2" max="2" width="30.109375" customWidth="1"/>
    <col min="4" max="4" width="85.33203125" customWidth="1"/>
  </cols>
  <sheetData>
    <row r="1" spans="1:4" x14ac:dyDescent="0.3">
      <c r="A1" s="1" t="s">
        <v>0</v>
      </c>
      <c r="B1" t="s">
        <v>2</v>
      </c>
      <c r="C1" t="s">
        <v>5</v>
      </c>
      <c r="D1" t="s">
        <v>4</v>
      </c>
    </row>
    <row r="2" spans="1:4" x14ac:dyDescent="0.3">
      <c r="A2" t="s">
        <v>1</v>
      </c>
      <c r="B2" t="s">
        <v>6</v>
      </c>
      <c r="C2">
        <f>3*12/2</f>
        <v>18</v>
      </c>
      <c r="D2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51A5-0D04-4A5A-AAFC-58F55946D8F8}">
  <dimension ref="A1:H12"/>
  <sheetViews>
    <sheetView tabSelected="1" workbookViewId="0">
      <selection activeCell="F6" sqref="F6"/>
    </sheetView>
  </sheetViews>
  <sheetFormatPr defaultRowHeight="14.4" x14ac:dyDescent="0.3"/>
  <cols>
    <col min="1" max="1" width="9.109375" style="2"/>
    <col min="2" max="2" width="20.109375" customWidth="1"/>
    <col min="3" max="3" width="12.5546875" customWidth="1"/>
    <col min="4" max="4" width="34.5546875" customWidth="1"/>
    <col min="5" max="5" width="34.88671875" customWidth="1"/>
    <col min="6" max="6" width="24.5546875" customWidth="1"/>
    <col min="7" max="7" width="23" bestFit="1" customWidth="1"/>
    <col min="8" max="8" width="23" style="2" customWidth="1"/>
  </cols>
  <sheetData>
    <row r="1" spans="2:8" s="2" customFormat="1" x14ac:dyDescent="0.3"/>
    <row r="2" spans="2:8" s="2" customFormat="1" ht="18" x14ac:dyDescent="0.35">
      <c r="B2" s="7" t="s">
        <v>51</v>
      </c>
    </row>
    <row r="3" spans="2:8" x14ac:dyDescent="0.3">
      <c r="B3" s="3" t="s">
        <v>49</v>
      </c>
      <c r="C3" s="3" t="s">
        <v>7</v>
      </c>
      <c r="D3" s="3" t="s">
        <v>8</v>
      </c>
      <c r="E3" s="3" t="s">
        <v>9</v>
      </c>
      <c r="F3" s="4" t="s">
        <v>10</v>
      </c>
      <c r="G3" s="4" t="s">
        <v>11</v>
      </c>
      <c r="H3" s="4" t="s">
        <v>50</v>
      </c>
    </row>
    <row r="4" spans="2:8" x14ac:dyDescent="0.3">
      <c r="B4" s="5">
        <v>1</v>
      </c>
      <c r="C4" s="5" t="s">
        <v>12</v>
      </c>
      <c r="D4" s="5" t="s">
        <v>13</v>
      </c>
      <c r="E4" s="5" t="s">
        <v>14</v>
      </c>
      <c r="F4" s="5" t="s">
        <v>15</v>
      </c>
      <c r="G4" s="6" t="s">
        <v>16</v>
      </c>
      <c r="H4" s="6">
        <f t="shared" ref="H4:H12" si="0">B4*4</f>
        <v>4</v>
      </c>
    </row>
    <row r="5" spans="2:8" x14ac:dyDescent="0.3">
      <c r="B5" s="5">
        <v>2</v>
      </c>
      <c r="C5" s="5" t="s">
        <v>17</v>
      </c>
      <c r="D5" s="5" t="s">
        <v>18</v>
      </c>
      <c r="E5" s="5" t="s">
        <v>19</v>
      </c>
      <c r="F5" s="5" t="s">
        <v>20</v>
      </c>
      <c r="G5" s="6" t="s">
        <v>21</v>
      </c>
      <c r="H5" s="6">
        <f t="shared" si="0"/>
        <v>8</v>
      </c>
    </row>
    <row r="6" spans="2:8" x14ac:dyDescent="0.3">
      <c r="B6" s="5">
        <v>1</v>
      </c>
      <c r="C6" s="5" t="s">
        <v>22</v>
      </c>
      <c r="D6" s="5" t="s">
        <v>23</v>
      </c>
      <c r="E6" s="5" t="s">
        <v>24</v>
      </c>
      <c r="F6" s="5" t="s">
        <v>25</v>
      </c>
      <c r="G6" s="6">
        <v>158301260</v>
      </c>
      <c r="H6" s="6">
        <f t="shared" si="0"/>
        <v>4</v>
      </c>
    </row>
    <row r="7" spans="2:8" x14ac:dyDescent="0.3">
      <c r="B7" s="5">
        <v>1</v>
      </c>
      <c r="C7" s="5" t="s">
        <v>26</v>
      </c>
      <c r="D7" s="5" t="s">
        <v>27</v>
      </c>
      <c r="E7" s="5" t="s">
        <v>28</v>
      </c>
      <c r="F7" s="5" t="s">
        <v>29</v>
      </c>
      <c r="G7" s="6" t="s">
        <v>30</v>
      </c>
      <c r="H7" s="6">
        <f t="shared" si="0"/>
        <v>4</v>
      </c>
    </row>
    <row r="8" spans="2:8" x14ac:dyDescent="0.3">
      <c r="B8" s="5">
        <v>1</v>
      </c>
      <c r="C8" s="5" t="s">
        <v>31</v>
      </c>
      <c r="D8" s="5" t="s">
        <v>32</v>
      </c>
      <c r="E8" s="5" t="s">
        <v>33</v>
      </c>
      <c r="F8" s="5" t="s">
        <v>34</v>
      </c>
      <c r="G8" s="6" t="s">
        <v>35</v>
      </c>
      <c r="H8" s="6">
        <f t="shared" si="0"/>
        <v>4</v>
      </c>
    </row>
    <row r="9" spans="2:8" x14ac:dyDescent="0.3">
      <c r="B9" s="5">
        <v>1</v>
      </c>
      <c r="C9" s="5" t="s">
        <v>54</v>
      </c>
      <c r="D9" s="5" t="s">
        <v>36</v>
      </c>
      <c r="E9" s="5" t="s">
        <v>37</v>
      </c>
      <c r="F9" s="5" t="s">
        <v>38</v>
      </c>
      <c r="G9" s="6" t="s">
        <v>39</v>
      </c>
      <c r="H9" s="6">
        <f t="shared" si="0"/>
        <v>4</v>
      </c>
    </row>
    <row r="10" spans="2:8" s="2" customFormat="1" x14ac:dyDescent="0.3">
      <c r="B10" s="5">
        <v>1</v>
      </c>
      <c r="C10" s="5" t="s">
        <v>52</v>
      </c>
      <c r="D10" s="5" t="s">
        <v>53</v>
      </c>
      <c r="E10" s="5" t="s">
        <v>37</v>
      </c>
      <c r="F10" s="5" t="s">
        <v>38</v>
      </c>
      <c r="G10" s="6" t="s">
        <v>39</v>
      </c>
      <c r="H10" s="6">
        <f>B10*4</f>
        <v>4</v>
      </c>
    </row>
    <row r="11" spans="2:8" x14ac:dyDescent="0.3">
      <c r="B11" s="5">
        <v>1</v>
      </c>
      <c r="C11" s="5" t="s">
        <v>40</v>
      </c>
      <c r="D11" s="5" t="s">
        <v>55</v>
      </c>
      <c r="E11" s="5" t="s">
        <v>41</v>
      </c>
      <c r="F11" s="5" t="s">
        <v>42</v>
      </c>
      <c r="G11" s="6" t="s">
        <v>43</v>
      </c>
      <c r="H11" s="6">
        <f t="shared" si="0"/>
        <v>4</v>
      </c>
    </row>
    <row r="12" spans="2:8" x14ac:dyDescent="0.3">
      <c r="B12" s="5">
        <v>1</v>
      </c>
      <c r="C12" s="5" t="s">
        <v>44</v>
      </c>
      <c r="D12" s="5" t="s">
        <v>45</v>
      </c>
      <c r="E12" s="5" t="s">
        <v>46</v>
      </c>
      <c r="F12" s="5" t="s">
        <v>47</v>
      </c>
      <c r="G12" s="6" t="s">
        <v>48</v>
      </c>
      <c r="H12" s="6">
        <f t="shared" si="0"/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Footsensor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Alt</dc:creator>
  <cp:lastModifiedBy>Jochen Alt</cp:lastModifiedBy>
  <dcterms:created xsi:type="dcterms:W3CDTF">2015-06-05T18:19:34Z</dcterms:created>
  <dcterms:modified xsi:type="dcterms:W3CDTF">2022-02-26T11:51:21Z</dcterms:modified>
</cp:coreProperties>
</file>