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D:\Projects\Lisbeth\docs\"/>
    </mc:Choice>
  </mc:AlternateContent>
  <xr:revisionPtr revIDLastSave="0" documentId="13_ncr:1_{36801480-FBBA-4F6B-8989-7F7D6749C68A}" xr6:coauthVersionLast="47" xr6:coauthVersionMax="47" xr10:uidLastSave="{00000000-0000-0000-0000-000000000000}"/>
  <bookViews>
    <workbookView xWindow="-120" yWindow="-120" windowWidth="51840" windowHeight="21240" xr2:uid="{00000000-000D-0000-FFFF-FFFF00000000}"/>
  </bookViews>
  <sheets>
    <sheet name="Belt Length and Shaft Distanc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1" i="1" l="1"/>
  <c r="B7" i="1"/>
  <c r="B8" i="1" s="1"/>
</calcChain>
</file>

<file path=xl/sharedStrings.xml><?xml version="1.0" encoding="utf-8"?>
<sst xmlns="http://schemas.openxmlformats.org/spreadsheetml/2006/main" count="17" uniqueCount="11">
  <si>
    <t>[mm]</t>
  </si>
  <si>
    <t>Teeth1</t>
  </si>
  <si>
    <t>Teeth2</t>
  </si>
  <si>
    <t>Estimated shaft distance</t>
  </si>
  <si>
    <t>Length of the belt (without teeth)</t>
  </si>
  <si>
    <t>Actual belt Length</t>
  </si>
  <si>
    <t xml:space="preserve">Used Belt lenth </t>
  </si>
  <si>
    <t xml:space="preserve">Shaft Distance </t>
  </si>
  <si>
    <t>Calculation Belt length and shaft distance in HTD 3M</t>
  </si>
  <si>
    <t>Teeth distance</t>
  </si>
  <si>
    <t>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</si>
</sst>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2" fontId="0" fillId="0" borderId="0" xfId="0" applyNumberFormat="1"/>
    <xf numFmtId="165" fontId="0" fillId="0" borderId="0" xfId="0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"/>
  <sheetViews>
    <sheetView tabSelected="1" workbookViewId="0">
      <selection activeCell="B11" sqref="B11"/>
    </sheetView>
  </sheetViews>
  <sheetFormatPr defaultRowHeight="14.4" x14ac:dyDescent="0.3"/>
  <cols>
    <col min="1" max="1" width="28" bestFit="1" customWidth="1"/>
  </cols>
  <sheetData>
    <row r="1" spans="1:3" x14ac:dyDescent="0.3">
      <c r="A1" s="1" t="s">
        <v>8</v>
      </c>
    </row>
    <row r="3" spans="1:3" x14ac:dyDescent="0.3">
      <c r="A3" t="s">
        <v>9</v>
      </c>
      <c r="B3">
        <v>3</v>
      </c>
      <c r="C3" t="s">
        <v>0</v>
      </c>
    </row>
    <row r="4" spans="1:3" x14ac:dyDescent="0.3">
      <c r="A4" t="s">
        <v>1</v>
      </c>
      <c r="B4">
        <v>10</v>
      </c>
      <c r="C4" t="s">
        <v>10</v>
      </c>
    </row>
    <row r="5" spans="1:3" x14ac:dyDescent="0.3">
      <c r="A5" t="s">
        <v>2</v>
      </c>
      <c r="B5">
        <v>30</v>
      </c>
      <c r="C5" t="s">
        <v>10</v>
      </c>
    </row>
    <row r="6" spans="1:3" x14ac:dyDescent="0.3">
      <c r="A6" t="s">
        <v>3</v>
      </c>
      <c r="B6">
        <v>71</v>
      </c>
      <c r="C6" t="s">
        <v>0</v>
      </c>
    </row>
    <row r="7" spans="1:3" x14ac:dyDescent="0.3">
      <c r="A7" t="s">
        <v>4</v>
      </c>
      <c r="B7" s="3">
        <f>2*B6+B3/2*(B4+B5)+B3*B3/(4*PI()*PI()*B6)*POWER(B5-B4,2)</f>
        <v>203.28435303208596</v>
      </c>
      <c r="C7" t="s">
        <v>0</v>
      </c>
    </row>
    <row r="8" spans="1:3" x14ac:dyDescent="0.3">
      <c r="A8" t="s">
        <v>5</v>
      </c>
      <c r="B8">
        <f>ROUND(B7/B3,0)*B3</f>
        <v>204</v>
      </c>
      <c r="C8" t="s">
        <v>0</v>
      </c>
    </row>
    <row r="10" spans="1:3" x14ac:dyDescent="0.3">
      <c r="A10" t="s">
        <v>6</v>
      </c>
      <c r="B10">
        <v>204</v>
      </c>
      <c r="C10" t="s">
        <v>0</v>
      </c>
    </row>
    <row r="11" spans="1:3" x14ac:dyDescent="0.3">
      <c r="A11" t="s">
        <v>7</v>
      </c>
      <c r="B11" s="2">
        <f>B10/4 - B3/8*(B4+B5)+1/4*SQRT(POWER(B10-1/2*B3*(B4+B5),2)-(2*B3*B3*POWER(B5-B4,2)/(PI()*PI())))</f>
        <v>71.361072768808185</v>
      </c>
      <c r="C11" t="s">
        <v>0</v>
      </c>
    </row>
    <row r="12" spans="1:3" x14ac:dyDescent="0.3">
      <c r="B12" s="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Belt Length and Shaft Distance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Jochen Alt</dc:creator>
  <cp:lastModifiedBy>Jochen Alt</cp:lastModifiedBy>
  <dcterms:created xsi:type="dcterms:W3CDTF">2015-06-05T18:19:34Z</dcterms:created>
  <dcterms:modified xsi:type="dcterms:W3CDTF">2022-02-25T10:52:45Z</dcterms:modified>
</cp:coreProperties>
</file>