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50" activeTab="3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29" i="1"/>
  <c r="J21" i="1" l="1"/>
  <c r="C1" i="6" l="1"/>
  <c r="D1" i="6" s="1"/>
  <c r="C6" i="2"/>
  <c r="C7" i="2" s="1"/>
  <c r="B6" i="2"/>
  <c r="B7" i="2" s="1"/>
  <c r="C5" i="2"/>
  <c r="D5" i="2" s="1"/>
  <c r="J26" i="1"/>
  <c r="J25" i="1"/>
  <c r="J31" i="1" s="1"/>
  <c r="J23" i="1"/>
  <c r="J22" i="1"/>
  <c r="J20" i="1"/>
  <c r="J19" i="1"/>
  <c r="J18" i="1"/>
  <c r="J17" i="1"/>
  <c r="B17" i="1"/>
  <c r="J15" i="1"/>
  <c r="B15" i="1"/>
  <c r="B14" i="1"/>
  <c r="J14" i="1" s="1"/>
  <c r="J13" i="1"/>
  <c r="J12" i="1"/>
  <c r="J11" i="1"/>
  <c r="J10" i="1"/>
  <c r="J8" i="1"/>
  <c r="J7" i="1"/>
  <c r="J6" i="1"/>
  <c r="J5" i="1"/>
  <c r="J4" i="1"/>
  <c r="J3" i="1"/>
  <c r="E5" i="2" l="1"/>
  <c r="D6" i="2"/>
  <c r="B8" i="2"/>
  <c r="C8" i="2"/>
  <c r="D7" i="2" l="1"/>
  <c r="D8" i="2"/>
  <c r="F5" i="2"/>
  <c r="F6" i="2" s="1"/>
  <c r="E6" i="2"/>
  <c r="A183" i="6"/>
  <c r="B26" i="6"/>
  <c r="A101" i="6"/>
  <c r="B112" i="6"/>
  <c r="A59" i="6"/>
  <c r="A16" i="6"/>
  <c r="E142" i="6"/>
  <c r="A74" i="6"/>
  <c r="E30" i="6"/>
  <c r="E126" i="6"/>
  <c r="A176" i="6"/>
  <c r="A8" i="6"/>
  <c r="B93" i="6"/>
  <c r="E31" i="6"/>
  <c r="E36" i="6"/>
  <c r="E133" i="6"/>
  <c r="A134" i="6"/>
  <c r="B182" i="6"/>
  <c r="B119" i="6"/>
  <c r="E185" i="6"/>
  <c r="B4" i="6"/>
  <c r="B66" i="6"/>
  <c r="A81" i="6"/>
  <c r="A5" i="6"/>
  <c r="B49" i="6"/>
  <c r="E149" i="6"/>
  <c r="A69" i="6"/>
  <c r="A17" i="6"/>
  <c r="E87" i="6"/>
  <c r="B89" i="6"/>
  <c r="A40" i="6"/>
  <c r="B115" i="6"/>
  <c r="A55" i="6"/>
  <c r="E164" i="6"/>
  <c r="B65" i="6"/>
  <c r="A18" i="6"/>
  <c r="E139" i="6"/>
  <c r="E40" i="6"/>
  <c r="B100" i="6"/>
  <c r="E109" i="6"/>
  <c r="E138" i="6"/>
  <c r="E101" i="6"/>
  <c r="A170" i="6"/>
  <c r="B167" i="6"/>
  <c r="B132" i="6"/>
  <c r="E118" i="6"/>
  <c r="A164" i="6"/>
  <c r="A185" i="6"/>
  <c r="A6" i="6"/>
  <c r="E23" i="6"/>
  <c r="B34" i="6"/>
  <c r="A140" i="6"/>
  <c r="A45" i="6"/>
  <c r="B41" i="6"/>
  <c r="A75" i="6"/>
  <c r="B37" i="6"/>
  <c r="A13" i="6"/>
  <c r="B59" i="6"/>
  <c r="A71" i="6"/>
  <c r="A50" i="6"/>
  <c r="B87" i="6"/>
  <c r="E35" i="6"/>
  <c r="E178" i="6"/>
  <c r="B91" i="6"/>
  <c r="E145" i="6"/>
  <c r="A99" i="6"/>
  <c r="A14" i="6"/>
  <c r="B103" i="6"/>
  <c r="A158" i="6"/>
  <c r="A160" i="6"/>
  <c r="B113" i="6"/>
  <c r="A68" i="6"/>
  <c r="A188" i="6"/>
  <c r="B104" i="6"/>
  <c r="E25" i="6"/>
  <c r="E125" i="6"/>
  <c r="E79" i="6"/>
  <c r="E62" i="6"/>
  <c r="A181" i="6"/>
  <c r="E107" i="6"/>
  <c r="A30" i="6"/>
  <c r="B83" i="6"/>
  <c r="A108" i="6"/>
  <c r="E154" i="6"/>
  <c r="A129" i="6"/>
  <c r="B35" i="6"/>
  <c r="B10" i="6"/>
  <c r="E156" i="6"/>
  <c r="E15" i="6"/>
  <c r="B156" i="6"/>
  <c r="E88" i="6"/>
  <c r="A53" i="6"/>
  <c r="E110" i="6"/>
  <c r="E155" i="6"/>
  <c r="B136" i="6"/>
  <c r="B74" i="6"/>
  <c r="B15" i="6"/>
  <c r="B122" i="6"/>
  <c r="E48" i="6"/>
  <c r="A124" i="6"/>
  <c r="B139" i="6"/>
  <c r="A162" i="6"/>
  <c r="E192" i="6"/>
  <c r="A57" i="6"/>
  <c r="B101" i="6"/>
  <c r="B62" i="6"/>
  <c r="B18" i="6"/>
  <c r="B36" i="6"/>
  <c r="B7" i="6"/>
  <c r="A111" i="6"/>
  <c r="B172" i="6"/>
  <c r="E3" i="6"/>
  <c r="A177" i="6"/>
  <c r="E146" i="6"/>
  <c r="E17" i="6"/>
  <c r="E67" i="6"/>
  <c r="B43" i="6"/>
  <c r="E98" i="6"/>
  <c r="A52" i="6"/>
  <c r="A3" i="6"/>
  <c r="A66" i="6"/>
  <c r="B75" i="6"/>
  <c r="A93" i="6"/>
  <c r="B117" i="6"/>
  <c r="E39" i="6"/>
  <c r="A21" i="6"/>
  <c r="A167" i="6"/>
  <c r="B88" i="6"/>
  <c r="B138" i="6"/>
  <c r="B76" i="6"/>
  <c r="A178" i="6"/>
  <c r="E56" i="6"/>
  <c r="E108" i="6"/>
  <c r="B147" i="6"/>
  <c r="E135" i="6"/>
  <c r="B67" i="6"/>
  <c r="A115" i="6"/>
  <c r="B169" i="6"/>
  <c r="B125" i="6"/>
  <c r="B188" i="6"/>
  <c r="B70" i="6"/>
  <c r="E99" i="6"/>
  <c r="A156" i="6"/>
  <c r="A161" i="6"/>
  <c r="B81" i="6"/>
  <c r="B102" i="6"/>
  <c r="A33" i="6"/>
  <c r="E38" i="6"/>
  <c r="E20" i="6"/>
  <c r="B39" i="6"/>
  <c r="E122" i="6"/>
  <c r="B149" i="6"/>
  <c r="A147" i="6"/>
  <c r="A62" i="6"/>
  <c r="A11" i="6"/>
  <c r="B181" i="6"/>
  <c r="E112" i="6"/>
  <c r="E151" i="6"/>
  <c r="A37" i="6"/>
  <c r="E127" i="6"/>
  <c r="B189" i="6"/>
  <c r="A92" i="6"/>
  <c r="A9" i="6"/>
  <c r="A152" i="6"/>
  <c r="B68" i="6"/>
  <c r="A117" i="6"/>
  <c r="B9" i="6"/>
  <c r="E143" i="6"/>
  <c r="E183" i="6"/>
  <c r="A35" i="6"/>
  <c r="B77" i="6"/>
  <c r="E69" i="6"/>
  <c r="E28" i="6"/>
  <c r="E191" i="6"/>
  <c r="B14" i="6"/>
  <c r="B28" i="6"/>
  <c r="B177" i="6"/>
  <c r="E64" i="6"/>
  <c r="A154" i="6"/>
  <c r="E4" i="6"/>
  <c r="A49" i="6"/>
  <c r="A95" i="6"/>
  <c r="B155" i="6"/>
  <c r="B158" i="6"/>
  <c r="A121" i="6"/>
  <c r="A113" i="6"/>
  <c r="A184" i="6"/>
  <c r="B79" i="6"/>
  <c r="E41" i="6"/>
  <c r="B148" i="6"/>
  <c r="B40" i="6"/>
  <c r="A89" i="6"/>
  <c r="B92" i="6"/>
  <c r="B47" i="6"/>
  <c r="A166" i="6"/>
  <c r="A82" i="6"/>
  <c r="B154" i="6"/>
  <c r="A136" i="6"/>
  <c r="E49" i="6"/>
  <c r="A153" i="6"/>
  <c r="A10" i="6"/>
  <c r="E51" i="6"/>
  <c r="A189" i="6"/>
  <c r="E57" i="6"/>
  <c r="E12" i="6"/>
  <c r="A139" i="6"/>
  <c r="B84" i="6"/>
  <c r="E165" i="6"/>
  <c r="B144" i="6"/>
  <c r="E93" i="6"/>
  <c r="A19" i="6"/>
  <c r="B178" i="6"/>
  <c r="E177" i="6"/>
  <c r="B173" i="6"/>
  <c r="A180" i="6"/>
  <c r="E150" i="6"/>
  <c r="A107" i="6"/>
  <c r="E184" i="6"/>
  <c r="A120" i="6"/>
  <c r="B94" i="6"/>
  <c r="A51" i="6"/>
  <c r="E102" i="6"/>
  <c r="B6" i="6"/>
  <c r="A142" i="6"/>
  <c r="A132" i="6"/>
  <c r="A28" i="6"/>
  <c r="A29" i="6"/>
  <c r="A186" i="6"/>
  <c r="E46" i="6"/>
  <c r="B129" i="6"/>
  <c r="E116" i="6"/>
  <c r="A174" i="6"/>
  <c r="B51" i="6"/>
  <c r="A173" i="6"/>
  <c r="A54" i="6"/>
  <c r="A70" i="6"/>
  <c r="E19" i="6"/>
  <c r="A25" i="6"/>
  <c r="E172" i="6"/>
  <c r="B190" i="6"/>
  <c r="B71" i="6"/>
  <c r="E141" i="6"/>
  <c r="E27" i="6"/>
  <c r="A133" i="6"/>
  <c r="A88" i="6"/>
  <c r="B31" i="6"/>
  <c r="E9" i="6"/>
  <c r="A64" i="6"/>
  <c r="A104" i="6"/>
  <c r="B153" i="6"/>
  <c r="B5" i="6"/>
  <c r="E106" i="6"/>
  <c r="A20" i="6"/>
  <c r="A119" i="6"/>
  <c r="A96" i="6"/>
  <c r="B50" i="6"/>
  <c r="B38" i="6"/>
  <c r="B30" i="6"/>
  <c r="E58" i="6"/>
  <c r="E128" i="6"/>
  <c r="A2" i="6"/>
  <c r="B151" i="6"/>
  <c r="E53" i="6"/>
  <c r="A138" i="6"/>
  <c r="E33" i="6"/>
  <c r="B46" i="6"/>
  <c r="E189" i="6"/>
  <c r="B162" i="6"/>
  <c r="E71" i="6"/>
  <c r="A175" i="6"/>
  <c r="E82" i="6"/>
  <c r="E63" i="6"/>
  <c r="A137" i="6"/>
  <c r="E81" i="6"/>
  <c r="A77" i="6"/>
  <c r="E34" i="6"/>
  <c r="B53" i="6"/>
  <c r="B165" i="6"/>
  <c r="A80" i="6"/>
  <c r="E173" i="6"/>
  <c r="A165" i="6"/>
  <c r="E5" i="6"/>
  <c r="E80" i="6"/>
  <c r="A193" i="6"/>
  <c r="B183" i="6"/>
  <c r="B60" i="6"/>
  <c r="E194" i="6"/>
  <c r="A144" i="6"/>
  <c r="E74" i="6"/>
  <c r="A146" i="6"/>
  <c r="E8" i="6"/>
  <c r="A105" i="6"/>
  <c r="A34" i="6"/>
  <c r="B80" i="6"/>
  <c r="A63" i="6"/>
  <c r="E73" i="6"/>
  <c r="A87" i="6"/>
  <c r="A103" i="6"/>
  <c r="B107" i="6"/>
  <c r="E131" i="6"/>
  <c r="E157" i="6"/>
  <c r="B163" i="6"/>
  <c r="B44" i="6"/>
  <c r="B127" i="6"/>
  <c r="B150" i="6"/>
  <c r="B85" i="6"/>
  <c r="B78" i="6"/>
  <c r="E180" i="6"/>
  <c r="B161" i="6"/>
  <c r="E22" i="6"/>
  <c r="E47" i="6"/>
  <c r="A65" i="6"/>
  <c r="B21" i="6"/>
  <c r="B13" i="6"/>
  <c r="B22" i="6"/>
  <c r="A172" i="6"/>
  <c r="B141" i="6"/>
  <c r="B133" i="6"/>
  <c r="E169" i="6"/>
  <c r="B57" i="6"/>
  <c r="E13" i="6"/>
  <c r="B191" i="6"/>
  <c r="A192" i="6"/>
  <c r="B143" i="6"/>
  <c r="E134" i="6"/>
  <c r="E55" i="6"/>
  <c r="A112" i="6"/>
  <c r="E144" i="6"/>
  <c r="E43" i="6"/>
  <c r="B12" i="6"/>
  <c r="B175" i="6"/>
  <c r="B72" i="6"/>
  <c r="A155" i="6"/>
  <c r="E187" i="6"/>
  <c r="E65" i="6"/>
  <c r="E44" i="6"/>
  <c r="B19" i="6"/>
  <c r="B168" i="6"/>
  <c r="E147" i="6"/>
  <c r="E97" i="6"/>
  <c r="A47" i="6"/>
  <c r="E42" i="6"/>
  <c r="B180" i="6"/>
  <c r="E29" i="6"/>
  <c r="A151" i="6"/>
  <c r="E10" i="6"/>
  <c r="B55" i="6"/>
  <c r="B58" i="6"/>
  <c r="E66" i="6"/>
  <c r="A83" i="6"/>
  <c r="E193" i="6"/>
  <c r="A78" i="6"/>
  <c r="E161" i="6"/>
  <c r="A72" i="6"/>
  <c r="B3" i="6"/>
  <c r="E186" i="6"/>
  <c r="A159" i="6"/>
  <c r="A44" i="6"/>
  <c r="B114" i="6"/>
  <c r="E2" i="6"/>
  <c r="E174" i="6"/>
  <c r="B24" i="6"/>
  <c r="E152" i="6"/>
  <c r="E84" i="6"/>
  <c r="E70" i="6"/>
  <c r="A41" i="6"/>
  <c r="E77" i="6"/>
  <c r="E92" i="6"/>
  <c r="E115" i="6"/>
  <c r="A187" i="6"/>
  <c r="E89" i="6"/>
  <c r="B166" i="6"/>
  <c r="B152" i="6"/>
  <c r="A106" i="6"/>
  <c r="B64" i="6"/>
  <c r="A171" i="6"/>
  <c r="B124" i="6"/>
  <c r="B52" i="6"/>
  <c r="A46" i="6"/>
  <c r="A190" i="6"/>
  <c r="A48" i="6"/>
  <c r="B121" i="6"/>
  <c r="A24" i="6"/>
  <c r="A168" i="6"/>
  <c r="A15" i="6"/>
  <c r="E83" i="6"/>
  <c r="B126" i="6"/>
  <c r="A130" i="6"/>
  <c r="B90" i="6"/>
  <c r="B146" i="6"/>
  <c r="E104" i="6"/>
  <c r="E103" i="6"/>
  <c r="A4" i="6"/>
  <c r="E163" i="6"/>
  <c r="B8" i="6"/>
  <c r="A86" i="6"/>
  <c r="E119" i="6"/>
  <c r="A84" i="6"/>
  <c r="E75" i="6"/>
  <c r="A143" i="6"/>
  <c r="B23" i="6"/>
  <c r="B164" i="6"/>
  <c r="E179" i="6"/>
  <c r="A90" i="6"/>
  <c r="E129" i="6"/>
  <c r="B140" i="6"/>
  <c r="E158" i="6"/>
  <c r="E86" i="6"/>
  <c r="B160" i="6"/>
  <c r="B98" i="6"/>
  <c r="A31" i="6"/>
  <c r="E123" i="6"/>
  <c r="A109" i="6"/>
  <c r="A79" i="6"/>
  <c r="B145" i="6"/>
  <c r="B11" i="6"/>
  <c r="E168" i="6"/>
  <c r="B184" i="6"/>
  <c r="B48" i="6"/>
  <c r="B45" i="6"/>
  <c r="E120" i="6"/>
  <c r="A191" i="6"/>
  <c r="B120" i="6"/>
  <c r="B137" i="6"/>
  <c r="B131" i="6"/>
  <c r="E26" i="6"/>
  <c r="B29" i="6"/>
  <c r="B116" i="6"/>
  <c r="E100" i="6"/>
  <c r="E171" i="6"/>
  <c r="B2" i="6"/>
  <c r="E159" i="6"/>
  <c r="B159" i="6"/>
  <c r="B73" i="6"/>
  <c r="E175" i="6"/>
  <c r="A116" i="6"/>
  <c r="E72" i="6"/>
  <c r="E188" i="6"/>
  <c r="A97" i="6"/>
  <c r="A22" i="6"/>
  <c r="A32" i="6"/>
  <c r="E166" i="6"/>
  <c r="A43" i="6"/>
  <c r="E18" i="6"/>
  <c r="E37" i="6"/>
  <c r="B157" i="6"/>
  <c r="E16" i="6"/>
  <c r="B97" i="6"/>
  <c r="A27" i="6"/>
  <c r="E91" i="6"/>
  <c r="B82" i="6"/>
  <c r="E113" i="6"/>
  <c r="A182" i="6"/>
  <c r="E162" i="6"/>
  <c r="E45" i="6"/>
  <c r="A131" i="6"/>
  <c r="E121" i="6"/>
  <c r="A7" i="6"/>
  <c r="B95" i="6"/>
  <c r="A26" i="6"/>
  <c r="E132" i="6"/>
  <c r="E160" i="6"/>
  <c r="A123" i="6"/>
  <c r="A76" i="6"/>
  <c r="B32" i="6"/>
  <c r="A67" i="6"/>
  <c r="B187" i="6"/>
  <c r="E124" i="6"/>
  <c r="A127" i="6"/>
  <c r="A141" i="6"/>
  <c r="E78" i="6"/>
  <c r="A194" i="6"/>
  <c r="B63" i="6"/>
  <c r="E32" i="6"/>
  <c r="A114" i="6"/>
  <c r="A36" i="6"/>
  <c r="B96" i="6"/>
  <c r="E182" i="6"/>
  <c r="A12" i="6"/>
  <c r="E11" i="6"/>
  <c r="B176" i="6"/>
  <c r="E137" i="6"/>
  <c r="B134" i="6"/>
  <c r="E76" i="6"/>
  <c r="A42" i="6"/>
  <c r="E167" i="6"/>
  <c r="E130" i="6"/>
  <c r="E6" i="6"/>
  <c r="B105" i="6"/>
  <c r="A150" i="6"/>
  <c r="E54" i="6"/>
  <c r="A179" i="6"/>
  <c r="A60" i="6"/>
  <c r="B194" i="6"/>
  <c r="B179" i="6"/>
  <c r="A58" i="6"/>
  <c r="E181" i="6"/>
  <c r="E170" i="6"/>
  <c r="A102" i="6"/>
  <c r="A135" i="6"/>
  <c r="A128" i="6"/>
  <c r="B174" i="6"/>
  <c r="A61" i="6"/>
  <c r="A157" i="6"/>
  <c r="E140" i="6"/>
  <c r="B54" i="6"/>
  <c r="B106" i="6"/>
  <c r="B110" i="6"/>
  <c r="B61" i="6"/>
  <c r="A85" i="6"/>
  <c r="B69" i="6"/>
  <c r="A122" i="6"/>
  <c r="E94" i="6"/>
  <c r="E59" i="6"/>
  <c r="B42" i="6"/>
  <c r="E96" i="6"/>
  <c r="E90" i="6"/>
  <c r="E148" i="6"/>
  <c r="A39" i="6"/>
  <c r="B111" i="6"/>
  <c r="B130" i="6"/>
  <c r="A94" i="6"/>
  <c r="E111" i="6"/>
  <c r="B25" i="6"/>
  <c r="B99" i="6"/>
  <c r="B108" i="6"/>
  <c r="E105" i="6"/>
  <c r="E85" i="6"/>
  <c r="A169" i="6"/>
  <c r="E52" i="6"/>
  <c r="B186" i="6"/>
  <c r="E24" i="6"/>
  <c r="A126" i="6"/>
  <c r="A163" i="6"/>
  <c r="A91" i="6"/>
  <c r="B27" i="6"/>
  <c r="B17" i="6"/>
  <c r="A148" i="6"/>
  <c r="B192" i="6"/>
  <c r="B142" i="6"/>
  <c r="B16" i="6"/>
  <c r="E176" i="6"/>
  <c r="E21" i="6"/>
  <c r="B20" i="6"/>
  <c r="A100" i="6"/>
  <c r="B170" i="6"/>
  <c r="B86" i="6"/>
  <c r="E14" i="6"/>
  <c r="A98" i="6"/>
  <c r="B193" i="6"/>
  <c r="A110" i="6"/>
  <c r="B56" i="6"/>
  <c r="A56" i="6"/>
  <c r="A149" i="6"/>
  <c r="E114" i="6"/>
  <c r="A73" i="6"/>
  <c r="E153" i="6"/>
  <c r="B118" i="6"/>
  <c r="E68" i="6"/>
  <c r="E95" i="6"/>
  <c r="B33" i="6"/>
  <c r="E7" i="6"/>
  <c r="B171" i="6"/>
  <c r="B128" i="6"/>
  <c r="E50" i="6"/>
  <c r="B185" i="6"/>
  <c r="B123" i="6"/>
  <c r="E117" i="6"/>
  <c r="A118" i="6"/>
  <c r="B109" i="6"/>
  <c r="A125" i="6"/>
  <c r="B135" i="6"/>
  <c r="E61" i="6"/>
  <c r="A23" i="6"/>
  <c r="E60" i="6"/>
  <c r="A38" i="6"/>
  <c r="E190" i="6"/>
  <c r="A145" i="6"/>
  <c r="E136" i="6"/>
  <c r="I25" i="6" l="1"/>
  <c r="C25" i="6"/>
  <c r="D25" i="6" s="1"/>
  <c r="C55" i="6"/>
  <c r="D55" i="6" s="1"/>
  <c r="I55" i="6"/>
  <c r="C95" i="6"/>
  <c r="D95" i="6" s="1"/>
  <c r="I95" i="6"/>
  <c r="I182" i="6"/>
  <c r="C182" i="6"/>
  <c r="D182" i="6" s="1"/>
  <c r="F62" i="6"/>
  <c r="G62" i="6" s="1"/>
  <c r="H62" i="6" s="1"/>
  <c r="I190" i="6"/>
  <c r="C190" i="6"/>
  <c r="D190" i="6" s="1"/>
  <c r="F152" i="6"/>
  <c r="G152" i="6" s="1"/>
  <c r="F176" i="6"/>
  <c r="G176" i="6" s="1"/>
  <c r="H176" i="6" s="1"/>
  <c r="C97" i="6"/>
  <c r="D97" i="6" s="1"/>
  <c r="I97" i="6"/>
  <c r="I131" i="6"/>
  <c r="C131" i="6"/>
  <c r="D131" i="6" s="1"/>
  <c r="F138" i="6"/>
  <c r="G138" i="6" s="1"/>
  <c r="F3" i="6"/>
  <c r="G3" i="6" s="1"/>
  <c r="I133" i="6"/>
  <c r="C133" i="6"/>
  <c r="D133" i="6" s="1"/>
  <c r="F153" i="6"/>
  <c r="G153" i="6" s="1"/>
  <c r="H153" i="6" s="1"/>
  <c r="C135" i="6"/>
  <c r="D135" i="6" s="1"/>
  <c r="I135" i="6"/>
  <c r="F107" i="6"/>
  <c r="G107" i="6" s="1"/>
  <c r="H107" i="6" s="1"/>
  <c r="F44" i="6"/>
  <c r="G44" i="6" s="1"/>
  <c r="H44" i="6" s="1"/>
  <c r="C158" i="6"/>
  <c r="D158" i="6" s="1"/>
  <c r="I158" i="6"/>
  <c r="C174" i="6"/>
  <c r="D174" i="6" s="1"/>
  <c r="I174" i="6"/>
  <c r="F31" i="6"/>
  <c r="G31" i="6" s="1"/>
  <c r="H31" i="6" s="1"/>
  <c r="I72" i="6"/>
  <c r="C72" i="6"/>
  <c r="D72" i="6" s="1"/>
  <c r="I176" i="6"/>
  <c r="C176" i="6"/>
  <c r="D176" i="6" s="1"/>
  <c r="F114" i="6"/>
  <c r="G114" i="6" s="1"/>
  <c r="H114" i="6" s="1"/>
  <c r="F21" i="6"/>
  <c r="G21" i="6" s="1"/>
  <c r="H21" i="6" s="1"/>
  <c r="I161" i="6"/>
  <c r="C161" i="6"/>
  <c r="D161" i="6" s="1"/>
  <c r="F47" i="6"/>
  <c r="G47" i="6" s="1"/>
  <c r="H47" i="6" s="1"/>
  <c r="I156" i="6"/>
  <c r="C156" i="6"/>
  <c r="D156" i="6" s="1"/>
  <c r="C63" i="6"/>
  <c r="D63" i="6" s="1"/>
  <c r="I63" i="6"/>
  <c r="C189" i="6"/>
  <c r="D189" i="6" s="1"/>
  <c r="I189" i="6"/>
  <c r="C186" i="6"/>
  <c r="D186" i="6" s="1"/>
  <c r="I186" i="6"/>
  <c r="F13" i="6"/>
  <c r="G13" i="6" s="1"/>
  <c r="I98" i="6"/>
  <c r="C98" i="6"/>
  <c r="D98" i="6" s="1"/>
  <c r="F40" i="6"/>
  <c r="G40" i="6" s="1"/>
  <c r="H40" i="6" s="1"/>
  <c r="F183" i="6"/>
  <c r="G183" i="6" s="1"/>
  <c r="I110" i="6"/>
  <c r="C110" i="6"/>
  <c r="D110" i="6" s="1"/>
  <c r="F95" i="6"/>
  <c r="G95" i="6" s="1"/>
  <c r="C22" i="6"/>
  <c r="D22" i="6" s="1"/>
  <c r="I22" i="6"/>
  <c r="C4" i="6"/>
  <c r="D4" i="6" s="1"/>
  <c r="I4" i="6"/>
  <c r="F194" i="6"/>
  <c r="G194" i="6" s="1"/>
  <c r="H194" i="6" s="1"/>
  <c r="F87" i="6"/>
  <c r="G87" i="6" s="1"/>
  <c r="H87" i="6" s="1"/>
  <c r="F24" i="6"/>
  <c r="G24" i="6" s="1"/>
  <c r="H24" i="6" s="1"/>
  <c r="F102" i="6"/>
  <c r="G102" i="6" s="1"/>
  <c r="H102" i="6" s="1"/>
  <c r="F67" i="6"/>
  <c r="G67" i="6" s="1"/>
  <c r="H67" i="6" s="1"/>
  <c r="F189" i="6"/>
  <c r="G189" i="6" s="1"/>
  <c r="H189" i="6" s="1"/>
  <c r="I86" i="6"/>
  <c r="C86" i="6"/>
  <c r="D86" i="6" s="1"/>
  <c r="C49" i="6"/>
  <c r="D49" i="6" s="1"/>
  <c r="I49" i="6"/>
  <c r="C124" i="6"/>
  <c r="D124" i="6" s="1"/>
  <c r="I124" i="6"/>
  <c r="F82" i="6"/>
  <c r="G82" i="6" s="1"/>
  <c r="H82" i="6" s="1"/>
  <c r="I27" i="6"/>
  <c r="C27" i="6"/>
  <c r="D27" i="6" s="1"/>
  <c r="F94" i="6"/>
  <c r="G94" i="6" s="1"/>
  <c r="F19" i="6"/>
  <c r="G19" i="6" s="1"/>
  <c r="H19" i="6" s="1"/>
  <c r="F158" i="6"/>
  <c r="G158" i="6" s="1"/>
  <c r="F126" i="6"/>
  <c r="G126" i="6" s="1"/>
  <c r="I180" i="6"/>
  <c r="C180" i="6"/>
  <c r="D180" i="6" s="1"/>
  <c r="C162" i="6"/>
  <c r="D162" i="6" s="1"/>
  <c r="I162" i="6"/>
  <c r="C89" i="6"/>
  <c r="D89" i="6" s="1"/>
  <c r="I89" i="6"/>
  <c r="I66" i="6"/>
  <c r="C66" i="6"/>
  <c r="D66" i="6" s="1"/>
  <c r="F70" i="6"/>
  <c r="G70" i="6" s="1"/>
  <c r="F149" i="6"/>
  <c r="G149" i="6" s="1"/>
  <c r="I111" i="6"/>
  <c r="C111" i="6"/>
  <c r="D111" i="6" s="1"/>
  <c r="F146" i="6"/>
  <c r="G146" i="6" s="1"/>
  <c r="H146" i="6" s="1"/>
  <c r="F43" i="6"/>
  <c r="G43" i="6" s="1"/>
  <c r="I139" i="6"/>
  <c r="C139" i="6"/>
  <c r="D139" i="6" s="1"/>
  <c r="I48" i="6"/>
  <c r="C48" i="6"/>
  <c r="D48" i="6" s="1"/>
  <c r="F20" i="6"/>
  <c r="G20" i="6" s="1"/>
  <c r="I74" i="6"/>
  <c r="C74" i="6"/>
  <c r="D74" i="6" s="1"/>
  <c r="C191" i="6"/>
  <c r="D191" i="6" s="1"/>
  <c r="I191" i="6"/>
  <c r="C28" i="6"/>
  <c r="D28" i="6" s="1"/>
  <c r="I28" i="6"/>
  <c r="F75" i="6"/>
  <c r="G75" i="6" s="1"/>
  <c r="F135" i="6"/>
  <c r="G135" i="6" s="1"/>
  <c r="C30" i="6"/>
  <c r="D30" i="6" s="1"/>
  <c r="I30" i="6"/>
  <c r="I128" i="6"/>
  <c r="C128" i="6"/>
  <c r="D128" i="6" s="1"/>
  <c r="F104" i="6"/>
  <c r="G104" i="6" s="1"/>
  <c r="H104" i="6" s="1"/>
  <c r="F38" i="6"/>
  <c r="G38" i="6" s="1"/>
  <c r="C15" i="6"/>
  <c r="D15" i="6" s="1"/>
  <c r="I15" i="6"/>
  <c r="F170" i="6"/>
  <c r="G170" i="6" s="1"/>
  <c r="H170" i="6" s="1"/>
  <c r="F123" i="6"/>
  <c r="G123" i="6" s="1"/>
  <c r="H123" i="6" s="1"/>
  <c r="F39" i="6"/>
  <c r="G39" i="6" s="1"/>
  <c r="C96" i="6"/>
  <c r="D96" i="6" s="1"/>
  <c r="I96" i="6"/>
  <c r="I132" i="6"/>
  <c r="C132" i="6"/>
  <c r="D132" i="6" s="1"/>
  <c r="F117" i="6"/>
  <c r="G117" i="6" s="1"/>
  <c r="H117" i="6" s="1"/>
  <c r="F57" i="6"/>
  <c r="G57" i="6" s="1"/>
  <c r="H57" i="6" s="1"/>
  <c r="I7" i="6"/>
  <c r="C7" i="6"/>
  <c r="D7" i="6" s="1"/>
  <c r="F163" i="6"/>
  <c r="G163" i="6" s="1"/>
  <c r="I125" i="6"/>
  <c r="C125" i="6"/>
  <c r="D125" i="6" s="1"/>
  <c r="F164" i="6"/>
  <c r="G164" i="6" s="1"/>
  <c r="F28" i="6"/>
  <c r="G28" i="6" s="1"/>
  <c r="H28" i="6" s="1"/>
  <c r="C114" i="6"/>
  <c r="D114" i="6" s="1"/>
  <c r="I114" i="6"/>
  <c r="I147" i="6"/>
  <c r="C147" i="6"/>
  <c r="D147" i="6" s="1"/>
  <c r="I73" i="6"/>
  <c r="C73" i="6"/>
  <c r="D73" i="6" s="1"/>
  <c r="C80" i="6"/>
  <c r="D80" i="6" s="1"/>
  <c r="I80" i="6"/>
  <c r="C79" i="6"/>
  <c r="D79" i="6" s="1"/>
  <c r="I79" i="6"/>
  <c r="F171" i="6"/>
  <c r="G171" i="6" s="1"/>
  <c r="F80" i="6"/>
  <c r="G80" i="6" s="1"/>
  <c r="F128" i="6"/>
  <c r="G128" i="6" s="1"/>
  <c r="H128" i="6" s="1"/>
  <c r="F141" i="6"/>
  <c r="G141" i="6" s="1"/>
  <c r="H141" i="6" s="1"/>
  <c r="I10" i="6"/>
  <c r="C10" i="6"/>
  <c r="D10" i="6" s="1"/>
  <c r="I184" i="6"/>
  <c r="C184" i="6"/>
  <c r="D184" i="6" s="1"/>
  <c r="C37" i="6"/>
  <c r="D37" i="6" s="1"/>
  <c r="I37" i="6"/>
  <c r="F72" i="6"/>
  <c r="G72" i="6" s="1"/>
  <c r="H72" i="6" s="1"/>
  <c r="I109" i="6"/>
  <c r="C109" i="6"/>
  <c r="D109" i="6" s="1"/>
  <c r="F191" i="6"/>
  <c r="G191" i="6" s="1"/>
  <c r="I119" i="6"/>
  <c r="C119" i="6"/>
  <c r="D119" i="6" s="1"/>
  <c r="C19" i="6"/>
  <c r="D19" i="6" s="1"/>
  <c r="I19" i="6"/>
  <c r="C117" i="6"/>
  <c r="D117" i="6" s="1"/>
  <c r="I117" i="6"/>
  <c r="I112" i="6"/>
  <c r="C112" i="6"/>
  <c r="D112" i="6" s="1"/>
  <c r="I61" i="6"/>
  <c r="C61" i="6"/>
  <c r="D61" i="6" s="1"/>
  <c r="C149" i="6"/>
  <c r="D149" i="6" s="1"/>
  <c r="I149" i="6"/>
  <c r="F134" i="6"/>
  <c r="G134" i="6" s="1"/>
  <c r="H134" i="6" s="1"/>
  <c r="I146" i="6"/>
  <c r="C146" i="6"/>
  <c r="D146" i="6" s="1"/>
  <c r="F78" i="6"/>
  <c r="G78" i="6" s="1"/>
  <c r="F9" i="6"/>
  <c r="G9" i="6" s="1"/>
  <c r="C81" i="6"/>
  <c r="D81" i="6" s="1"/>
  <c r="I81" i="6"/>
  <c r="C159" i="6"/>
  <c r="D159" i="6" s="1"/>
  <c r="I159" i="6"/>
  <c r="I20" i="6"/>
  <c r="C20" i="6"/>
  <c r="D20" i="6" s="1"/>
  <c r="F85" i="6"/>
  <c r="G85" i="6" s="1"/>
  <c r="H85" i="6" s="1"/>
  <c r="F93" i="6"/>
  <c r="G93" i="6" s="1"/>
  <c r="H93" i="6" s="1"/>
  <c r="I145" i="6"/>
  <c r="C145" i="6"/>
  <c r="D145" i="6" s="1"/>
  <c r="F124" i="6"/>
  <c r="G124" i="6" s="1"/>
  <c r="H124" i="6" s="1"/>
  <c r="J124" i="6" s="1"/>
  <c r="F50" i="6"/>
  <c r="G50" i="6" s="1"/>
  <c r="H50" i="6" s="1"/>
  <c r="F56" i="6"/>
  <c r="G56" i="6" s="1"/>
  <c r="F127" i="6"/>
  <c r="G127" i="6" s="1"/>
  <c r="C8" i="6"/>
  <c r="D8" i="6" s="1"/>
  <c r="I8" i="6"/>
  <c r="F60" i="6"/>
  <c r="G60" i="6" s="1"/>
  <c r="F105" i="6"/>
  <c r="G105" i="6" s="1"/>
  <c r="C85" i="6"/>
  <c r="D85" i="6" s="1"/>
  <c r="I85" i="6"/>
  <c r="F79" i="6"/>
  <c r="G79" i="6" s="1"/>
  <c r="H79" i="6" s="1"/>
  <c r="I121" i="6"/>
  <c r="C121" i="6"/>
  <c r="D121" i="6" s="1"/>
  <c r="F34" i="6"/>
  <c r="G34" i="6" s="1"/>
  <c r="H34" i="6" s="1"/>
  <c r="I122" i="6"/>
  <c r="C122" i="6"/>
  <c r="D122" i="6" s="1"/>
  <c r="F130" i="6"/>
  <c r="G130" i="6" s="1"/>
  <c r="H130" i="6" s="1"/>
  <c r="I101" i="6"/>
  <c r="C101" i="6"/>
  <c r="D101" i="6" s="1"/>
  <c r="F89" i="6"/>
  <c r="G89" i="6" s="1"/>
  <c r="I58" i="6"/>
  <c r="C58" i="6"/>
  <c r="D58" i="6" s="1"/>
  <c r="I54" i="6"/>
  <c r="C54" i="6"/>
  <c r="D54" i="6" s="1"/>
  <c r="F49" i="6"/>
  <c r="G49" i="6" s="1"/>
  <c r="I177" i="6"/>
  <c r="C177" i="6"/>
  <c r="D177" i="6" s="1"/>
  <c r="I87" i="6"/>
  <c r="C87" i="6"/>
  <c r="D87" i="6" s="1"/>
  <c r="I99" i="6"/>
  <c r="C99" i="6"/>
  <c r="D99" i="6" s="1"/>
  <c r="I194" i="6"/>
  <c r="C194" i="6"/>
  <c r="D194" i="6" s="1"/>
  <c r="C150" i="6"/>
  <c r="D150" i="6" s="1"/>
  <c r="I150" i="6"/>
  <c r="I3" i="6"/>
  <c r="C3" i="6"/>
  <c r="D3" i="6" s="1"/>
  <c r="F140" i="6"/>
  <c r="G140" i="6" s="1"/>
  <c r="H140" i="6" s="1"/>
  <c r="F144" i="6"/>
  <c r="G144" i="6" s="1"/>
  <c r="F25" i="6"/>
  <c r="G25" i="6" s="1"/>
  <c r="H25" i="6" s="1"/>
  <c r="I12" i="6"/>
  <c r="C12" i="6"/>
  <c r="D12" i="6" s="1"/>
  <c r="I160" i="6"/>
  <c r="C160" i="6"/>
  <c r="D160" i="6" s="1"/>
  <c r="F26" i="6"/>
  <c r="G26" i="6" s="1"/>
  <c r="H26" i="6" s="1"/>
  <c r="F54" i="6"/>
  <c r="G54" i="6" s="1"/>
  <c r="H54" i="6" s="1"/>
  <c r="I187" i="6"/>
  <c r="C187" i="6"/>
  <c r="D187" i="6" s="1"/>
  <c r="I51" i="6"/>
  <c r="C51" i="6"/>
  <c r="D51" i="6" s="1"/>
  <c r="I78" i="6"/>
  <c r="C78" i="6"/>
  <c r="D78" i="6" s="1"/>
  <c r="F142" i="6"/>
  <c r="G142" i="6" s="1"/>
  <c r="C143" i="6"/>
  <c r="D143" i="6" s="1"/>
  <c r="I143" i="6"/>
  <c r="I14" i="6"/>
  <c r="C14" i="6"/>
  <c r="D14" i="6" s="1"/>
  <c r="F178" i="6"/>
  <c r="G178" i="6" s="1"/>
  <c r="H178" i="6" s="1"/>
  <c r="I84" i="6"/>
  <c r="C84" i="6"/>
  <c r="D84" i="6" s="1"/>
  <c r="F132" i="6"/>
  <c r="G132" i="6" s="1"/>
  <c r="H132" i="6" s="1"/>
  <c r="I18" i="6"/>
  <c r="C18" i="6"/>
  <c r="D18" i="6" s="1"/>
  <c r="F36" i="6"/>
  <c r="G36" i="6" s="1"/>
  <c r="H36" i="6" s="1"/>
  <c r="F83" i="6"/>
  <c r="G83" i="6" s="1"/>
  <c r="H83" i="6" s="1"/>
  <c r="F137" i="6"/>
  <c r="G137" i="6" s="1"/>
  <c r="F23" i="6"/>
  <c r="G23" i="6" s="1"/>
  <c r="H23" i="6" s="1"/>
  <c r="F91" i="6"/>
  <c r="G91" i="6" s="1"/>
  <c r="H91" i="6" s="1"/>
  <c r="I165" i="6"/>
  <c r="C165" i="6"/>
  <c r="D165" i="6" s="1"/>
  <c r="F165" i="6"/>
  <c r="G165" i="6" s="1"/>
  <c r="I142" i="6"/>
  <c r="C142" i="6"/>
  <c r="D142" i="6" s="1"/>
  <c r="F58" i="6"/>
  <c r="G58" i="6" s="1"/>
  <c r="H58" i="6" s="1"/>
  <c r="J58" i="6" s="1"/>
  <c r="I152" i="6"/>
  <c r="C152" i="6"/>
  <c r="D152" i="6" s="1"/>
  <c r="C100" i="6"/>
  <c r="D100" i="6" s="1"/>
  <c r="I100" i="6"/>
  <c r="F125" i="6"/>
  <c r="G125" i="6" s="1"/>
  <c r="H125" i="6" s="1"/>
  <c r="F88" i="6"/>
  <c r="G88" i="6" s="1"/>
  <c r="C107" i="6"/>
  <c r="D107" i="6" s="1"/>
  <c r="I107" i="6"/>
  <c r="C92" i="6"/>
  <c r="D92" i="6" s="1"/>
  <c r="I92" i="6"/>
  <c r="F133" i="6"/>
  <c r="G133" i="6" s="1"/>
  <c r="I33" i="6"/>
  <c r="C33" i="6"/>
  <c r="D33" i="6" s="1"/>
  <c r="I88" i="6"/>
  <c r="C88" i="6"/>
  <c r="D88" i="6" s="1"/>
  <c r="C113" i="6"/>
  <c r="D113" i="6" s="1"/>
  <c r="I113" i="6"/>
  <c r="F33" i="6"/>
  <c r="G33" i="6" s="1"/>
  <c r="F90" i="6"/>
  <c r="G90" i="6" s="1"/>
  <c r="F193" i="6"/>
  <c r="G193" i="6" s="1"/>
  <c r="H193" i="6" s="1"/>
  <c r="C6" i="6"/>
  <c r="D6" i="6" s="1"/>
  <c r="I6" i="6"/>
  <c r="C43" i="6"/>
  <c r="D43" i="6" s="1"/>
  <c r="I43" i="6"/>
  <c r="F155" i="6"/>
  <c r="G155" i="6" s="1"/>
  <c r="C115" i="6"/>
  <c r="D115" i="6" s="1"/>
  <c r="I115" i="6"/>
  <c r="F166" i="6"/>
  <c r="G166" i="6" s="1"/>
  <c r="H166" i="6" s="1"/>
  <c r="C57" i="6"/>
  <c r="D57" i="6" s="1"/>
  <c r="I57" i="6"/>
  <c r="I179" i="6"/>
  <c r="C179" i="6"/>
  <c r="D179" i="6" s="1"/>
  <c r="C52" i="6"/>
  <c r="D52" i="6" s="1"/>
  <c r="I52" i="6"/>
  <c r="F63" i="6"/>
  <c r="G63" i="6" s="1"/>
  <c r="H63" i="6" s="1"/>
  <c r="F14" i="6"/>
  <c r="G14" i="6" s="1"/>
  <c r="F59" i="6"/>
  <c r="G59" i="6" s="1"/>
  <c r="H59" i="6" s="1"/>
  <c r="C77" i="6"/>
  <c r="D77" i="6" s="1"/>
  <c r="I77" i="6"/>
  <c r="F7" i="6"/>
  <c r="G7" i="6" s="1"/>
  <c r="H7" i="6" s="1"/>
  <c r="F27" i="6"/>
  <c r="G27" i="6" s="1"/>
  <c r="H27" i="6" s="1"/>
  <c r="F77" i="6"/>
  <c r="G77" i="6" s="1"/>
  <c r="F29" i="6"/>
  <c r="G29" i="6" s="1"/>
  <c r="C17" i="6"/>
  <c r="D17" i="6" s="1"/>
  <c r="I17" i="6"/>
  <c r="C39" i="6"/>
  <c r="D39" i="6" s="1"/>
  <c r="I39" i="6"/>
  <c r="I130" i="6"/>
  <c r="C130" i="6"/>
  <c r="D130" i="6" s="1"/>
  <c r="C123" i="6"/>
  <c r="D123" i="6" s="1"/>
  <c r="I123" i="6"/>
  <c r="I45" i="6"/>
  <c r="C45" i="6"/>
  <c r="D45" i="6" s="1"/>
  <c r="I24" i="6"/>
  <c r="C24" i="6"/>
  <c r="D24" i="6" s="1"/>
  <c r="J24" i="6" s="1"/>
  <c r="F129" i="6"/>
  <c r="G129" i="6" s="1"/>
  <c r="H129" i="6" s="1"/>
  <c r="C153" i="6"/>
  <c r="D153" i="6" s="1"/>
  <c r="J153" i="6" s="1"/>
  <c r="I153" i="6"/>
  <c r="C44" i="6"/>
  <c r="D44" i="6" s="1"/>
  <c r="I44" i="6"/>
  <c r="F92" i="6"/>
  <c r="G92" i="6" s="1"/>
  <c r="H92" i="6" s="1"/>
  <c r="F181" i="6"/>
  <c r="G181" i="6" s="1"/>
  <c r="F103" i="6"/>
  <c r="G103" i="6" s="1"/>
  <c r="H103" i="6" s="1"/>
  <c r="F46" i="6"/>
  <c r="G46" i="6" s="1"/>
  <c r="H46" i="6" s="1"/>
  <c r="F121" i="6"/>
  <c r="G121" i="6" s="1"/>
  <c r="H121" i="6" s="1"/>
  <c r="I167" i="6"/>
  <c r="C167" i="6"/>
  <c r="D167" i="6" s="1"/>
  <c r="F6" i="6"/>
  <c r="G6" i="6" s="1"/>
  <c r="F55" i="6"/>
  <c r="G55" i="6" s="1"/>
  <c r="H55" i="6" s="1"/>
  <c r="C173" i="6"/>
  <c r="D173" i="6" s="1"/>
  <c r="I173" i="6"/>
  <c r="I56" i="6"/>
  <c r="C56" i="6"/>
  <c r="D56" i="6" s="1"/>
  <c r="C157" i="6"/>
  <c r="D157" i="6" s="1"/>
  <c r="I157" i="6"/>
  <c r="F30" i="6"/>
  <c r="G30" i="6" s="1"/>
  <c r="F150" i="6"/>
  <c r="G150" i="6" s="1"/>
  <c r="H150" i="6" s="1"/>
  <c r="F112" i="6"/>
  <c r="G112" i="6" s="1"/>
  <c r="H112" i="6" s="1"/>
  <c r="F182" i="6"/>
  <c r="G182" i="6" s="1"/>
  <c r="H182" i="6" s="1"/>
  <c r="F118" i="6"/>
  <c r="G118" i="6" s="1"/>
  <c r="F151" i="6"/>
  <c r="G151" i="6" s="1"/>
  <c r="H151" i="6" s="1"/>
  <c r="I68" i="6"/>
  <c r="C68" i="6"/>
  <c r="D68" i="6" s="1"/>
  <c r="F12" i="6"/>
  <c r="G12" i="6" s="1"/>
  <c r="F8" i="6"/>
  <c r="G8" i="6" s="1"/>
  <c r="H8" i="6" s="1"/>
  <c r="F96" i="6"/>
  <c r="G96" i="6" s="1"/>
  <c r="I188" i="6"/>
  <c r="C188" i="6"/>
  <c r="D188" i="6" s="1"/>
  <c r="I65" i="6"/>
  <c r="C65" i="6"/>
  <c r="D65" i="6" s="1"/>
  <c r="F2" i="6"/>
  <c r="G2" i="6" s="1"/>
  <c r="H2" i="6" s="1"/>
  <c r="F37" i="6"/>
  <c r="G37" i="6" s="1"/>
  <c r="I36" i="6"/>
  <c r="C36" i="6"/>
  <c r="D36" i="6" s="1"/>
  <c r="F41" i="6"/>
  <c r="G41" i="6" s="1"/>
  <c r="F97" i="6"/>
  <c r="G97" i="6" s="1"/>
  <c r="H97" i="6" s="1"/>
  <c r="I32" i="6"/>
  <c r="C32" i="6"/>
  <c r="D32" i="6" s="1"/>
  <c r="I2" i="6"/>
  <c r="C2" i="6"/>
  <c r="D2" i="6" s="1"/>
  <c r="F156" i="6"/>
  <c r="G156" i="6" s="1"/>
  <c r="F136" i="6"/>
  <c r="G136" i="6" s="1"/>
  <c r="F162" i="6"/>
  <c r="G162" i="6" s="1"/>
  <c r="F110" i="6"/>
  <c r="G110" i="6" s="1"/>
  <c r="C103" i="6"/>
  <c r="D103" i="6" s="1"/>
  <c r="I103" i="6"/>
  <c r="I70" i="6"/>
  <c r="C70" i="6"/>
  <c r="D70" i="6" s="1"/>
  <c r="F188" i="6"/>
  <c r="G188" i="6" s="1"/>
  <c r="C118" i="6"/>
  <c r="D118" i="6" s="1"/>
  <c r="I118" i="6"/>
  <c r="F61" i="6"/>
  <c r="G61" i="6" s="1"/>
  <c r="C168" i="6"/>
  <c r="D168" i="6" s="1"/>
  <c r="I168" i="6"/>
  <c r="F184" i="6"/>
  <c r="G184" i="6" s="1"/>
  <c r="H184" i="6" s="1"/>
  <c r="F73" i="6"/>
  <c r="G73" i="6" s="1"/>
  <c r="H73" i="6" s="1"/>
  <c r="C9" i="6"/>
  <c r="D9" i="6" s="1"/>
  <c r="I9" i="6"/>
  <c r="C94" i="6"/>
  <c r="D94" i="6" s="1"/>
  <c r="I94" i="6"/>
  <c r="F185" i="6"/>
  <c r="G185" i="6" s="1"/>
  <c r="H185" i="6" s="1"/>
  <c r="I141" i="6"/>
  <c r="C141" i="6"/>
  <c r="D141" i="6" s="1"/>
  <c r="I183" i="6"/>
  <c r="C183" i="6"/>
  <c r="D183" i="6" s="1"/>
  <c r="I154" i="6"/>
  <c r="C154" i="6"/>
  <c r="D154" i="6" s="1"/>
  <c r="I102" i="6"/>
  <c r="C102" i="6"/>
  <c r="D102" i="6" s="1"/>
  <c r="J102" i="6" s="1"/>
  <c r="I64" i="6"/>
  <c r="C64" i="6"/>
  <c r="D64" i="6" s="1"/>
  <c r="F169" i="6"/>
  <c r="G169" i="6" s="1"/>
  <c r="I11" i="6"/>
  <c r="C11" i="6"/>
  <c r="D11" i="6" s="1"/>
  <c r="F84" i="6"/>
  <c r="G84" i="6" s="1"/>
  <c r="C181" i="6"/>
  <c r="D181" i="6" s="1"/>
  <c r="I181" i="6"/>
  <c r="F108" i="6"/>
  <c r="G108" i="6" s="1"/>
  <c r="C69" i="6"/>
  <c r="D69" i="6" s="1"/>
  <c r="I69" i="6"/>
  <c r="F148" i="6"/>
  <c r="G148" i="6" s="1"/>
  <c r="I185" i="6"/>
  <c r="C185" i="6"/>
  <c r="D185" i="6" s="1"/>
  <c r="C75" i="6"/>
  <c r="D75" i="6" s="1"/>
  <c r="I75" i="6"/>
  <c r="F48" i="6"/>
  <c r="G48" i="6" s="1"/>
  <c r="F32" i="6"/>
  <c r="G32" i="6" s="1"/>
  <c r="H32" i="6" s="1"/>
  <c r="F4" i="6"/>
  <c r="G4" i="6" s="1"/>
  <c r="C59" i="6"/>
  <c r="D59" i="6" s="1"/>
  <c r="I59" i="6"/>
  <c r="C104" i="6"/>
  <c r="D104" i="6" s="1"/>
  <c r="I104" i="6"/>
  <c r="I53" i="6"/>
  <c r="C53" i="6"/>
  <c r="D53" i="6" s="1"/>
  <c r="C163" i="6"/>
  <c r="D163" i="6" s="1"/>
  <c r="I163" i="6"/>
  <c r="F168" i="6"/>
  <c r="G168" i="6" s="1"/>
  <c r="I169" i="6"/>
  <c r="C169" i="6"/>
  <c r="D169" i="6" s="1"/>
  <c r="I178" i="6"/>
  <c r="C178" i="6"/>
  <c r="D178" i="6" s="1"/>
  <c r="C62" i="6"/>
  <c r="D62" i="6" s="1"/>
  <c r="I62" i="6"/>
  <c r="C38" i="6"/>
  <c r="D38" i="6" s="1"/>
  <c r="I38" i="6"/>
  <c r="F66" i="6"/>
  <c r="G66" i="6" s="1"/>
  <c r="H66" i="6" s="1"/>
  <c r="F119" i="6"/>
  <c r="G119" i="6" s="1"/>
  <c r="H119" i="6" s="1"/>
  <c r="F64" i="6"/>
  <c r="G64" i="6" s="1"/>
  <c r="H64" i="6" s="1"/>
  <c r="C166" i="6"/>
  <c r="D166" i="6" s="1"/>
  <c r="I166" i="6"/>
  <c r="F179" i="6"/>
  <c r="G179" i="6" s="1"/>
  <c r="I83" i="6"/>
  <c r="C83" i="6"/>
  <c r="D83" i="6" s="1"/>
  <c r="C50" i="6"/>
  <c r="D50" i="6" s="1"/>
  <c r="I50" i="6"/>
  <c r="F186" i="6"/>
  <c r="G186" i="6" s="1"/>
  <c r="H186" i="6" s="1"/>
  <c r="F76" i="6"/>
  <c r="G76" i="6" s="1"/>
  <c r="H76" i="6" s="1"/>
  <c r="I108" i="6"/>
  <c r="C108" i="6"/>
  <c r="D108" i="6" s="1"/>
  <c r="F180" i="6"/>
  <c r="G180" i="6" s="1"/>
  <c r="H180" i="6" s="1"/>
  <c r="F177" i="6"/>
  <c r="G177" i="6" s="1"/>
  <c r="C29" i="6"/>
  <c r="D29" i="6" s="1"/>
  <c r="I29" i="6"/>
  <c r="F154" i="6"/>
  <c r="G154" i="6" s="1"/>
  <c r="F160" i="6"/>
  <c r="G160" i="6" s="1"/>
  <c r="H160" i="6" s="1"/>
  <c r="F51" i="6"/>
  <c r="G51" i="6" s="1"/>
  <c r="H51" i="6" s="1"/>
  <c r="J51" i="6" s="1"/>
  <c r="C91" i="6"/>
  <c r="D91" i="6" s="1"/>
  <c r="J91" i="6" s="1"/>
  <c r="I91" i="6"/>
  <c r="F157" i="6"/>
  <c r="G157" i="6" s="1"/>
  <c r="C82" i="6"/>
  <c r="D82" i="6" s="1"/>
  <c r="I82" i="6"/>
  <c r="C120" i="6"/>
  <c r="D120" i="6" s="1"/>
  <c r="I120" i="6"/>
  <c r="F187" i="6"/>
  <c r="G187" i="6" s="1"/>
  <c r="C126" i="6"/>
  <c r="D126" i="6" s="1"/>
  <c r="I126" i="6"/>
  <c r="C34" i="6"/>
  <c r="D34" i="6" s="1"/>
  <c r="I34" i="6"/>
  <c r="C105" i="6"/>
  <c r="D105" i="6" s="1"/>
  <c r="I105" i="6"/>
  <c r="C116" i="6"/>
  <c r="D116" i="6" s="1"/>
  <c r="I116" i="6"/>
  <c r="F113" i="6"/>
  <c r="G113" i="6" s="1"/>
  <c r="H113" i="6" s="1"/>
  <c r="I21" i="6"/>
  <c r="C21" i="6"/>
  <c r="D21" i="6" s="1"/>
  <c r="I16" i="6"/>
  <c r="C16" i="6"/>
  <c r="D16" i="6" s="1"/>
  <c r="F175" i="6"/>
  <c r="G175" i="6" s="1"/>
  <c r="C134" i="6"/>
  <c r="D134" i="6" s="1"/>
  <c r="I134" i="6"/>
  <c r="F109" i="6"/>
  <c r="G109" i="6" s="1"/>
  <c r="H109" i="6" s="1"/>
  <c r="J109" i="6" s="1"/>
  <c r="F173" i="6"/>
  <c r="G173" i="6" s="1"/>
  <c r="H173" i="6" s="1"/>
  <c r="I31" i="6"/>
  <c r="C31" i="6"/>
  <c r="D31" i="6" s="1"/>
  <c r="F52" i="6"/>
  <c r="G52" i="6" s="1"/>
  <c r="I106" i="6"/>
  <c r="C106" i="6"/>
  <c r="D106" i="6" s="1"/>
  <c r="F192" i="6"/>
  <c r="G192" i="6" s="1"/>
  <c r="H192" i="6" s="1"/>
  <c r="I47" i="6"/>
  <c r="C47" i="6"/>
  <c r="D47" i="6" s="1"/>
  <c r="F172" i="6"/>
  <c r="G172" i="6" s="1"/>
  <c r="H172" i="6" s="1"/>
  <c r="F65" i="6"/>
  <c r="G65" i="6" s="1"/>
  <c r="H65" i="6" s="1"/>
  <c r="F145" i="6"/>
  <c r="G145" i="6" s="1"/>
  <c r="H145" i="6" s="1"/>
  <c r="I138" i="6"/>
  <c r="C138" i="6"/>
  <c r="D138" i="6" s="1"/>
  <c r="I164" i="6"/>
  <c r="C164" i="6"/>
  <c r="D164" i="6" s="1"/>
  <c r="F131" i="6"/>
  <c r="G131" i="6" s="1"/>
  <c r="C46" i="6"/>
  <c r="D46" i="6" s="1"/>
  <c r="I46" i="6"/>
  <c r="I13" i="6"/>
  <c r="C13" i="6"/>
  <c r="D13" i="6" s="1"/>
  <c r="F98" i="6"/>
  <c r="G98" i="6" s="1"/>
  <c r="H98" i="6" s="1"/>
  <c r="I136" i="6"/>
  <c r="C136" i="6"/>
  <c r="D136" i="6" s="1"/>
  <c r="F74" i="6"/>
  <c r="G74" i="6" s="1"/>
  <c r="I192" i="6"/>
  <c r="C192" i="6"/>
  <c r="D192" i="6" s="1"/>
  <c r="C171" i="6"/>
  <c r="D171" i="6" s="1"/>
  <c r="I171" i="6"/>
  <c r="F190" i="6"/>
  <c r="G190" i="6" s="1"/>
  <c r="F69" i="6"/>
  <c r="G69" i="6" s="1"/>
  <c r="H69" i="6" s="1"/>
  <c r="C76" i="6"/>
  <c r="D76" i="6" s="1"/>
  <c r="I76" i="6"/>
  <c r="I35" i="6"/>
  <c r="C35" i="6"/>
  <c r="D35" i="6" s="1"/>
  <c r="C26" i="6"/>
  <c r="D26" i="6" s="1"/>
  <c r="J26" i="6" s="1"/>
  <c r="I26" i="6"/>
  <c r="I42" i="6"/>
  <c r="C42" i="6"/>
  <c r="D42" i="6" s="1"/>
  <c r="F122" i="6"/>
  <c r="G122" i="6" s="1"/>
  <c r="H122" i="6" s="1"/>
  <c r="C144" i="6"/>
  <c r="D144" i="6" s="1"/>
  <c r="I144" i="6"/>
  <c r="C193" i="6"/>
  <c r="D193" i="6" s="1"/>
  <c r="I193" i="6"/>
  <c r="F18" i="6"/>
  <c r="G18" i="6" s="1"/>
  <c r="H18" i="6" s="1"/>
  <c r="F115" i="6"/>
  <c r="G115" i="6" s="1"/>
  <c r="H115" i="6" s="1"/>
  <c r="F81" i="6"/>
  <c r="G81" i="6" s="1"/>
  <c r="H81" i="6" s="1"/>
  <c r="C5" i="6"/>
  <c r="D5" i="6" s="1"/>
  <c r="I5" i="6"/>
  <c r="I127" i="6"/>
  <c r="C127" i="6"/>
  <c r="D127" i="6" s="1"/>
  <c r="F120" i="6"/>
  <c r="G120" i="6" s="1"/>
  <c r="H120" i="6" s="1"/>
  <c r="F111" i="6"/>
  <c r="G111" i="6" s="1"/>
  <c r="H111" i="6" s="1"/>
  <c r="F10" i="6"/>
  <c r="G10" i="6" s="1"/>
  <c r="H10" i="6" s="1"/>
  <c r="F45" i="6"/>
  <c r="G45" i="6" s="1"/>
  <c r="H45" i="6" s="1"/>
  <c r="C129" i="6"/>
  <c r="D129" i="6" s="1"/>
  <c r="J129" i="6" s="1"/>
  <c r="I129" i="6"/>
  <c r="F161" i="6"/>
  <c r="G161" i="6" s="1"/>
  <c r="H161" i="6" s="1"/>
  <c r="I23" i="6"/>
  <c r="C23" i="6"/>
  <c r="D23" i="6" s="1"/>
  <c r="J23" i="6" s="1"/>
  <c r="F86" i="6"/>
  <c r="G86" i="6" s="1"/>
  <c r="F16" i="6"/>
  <c r="G16" i="6" s="1"/>
  <c r="C137" i="6"/>
  <c r="D137" i="6" s="1"/>
  <c r="I137" i="6"/>
  <c r="C172" i="6"/>
  <c r="D172" i="6" s="1"/>
  <c r="I172" i="6"/>
  <c r="I140" i="6"/>
  <c r="C140" i="6"/>
  <c r="D140" i="6" s="1"/>
  <c r="J140" i="6" s="1"/>
  <c r="F106" i="6"/>
  <c r="G106" i="6" s="1"/>
  <c r="H106" i="6" s="1"/>
  <c r="F100" i="6"/>
  <c r="G100" i="6" s="1"/>
  <c r="H100" i="6" s="1"/>
  <c r="C71" i="6"/>
  <c r="D71" i="6" s="1"/>
  <c r="I71" i="6"/>
  <c r="F42" i="6"/>
  <c r="G42" i="6" s="1"/>
  <c r="C155" i="6"/>
  <c r="D155" i="6" s="1"/>
  <c r="I155" i="6"/>
  <c r="F116" i="6"/>
  <c r="G116" i="6" s="1"/>
  <c r="H116" i="6" s="1"/>
  <c r="F5" i="6"/>
  <c r="G5" i="6" s="1"/>
  <c r="H5" i="6" s="1"/>
  <c r="C93" i="6"/>
  <c r="D93" i="6" s="1"/>
  <c r="J93" i="6" s="1"/>
  <c r="I93" i="6"/>
  <c r="C175" i="6"/>
  <c r="D175" i="6" s="1"/>
  <c r="I175" i="6"/>
  <c r="F35" i="6"/>
  <c r="G35" i="6" s="1"/>
  <c r="F11" i="6"/>
  <c r="G11" i="6" s="1"/>
  <c r="H11" i="6" s="1"/>
  <c r="J11" i="6" s="1"/>
  <c r="I90" i="6"/>
  <c r="C90" i="6"/>
  <c r="D90" i="6" s="1"/>
  <c r="I148" i="6"/>
  <c r="C148" i="6"/>
  <c r="D148" i="6" s="1"/>
  <c r="F71" i="6"/>
  <c r="G71" i="6" s="1"/>
  <c r="H71" i="6" s="1"/>
  <c r="F22" i="6"/>
  <c r="G22" i="6" s="1"/>
  <c r="F174" i="6"/>
  <c r="G174" i="6" s="1"/>
  <c r="H174" i="6" s="1"/>
  <c r="J174" i="6" s="1"/>
  <c r="F15" i="6"/>
  <c r="G15" i="6" s="1"/>
  <c r="H15" i="6" s="1"/>
  <c r="F99" i="6"/>
  <c r="G99" i="6" s="1"/>
  <c r="F101" i="6"/>
  <c r="G101" i="6" s="1"/>
  <c r="H101" i="6" s="1"/>
  <c r="I151" i="6"/>
  <c r="C151" i="6"/>
  <c r="D151" i="6" s="1"/>
  <c r="J151" i="6" s="1"/>
  <c r="F167" i="6"/>
  <c r="G167" i="6" s="1"/>
  <c r="H167" i="6" s="1"/>
  <c r="J167" i="6" s="1"/>
  <c r="F159" i="6"/>
  <c r="G159" i="6" s="1"/>
  <c r="H159" i="6" s="1"/>
  <c r="F139" i="6"/>
  <c r="G139" i="6" s="1"/>
  <c r="C41" i="6"/>
  <c r="D41" i="6" s="1"/>
  <c r="I41" i="6"/>
  <c r="F68" i="6"/>
  <c r="G68" i="6" s="1"/>
  <c r="C60" i="6"/>
  <c r="D60" i="6" s="1"/>
  <c r="I60" i="6"/>
  <c r="C40" i="6"/>
  <c r="D40" i="6" s="1"/>
  <c r="J40" i="6" s="1"/>
  <c r="I40" i="6"/>
  <c r="C67" i="6"/>
  <c r="D67" i="6" s="1"/>
  <c r="I67" i="6"/>
  <c r="F143" i="6"/>
  <c r="G143" i="6" s="1"/>
  <c r="H143" i="6" s="1"/>
  <c r="F17" i="6"/>
  <c r="G17" i="6" s="1"/>
  <c r="F147" i="6"/>
  <c r="G147" i="6" s="1"/>
  <c r="H147" i="6" s="1"/>
  <c r="I170" i="6"/>
  <c r="C170" i="6"/>
  <c r="D170" i="6" s="1"/>
  <c r="J170" i="6" s="1"/>
  <c r="F53" i="6"/>
  <c r="G53" i="6" s="1"/>
  <c r="H53" i="6" s="1"/>
  <c r="J146" i="6"/>
  <c r="J59" i="6"/>
  <c r="J66" i="6"/>
  <c r="J27" i="6"/>
  <c r="J50" i="6"/>
  <c r="J92" i="6"/>
  <c r="J62" i="6"/>
  <c r="J115" i="6"/>
  <c r="J182" i="6"/>
  <c r="J114" i="6"/>
  <c r="H187" i="6"/>
  <c r="J103" i="6"/>
  <c r="J120" i="6"/>
  <c r="J123" i="6"/>
  <c r="H149" i="6"/>
  <c r="J85" i="6"/>
  <c r="H157" i="6"/>
  <c r="H37" i="6"/>
  <c r="J37" i="6" s="1"/>
  <c r="J57" i="6"/>
  <c r="J184" i="6"/>
  <c r="H127" i="6"/>
  <c r="H13" i="6"/>
  <c r="J13" i="6" s="1"/>
  <c r="H20" i="6"/>
  <c r="J20" i="6" s="1"/>
  <c r="H177" i="6"/>
  <c r="J177" i="6" s="1"/>
  <c r="H6" i="6"/>
  <c r="J6" i="6" s="1"/>
  <c r="H165" i="6"/>
  <c r="H137" i="6"/>
  <c r="H96" i="6"/>
  <c r="J96" i="6" s="1"/>
  <c r="H168" i="6"/>
  <c r="H94" i="6"/>
  <c r="J94" i="6" s="1"/>
  <c r="H12" i="6"/>
  <c r="J12" i="6" s="1"/>
  <c r="J2" i="6"/>
  <c r="H155" i="6"/>
  <c r="J155" i="6" s="1"/>
  <c r="H68" i="6"/>
  <c r="J68" i="6" s="1"/>
  <c r="H3" i="6"/>
  <c r="H80" i="6"/>
  <c r="J80" i="6" s="1"/>
  <c r="H152" i="6"/>
  <c r="J152" i="6" s="1"/>
  <c r="H95" i="6"/>
  <c r="J95" i="6" s="1"/>
  <c r="H30" i="6"/>
  <c r="J30" i="6" s="1"/>
  <c r="H33" i="6"/>
  <c r="J33" i="6" s="1"/>
  <c r="H89" i="6"/>
  <c r="H9" i="6"/>
  <c r="J9" i="6" s="1"/>
  <c r="H16" i="6"/>
  <c r="H108" i="6"/>
  <c r="J108" i="6" s="1"/>
  <c r="H84" i="6"/>
  <c r="J84" i="6" s="1"/>
  <c r="H148" i="6"/>
  <c r="J148" i="6" s="1"/>
  <c r="J107" i="6"/>
  <c r="H41" i="6"/>
  <c r="H39" i="6"/>
  <c r="J39" i="6" s="1"/>
  <c r="H179" i="6"/>
  <c r="J179" i="6" s="1"/>
  <c r="H48" i="6"/>
  <c r="J48" i="6" s="1"/>
  <c r="H35" i="6"/>
  <c r="J35" i="6" s="1"/>
  <c r="H126" i="6"/>
  <c r="J126" i="6" s="1"/>
  <c r="J64" i="6"/>
  <c r="J104" i="6"/>
  <c r="J121" i="6"/>
  <c r="J194" i="6"/>
  <c r="H162" i="6"/>
  <c r="J162" i="6" s="1"/>
  <c r="H191" i="6"/>
  <c r="J31" i="6"/>
  <c r="H49" i="6"/>
  <c r="H163" i="6"/>
  <c r="J163" i="6" s="1"/>
  <c r="J128" i="6"/>
  <c r="F8" i="2"/>
  <c r="F7" i="2"/>
  <c r="E8" i="2"/>
  <c r="E7" i="2"/>
  <c r="A10" i="2" s="1"/>
  <c r="H70" i="6" l="1"/>
  <c r="J70" i="6" s="1"/>
  <c r="J28" i="6"/>
  <c r="J41" i="6"/>
  <c r="J161" i="6"/>
  <c r="J113" i="6"/>
  <c r="J117" i="6"/>
  <c r="J36" i="6"/>
  <c r="J143" i="6"/>
  <c r="H99" i="6"/>
  <c r="J99" i="6" s="1"/>
  <c r="H52" i="6"/>
  <c r="J52" i="6" s="1"/>
  <c r="J100" i="6"/>
  <c r="J18" i="6"/>
  <c r="J54" i="6"/>
  <c r="J145" i="6"/>
  <c r="J7" i="6"/>
  <c r="J116" i="6"/>
  <c r="H110" i="6"/>
  <c r="J110" i="6" s="1"/>
  <c r="J180" i="6"/>
  <c r="H90" i="6"/>
  <c r="J90" i="6" s="1"/>
  <c r="J191" i="6"/>
  <c r="J168" i="6"/>
  <c r="H105" i="6"/>
  <c r="J157" i="6"/>
  <c r="H133" i="6"/>
  <c r="J133" i="6" s="1"/>
  <c r="H56" i="6"/>
  <c r="J56" i="6" s="1"/>
  <c r="H158" i="6"/>
  <c r="J158" i="6" s="1"/>
  <c r="J165" i="6"/>
  <c r="J149" i="6"/>
  <c r="J187" i="6"/>
  <c r="H190" i="6"/>
  <c r="J65" i="6"/>
  <c r="J82" i="6"/>
  <c r="J87" i="6"/>
  <c r="H43" i="6"/>
  <c r="J43" i="6" s="1"/>
  <c r="J8" i="6"/>
  <c r="H42" i="6"/>
  <c r="J42" i="6" s="1"/>
  <c r="H181" i="6"/>
  <c r="J181" i="6" s="1"/>
  <c r="J141" i="6"/>
  <c r="H131" i="6"/>
  <c r="J131" i="6" s="1"/>
  <c r="J32" i="6"/>
  <c r="H171" i="6"/>
  <c r="J171" i="6" s="1"/>
  <c r="J101" i="6"/>
  <c r="H88" i="6"/>
  <c r="J88" i="6" s="1"/>
  <c r="H142" i="6"/>
  <c r="J142" i="6" s="1"/>
  <c r="J19" i="6"/>
  <c r="H139" i="6"/>
  <c r="J139" i="6" s="1"/>
  <c r="J98" i="6"/>
  <c r="H175" i="6"/>
  <c r="J175" i="6" s="1"/>
  <c r="J130" i="6"/>
  <c r="J67" i="6"/>
  <c r="J132" i="6"/>
  <c r="J15" i="6"/>
  <c r="J21" i="6"/>
  <c r="J127" i="6"/>
  <c r="J69" i="6"/>
  <c r="H169" i="6"/>
  <c r="J169" i="6" s="1"/>
  <c r="H60" i="6"/>
  <c r="J60" i="6" s="1"/>
  <c r="J159" i="6"/>
  <c r="J73" i="6"/>
  <c r="H38" i="6"/>
  <c r="J38" i="6" s="1"/>
  <c r="J166" i="6"/>
  <c r="J160" i="6"/>
  <c r="J72" i="6"/>
  <c r="J44" i="6"/>
  <c r="H74" i="6"/>
  <c r="J74" i="6" s="1"/>
  <c r="H86" i="6"/>
  <c r="J86" i="6" s="1"/>
  <c r="J106" i="6"/>
  <c r="J76" i="6"/>
  <c r="J79" i="6"/>
  <c r="H78" i="6"/>
  <c r="J78" i="6" s="1"/>
  <c r="J186" i="6"/>
  <c r="H144" i="6"/>
  <c r="J144" i="6" s="1"/>
  <c r="H75" i="6"/>
  <c r="J75" i="6" s="1"/>
  <c r="H29" i="6"/>
  <c r="J29" i="6" s="1"/>
  <c r="J81" i="6"/>
  <c r="J125" i="6"/>
  <c r="J55" i="6"/>
  <c r="J150" i="6"/>
  <c r="J119" i="6"/>
  <c r="H77" i="6"/>
  <c r="J77" i="6" s="1"/>
  <c r="J172" i="6"/>
  <c r="J97" i="6"/>
  <c r="J134" i="6"/>
  <c r="H22" i="6"/>
  <c r="J22" i="6" s="1"/>
  <c r="J185" i="6"/>
  <c r="J63" i="6"/>
  <c r="J178" i="6"/>
  <c r="H154" i="6"/>
  <c r="J154" i="6" s="1"/>
  <c r="J16" i="6"/>
  <c r="H188" i="6"/>
  <c r="J188" i="6" s="1"/>
  <c r="H138" i="6"/>
  <c r="J138" i="6" s="1"/>
  <c r="H135" i="6"/>
  <c r="J135" i="6" s="1"/>
  <c r="J5" i="6"/>
  <c r="H17" i="6"/>
  <c r="J17" i="6" s="1"/>
  <c r="J192" i="6"/>
  <c r="H4" i="6"/>
  <c r="J4" i="6" s="1"/>
  <c r="H61" i="6"/>
  <c r="J61" i="6" s="1"/>
  <c r="J112" i="6"/>
  <c r="J10" i="6"/>
  <c r="J49" i="6"/>
  <c r="J105" i="6"/>
  <c r="J53" i="6"/>
  <c r="J83" i="6"/>
  <c r="J193" i="6"/>
  <c r="J45" i="6"/>
  <c r="J71" i="6"/>
  <c r="J122" i="6"/>
  <c r="J176" i="6"/>
  <c r="H118" i="6"/>
  <c r="J118" i="6" s="1"/>
  <c r="H164" i="6"/>
  <c r="J164" i="6" s="1"/>
  <c r="J89" i="6"/>
  <c r="J3" i="6"/>
  <c r="J137" i="6"/>
  <c r="J47" i="6"/>
  <c r="H14" i="6"/>
  <c r="J14" i="6" s="1"/>
  <c r="H136" i="6"/>
  <c r="J136" i="6" s="1"/>
  <c r="J46" i="6"/>
  <c r="H156" i="6"/>
  <c r="J156" i="6" s="1"/>
  <c r="J190" i="6"/>
  <c r="J111" i="6"/>
  <c r="J34" i="6"/>
  <c r="J173" i="6"/>
  <c r="J147" i="6"/>
  <c r="H183" i="6"/>
  <c r="J183" i="6" s="1"/>
  <c r="J189" i="6"/>
  <c r="J25" i="6"/>
</calcChain>
</file>

<file path=xl/sharedStrings.xml><?xml version="1.0" encoding="utf-8"?>
<sst xmlns="http://schemas.openxmlformats.org/spreadsheetml/2006/main" count="851" uniqueCount="649">
  <si>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</si>
  <si>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</si>
  <si>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</si>
  <si>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</si>
  <si>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</si>
  <si>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</si>
  <si>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</si>
  <si>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</si>
  <si>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</si>
  <si>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</si>
  <si>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Proximity Sensor</t>
  </si>
  <si>
    <t>Foot distance sensor</t>
  </si>
  <si>
    <t>http://www.exp-tech.de/adafruit-vl6180x-time-of-flight-distance-ranging-sensor-vl6180</t>
  </si>
  <si>
    <t>Adafruit BNO055</t>
  </si>
  <si>
    <t>IMU  to keep lidar horizontal</t>
  </si>
  <si>
    <t>http://www.exp-tech.de/adafruit-9-dof-absolute-orientation-imu-fusion-breakout-bno055</t>
  </si>
  <si>
    <t>Teensy 3.5</t>
  </si>
  <si>
    <t>Servo control</t>
  </si>
  <si>
    <t>http://www.exp-tech.de/teensy-3-5</t>
  </si>
  <si>
    <t>Step Down Voltage Regulator 5V 5A</t>
  </si>
  <si>
    <t xml:space="preserve">Odroid and Teensy power supply </t>
  </si>
  <si>
    <t>http://www.exp-tech.de/pololu-5v-5a-step-down-voltage-regulator-d24v50f5</t>
  </si>
  <si>
    <t xml:space="preserve">Step Down Voltage Regulator adjustable 5A, approx. 10V for all servos besides DRS-0401 </t>
  </si>
  <si>
    <t>http://www.ebay.de/itm/DC-DC-5V-36V-to-3-3V-6V-9V-12V-24V-5A-Adjustable-Buck-Module-Step-down-Converter-/272794310331?hash=item3f83ced6bb:g:t~MAAOSwUfNXSqh1</t>
  </si>
  <si>
    <t>Herkulex Servo DRS-0401</t>
  </si>
  <si>
    <t>Servo Thigh</t>
  </si>
  <si>
    <t>http://www.francerobotique.com/servomoteurs-intelligents/177-herkulex-drs-0401.html</t>
  </si>
  <si>
    <t>Herkulex Servo DRS-0201</t>
  </si>
  <si>
    <t>Servo Foot</t>
  </si>
  <si>
    <t>http://www.francerobotique.com/servomoteurs-intelligents/176-herkulex-drs-0201.html?search_query=DRS-0201&amp;results=5</t>
  </si>
  <si>
    <t>Herkulex Servo DRS-0101</t>
  </si>
  <si>
    <t>Servo Hip and Knee</t>
  </si>
  <si>
    <t>http://www.francerobotique.com/servomoteurs-intelligents/175-herkulex-drs-0101.html?search_query=DRS-0101&amp;results=5</t>
  </si>
  <si>
    <t>Servo Cables</t>
  </si>
  <si>
    <t>http://www.francerobotique.com/connectiques-c%C3%A2bles/235-8-c%C3%A2bles-4p-200mm.html?search_query=cables+200mm&amp;results=4</t>
  </si>
  <si>
    <t>M2 10mm Distanzmuffe</t>
  </si>
  <si>
    <t>http://www.tme.eu/de/details/tff-m2x10_dr121/distanzelemente-aus-metall/dremec/121x10/</t>
  </si>
  <si>
    <t>M2 5mm Distanzmuffe</t>
  </si>
  <si>
    <t>http://www.tme.eu/de/details/tff-m2x5_dr111/distanzelemente-aus-metall/dremec/111x05/</t>
  </si>
  <si>
    <t>Rillenkugellager 11x7x3</t>
  </si>
  <si>
    <t>bearing of servo axes</t>
  </si>
  <si>
    <t>https://www.kugellager-express.de/miniatur-kugellager-mr117-zz-7x11x3-mm</t>
  </si>
  <si>
    <t>Rillenkugellager 35x44x5 mm</t>
  </si>
  <si>
    <t>bearing of knee</t>
  </si>
  <si>
    <t>https://www.kugellager-express.de/rillenkugellager-6707-2rs-61707-2rs-35x44x5-mm</t>
  </si>
  <si>
    <t>M2 Innensechskantschrauben DIN 912 8mm</t>
  </si>
  <si>
    <t>http://www.ebay.de/itm/272073684666?var=571251898594</t>
  </si>
  <si>
    <t>M2 Innensechskantschrauben DIN 912 12mm</t>
  </si>
  <si>
    <t>M2 Innensechskantschrauben DIN 912 16mm</t>
  </si>
  <si>
    <t>M2 Innensechskantschrauben DIN 912 20mm</t>
  </si>
  <si>
    <t>https://www.akkuteile.de/lg-inr18650mj1-3500mah-3-75v-lithium-akku/a-100697/</t>
  </si>
  <si>
    <t>Battery clips</t>
  </si>
  <si>
    <t>https://www.amazon.de/gp/product/B00GN3PN46/ref=oh_aui_detailpage_o00_s00?ie=UTF8&amp;psc=1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</si>
  <si>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</si>
  <si>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</si>
  <si>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</si>
  <si>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</si>
  <si>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</si>
  <si>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</si>
  <si>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</si>
  <si>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</si>
  <si>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</si>
  <si>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</si>
  <si>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</si>
  <si>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</si>
  <si>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</si>
  <si>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</si>
  <si>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</si>
  <si>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</si>
  <si>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</si>
  <si>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</si>
  <si>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</si>
  <si>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</si>
  <si>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</si>
  <si>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</si>
  <si>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</si>
  <si>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</si>
  <si>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</si>
  <si>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</si>
  <si>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</si>
  <si>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</si>
  <si>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</si>
  <si>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</si>
  <si>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</si>
  <si>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</si>
  <si>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</si>
  <si>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</si>
  <si>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</si>
  <si>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</si>
  <si>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</si>
  <si>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</si>
  <si>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</si>
  <si>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</si>
  <si>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</si>
  <si>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</si>
  <si>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</si>
  <si>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</si>
  <si>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</si>
  <si>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</si>
  <si>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</si>
  <si>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</si>
  <si>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</si>
  <si>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</si>
  <si>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</si>
  <si>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</si>
  <si>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</si>
  <si>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</si>
  <si>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</si>
  <si>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</si>
  <si>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</si>
  <si>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</si>
  <si>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</si>
  <si>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</si>
  <si>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</si>
  <si>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</si>
  <si>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</si>
  <si>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</si>
  <si>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</si>
  <si>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</si>
  <si>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</si>
  <si>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</si>
  <si>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</si>
  <si>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</si>
  <si>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</si>
  <si>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</si>
  <si>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</si>
  <si>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</si>
  <si>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</si>
  <si>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</si>
  <si>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</si>
  <si>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</si>
  <si>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</si>
  <si>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</si>
  <si>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</si>
  <si>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</si>
  <si>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</si>
  <si>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</si>
  <si>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</si>
  <si>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</si>
  <si>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</si>
  <si>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</si>
  <si>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</si>
  <si>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</si>
  <si>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</si>
  <si>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</si>
  <si>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</si>
  <si>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</si>
  <si>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</si>
  <si>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</si>
  <si>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</si>
  <si>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</si>
  <si>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</si>
  <si>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</si>
  <si>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</si>
  <si>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</si>
  <si>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</si>
  <si>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</si>
  <si>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</si>
  <si>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</si>
  <si>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</si>
  <si>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</si>
  <si>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</si>
  <si>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</si>
  <si>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</si>
  <si>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</si>
  <si>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</si>
  <si>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</si>
  <si>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</si>
  <si>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</si>
  <si>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</si>
  <si>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</si>
  <si>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</si>
  <si>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</si>
  <si>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</si>
  <si>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</si>
  <si>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</si>
  <si>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</si>
  <si>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</si>
  <si>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</si>
  <si>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</si>
  <si>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</si>
  <si>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</si>
  <si>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</si>
  <si>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</si>
  <si>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</si>
  <si>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</si>
  <si>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</si>
  <si>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</si>
  <si>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</si>
  <si>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</si>
  <si>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</si>
  <si>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</si>
  <si>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</si>
  <si>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</si>
  <si>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</si>
  <si>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</si>
  <si>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</si>
  <si>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</si>
  <si>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</si>
  <si>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</si>
  <si>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</si>
  <si>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</si>
  <si>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</si>
  <si>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</si>
  <si>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</si>
  <si>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</si>
  <si>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</si>
  <si>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</si>
  <si>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</si>
  <si>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</si>
  <si>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</si>
  <si>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</si>
  <si>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</si>
  <si>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</si>
  <si>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</si>
  <si>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</si>
  <si>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</si>
  <si>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</si>
  <si>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</si>
  <si>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</si>
  <si>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</si>
  <si>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</si>
  <si>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</si>
  <si>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</si>
  <si>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</si>
  <si>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</si>
  <si>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</si>
  <si>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</si>
  <si>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</si>
  <si>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</si>
  <si>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</si>
  <si>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</si>
  <si>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</si>
  <si>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</si>
  <si>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</si>
  <si>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</si>
  <si>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</si>
  <si>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</si>
  <si>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</si>
  <si>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</si>
  <si>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</si>
  <si>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</si>
  <si>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</si>
  <si>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</si>
  <si>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</si>
  <si>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</si>
  <si>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</si>
  <si>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</si>
  <si>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</si>
  <si>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</si>
  <si>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</si>
  <si>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</si>
  <si>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</si>
  <si>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</si>
  <si>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</si>
  <si>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</si>
  <si>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</si>
  <si>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</si>
  <si>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</si>
  <si>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</si>
  <si>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</si>
  <si>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</si>
  <si>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</si>
  <si>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</si>
  <si>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</si>
  <si>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</si>
  <si>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</si>
  <si>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</si>
  <si>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</si>
  <si>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</si>
  <si>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</si>
  <si>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</si>
  <si>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</si>
  <si>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</si>
  <si>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</si>
  <si>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</si>
  <si>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</si>
  <si>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</si>
  <si>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</si>
  <si>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</si>
  <si>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</si>
  <si>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</si>
  <si>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</si>
  <si>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</si>
  <si>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</si>
  <si>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</si>
  <si>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</si>
  <si>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</si>
  <si>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</si>
  <si>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</si>
  <si>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</si>
  <si>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</si>
  <si>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</si>
  <si>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</si>
  <si>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</si>
  <si>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</si>
  <si>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</si>
  <si>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</si>
  <si>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</si>
  <si>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</si>
  <si>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</si>
  <si>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</si>
  <si>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</si>
  <si>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</si>
  <si>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</si>
  <si>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</si>
  <si>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</si>
  <si>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</si>
  <si>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</si>
  <si>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</si>
  <si>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</si>
  <si>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</si>
  <si>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</si>
  <si>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</si>
  <si>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</si>
  <si>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</si>
  <si>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</si>
  <si>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</si>
  <si>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</si>
  <si>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</si>
  <si>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</si>
  <si>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</si>
  <si>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</si>
  <si>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</si>
  <si>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</si>
  <si>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</si>
  <si>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</si>
  <si>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</si>
  <si>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</si>
  <si>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</si>
  <si>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</si>
  <si>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</si>
  <si>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</si>
  <si>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</si>
  <si>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</si>
  <si>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</si>
  <si>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</si>
  <si>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</si>
  <si>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</si>
  <si>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</si>
  <si>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</si>
  <si>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</si>
  <si>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</si>
  <si>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</si>
  <si>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</si>
  <si>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</si>
  <si>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</si>
  <si>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</si>
  <si>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</si>
  <si>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</si>
  <si>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</si>
  <si>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</si>
  <si>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</si>
  <si>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</si>
  <si>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</si>
  <si>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</si>
  <si>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</si>
  <si>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</si>
  <si>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</si>
  <si>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</si>
  <si>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</si>
  <si>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</si>
  <si>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</si>
  <si>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</si>
  <si>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</si>
  <si>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</si>
  <si>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</si>
  <si>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</si>
  <si>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</si>
  <si>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</si>
  <si>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</si>
  <si>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</si>
  <si>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</si>
  <si>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</si>
  <si>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</si>
  <si>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</si>
  <si>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</si>
  <si>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</si>
  <si>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</si>
  <si>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</si>
  <si>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</si>
  <si>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</si>
  <si>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</si>
  <si>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</si>
  <si>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</si>
  <si>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</si>
  <si>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</si>
  <si>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</si>
  <si>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</si>
  <si>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</si>
  <si>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</si>
  <si>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</si>
  <si>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</si>
  <si>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</si>
  <si>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</si>
  <si>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</si>
  <si>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</si>
  <si>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</si>
  <si>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</si>
  <si>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</si>
  <si>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</si>
  <si>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</si>
  <si>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</si>
  <si>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</si>
  <si>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</si>
  <si>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</si>
  <si>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</si>
  <si>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</si>
  <si>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</si>
  <si>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</si>
  <si>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</si>
  <si>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</si>
  <si>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</si>
  <si>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</si>
  <si>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</si>
  <si>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</si>
  <si>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</si>
  <si>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</si>
  <si>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</si>
  <si>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</si>
  <si>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</si>
  <si>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</si>
  <si>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</si>
  <si>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</si>
  <si>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</si>
  <si>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</si>
  <si>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</si>
  <si>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</si>
  <si>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</si>
  <si>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</si>
  <si>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</si>
  <si>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</si>
  <si>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</si>
  <si>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</si>
  <si>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</si>
  <si>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</si>
  <si>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</si>
  <si>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</si>
  <si>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</si>
  <si>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</si>
  <si>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</si>
  <si>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</si>
  <si>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</si>
  <si>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</si>
  <si>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</si>
  <si>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</si>
  <si>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</si>
  <si>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</si>
  <si>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</si>
  <si>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</si>
  <si>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</si>
  <si>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</si>
  <si>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</si>
  <si>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</si>
  <si>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</si>
  <si>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</si>
  <si>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</si>
  <si>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</si>
  <si>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</si>
  <si>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</si>
  <si>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</si>
  <si>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</si>
  <si>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</si>
  <si>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</si>
  <si>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</si>
  <si>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</si>
  <si>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</si>
  <si>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</si>
  <si>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</si>
  <si>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</si>
  <si>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</si>
  <si>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</si>
  <si>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</si>
  <si>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</si>
  <si>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</si>
  <si>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</si>
  <si>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</si>
  <si>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</si>
  <si>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</si>
  <si>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</si>
  <si>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</si>
  <si>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</si>
  <si>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</si>
  <si>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</si>
  <si>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</si>
  <si>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</si>
  <si>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</si>
  <si>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</si>
  <si>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</si>
  <si>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</si>
  <si>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</si>
  <si>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</si>
  <si>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</si>
  <si>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</si>
  <si>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</si>
  <si>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</si>
  <si>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</si>
  <si>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</si>
  <si>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</si>
  <si>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</si>
  <si>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</si>
  <si>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</si>
  <si>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</si>
  <si>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</si>
  <si>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</si>
  <si>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</si>
  <si>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</si>
  <si>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</si>
  <si>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</si>
  <si>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</si>
  <si>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</si>
  <si>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</si>
  <si>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</si>
  <si>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</si>
  <si>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</si>
  <si>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</si>
  <si>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</si>
  <si>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</si>
  <si>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</si>
  <si>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</si>
  <si>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</si>
  <si>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</si>
  <si>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</si>
  <si>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</si>
  <si>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</si>
  <si>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</si>
  <si>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</si>
  <si>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</si>
  <si>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</si>
  <si>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</si>
  <si>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</si>
  <si>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</si>
  <si>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</si>
  <si>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</si>
  <si>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</si>
  <si>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</si>
  <si>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</si>
  <si>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</si>
  <si>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</si>
  <si>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</si>
  <si>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</si>
  <si>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</si>
  <si>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</si>
  <si>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</si>
  <si>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</si>
  <si>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</si>
  <si>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</si>
  <si>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</si>
  <si>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</si>
  <si>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</si>
  <si>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</si>
  <si>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</si>
  <si>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</si>
  <si>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</si>
  <si>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</si>
  <si>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</si>
  <si>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</si>
  <si>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</si>
  <si>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</si>
  <si>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</si>
  <si>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</si>
  <si>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</si>
  <si>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</si>
  <si>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</si>
  <si>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</si>
  <si>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</si>
  <si>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</si>
  <si>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</si>
  <si>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</si>
  <si>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</si>
  <si>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</si>
  <si>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</si>
  <si>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</si>
  <si>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</si>
  <si>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</si>
  <si>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</si>
  <si>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</si>
  <si>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</si>
  <si>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</si>
  <si>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</si>
  <si>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</si>
  <si>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</si>
  <si>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</si>
  <si>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</si>
  <si>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</si>
  <si>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</si>
  <si>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</si>
  <si>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</si>
  <si>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</si>
  <si>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</si>
  <si>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</si>
  <si>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</si>
  <si>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</si>
  <si>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</si>
  <si>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</si>
  <si>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</si>
  <si>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</si>
  <si>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</si>
  <si>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</si>
  <si>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</si>
  <si>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</si>
  <si>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</si>
  <si>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</si>
  <si>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</si>
  <si>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</si>
  <si>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</si>
  <si>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</si>
  <si>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</si>
  <si>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</si>
  <si>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</si>
  <si>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</si>
  <si>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</si>
  <si>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</si>
  <si>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</si>
  <si>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</si>
  <si>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</si>
  <si>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</si>
  <si>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</si>
  <si>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</si>
  <si>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</si>
  <si>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</si>
  <si>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</si>
  <si>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</si>
  <si>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</si>
  <si>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</si>
  <si>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</si>
  <si>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</si>
  <si>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</si>
  <si>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</si>
  <si>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</si>
  <si>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</si>
  <si>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</si>
  <si>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</si>
  <si>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</si>
  <si>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</si>
  <si>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</si>
  <si>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</si>
  <si>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</si>
  <si>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</si>
  <si>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</si>
  <si>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</si>
  <si>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</si>
  <si>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Additional Servo cables for customized wires</t>
  </si>
  <si>
    <t>https://spraydosen-online.de/epages/163795ab-5a18-407e-a089-66d03db69af9.sf/de_DE/?ObjectPath=/Shops/163795ab-5a18-407e-a089-66d03db69af9/Products/%22Hammer%20Anthrazit%22</t>
  </si>
  <si>
    <t>https://spraydosen-online.de/epages/163795ab-5a18-407e-a089-66d03db69af9.sf/de_DE/?ObjectPath=/Shops/163795ab-5a18-407e-a089-66d03db69af9/Products/%22Hammer%20Kupfer%22</t>
  </si>
  <si>
    <t>hammertone paint black</t>
  </si>
  <si>
    <t>hammertone paint copper</t>
  </si>
  <si>
    <t>LiPO Battery size 18650 3,7V, 3500mAh, 3C/10A continous load</t>
  </si>
  <si>
    <t>https://www.akkuteile.de/lithium-ionen-akkus/18650/efest/efest-purple-imr-18650-3500mah-3-6v-3-7v-li-ionen-flattop-ungeschuetzt/a-100612/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</si>
</sst>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1" applyFont="1"/>
    <xf numFmtId="164" fontId="5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opLeftCell="A13" workbookViewId="0">
      <selection activeCell="A28" sqref="A28:XFD28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0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</row>
    <row r="3" spans="2:10" x14ac:dyDescent="0.35">
      <c r="B3" s="391">
        <v>1</v>
      </c>
      <c r="C3" s="391" t="s">
        <v>7</v>
      </c>
      <c r="D3" s="391" t="s">
        <v>8</v>
      </c>
      <c r="G3" s="391" t="s">
        <v>9</v>
      </c>
      <c r="H3" s="391">
        <v>1</v>
      </c>
      <c r="I3" s="392">
        <v>59</v>
      </c>
      <c r="J3" s="392">
        <f t="shared" ref="J3:J23" si="0">I3*B3</f>
        <v>59</v>
      </c>
    </row>
    <row r="4" spans="2:10" x14ac:dyDescent="0.35">
      <c r="B4" s="391">
        <v>5</v>
      </c>
      <c r="C4" s="391" t="s">
        <v>10</v>
      </c>
      <c r="D4" s="391" t="s">
        <v>11</v>
      </c>
      <c r="G4" s="391" t="s">
        <v>12</v>
      </c>
      <c r="H4" s="391">
        <v>1</v>
      </c>
      <c r="I4" s="392">
        <v>13.95</v>
      </c>
      <c r="J4" s="392">
        <f t="shared" si="0"/>
        <v>69.75</v>
      </c>
    </row>
    <row r="5" spans="2:10" x14ac:dyDescent="0.35">
      <c r="B5" s="391">
        <v>1</v>
      </c>
      <c r="C5" s="391" t="s">
        <v>13</v>
      </c>
      <c r="D5" s="391" t="s">
        <v>14</v>
      </c>
      <c r="G5" s="391" t="s">
        <v>15</v>
      </c>
      <c r="H5" s="391">
        <v>1</v>
      </c>
      <c r="I5" s="392">
        <v>39.950000000000003</v>
      </c>
      <c r="J5" s="392">
        <f t="shared" si="0"/>
        <v>39.950000000000003</v>
      </c>
    </row>
    <row r="6" spans="2:10" x14ac:dyDescent="0.35">
      <c r="B6" s="391">
        <v>1</v>
      </c>
      <c r="C6" s="391" t="s">
        <v>16</v>
      </c>
      <c r="D6" s="391" t="s">
        <v>17</v>
      </c>
      <c r="G6" s="391" t="s">
        <v>18</v>
      </c>
      <c r="H6" s="391">
        <v>1</v>
      </c>
      <c r="I6" s="392">
        <v>29.95</v>
      </c>
      <c r="J6" s="392">
        <f t="shared" si="0"/>
        <v>29.95</v>
      </c>
    </row>
    <row r="7" spans="2:10" x14ac:dyDescent="0.35">
      <c r="B7" s="391">
        <v>1</v>
      </c>
      <c r="C7" s="391" t="s">
        <v>19</v>
      </c>
      <c r="D7" s="391" t="s">
        <v>20</v>
      </c>
      <c r="G7" s="391" t="s">
        <v>21</v>
      </c>
      <c r="H7" s="391">
        <v>1</v>
      </c>
      <c r="I7" s="392">
        <v>14.95</v>
      </c>
      <c r="J7" s="392">
        <f t="shared" si="0"/>
        <v>14.95</v>
      </c>
    </row>
    <row r="8" spans="2:10" x14ac:dyDescent="0.35">
      <c r="B8" s="391">
        <v>1</v>
      </c>
      <c r="C8" s="391" t="s">
        <v>22</v>
      </c>
      <c r="D8" s="391" t="s">
        <v>20</v>
      </c>
      <c r="G8" s="391" t="s">
        <v>23</v>
      </c>
      <c r="H8" s="391">
        <v>1</v>
      </c>
      <c r="I8" s="392">
        <v>14.95</v>
      </c>
      <c r="J8" s="392">
        <f t="shared" si="0"/>
        <v>14.95</v>
      </c>
    </row>
    <row r="9" spans="2:10" x14ac:dyDescent="0.35">
      <c r="I9" s="392"/>
      <c r="J9" s="392"/>
    </row>
    <row r="10" spans="2:10" x14ac:dyDescent="0.35">
      <c r="B10" s="391">
        <v>5</v>
      </c>
      <c r="C10" s="391" t="s">
        <v>24</v>
      </c>
      <c r="D10" s="391" t="s">
        <v>25</v>
      </c>
      <c r="G10" s="391" t="s">
        <v>26</v>
      </c>
      <c r="H10" s="391">
        <v>1</v>
      </c>
      <c r="I10" s="392">
        <v>212.4</v>
      </c>
      <c r="J10" s="392">
        <f>I10*B10/H10</f>
        <v>1062</v>
      </c>
    </row>
    <row r="11" spans="2:10" x14ac:dyDescent="0.35">
      <c r="B11" s="391">
        <v>5</v>
      </c>
      <c r="C11" s="391" t="s">
        <v>27</v>
      </c>
      <c r="D11" s="391" t="s">
        <v>28</v>
      </c>
      <c r="G11" s="391" t="s">
        <v>29</v>
      </c>
      <c r="H11" s="391">
        <v>1</v>
      </c>
      <c r="I11" s="392">
        <v>132</v>
      </c>
      <c r="J11" s="392">
        <f t="shared" si="0"/>
        <v>660</v>
      </c>
    </row>
    <row r="12" spans="2:10" x14ac:dyDescent="0.35">
      <c r="B12" s="391">
        <v>10</v>
      </c>
      <c r="C12" s="391" t="s">
        <v>30</v>
      </c>
      <c r="D12" s="391" t="s">
        <v>31</v>
      </c>
      <c r="G12" s="391" t="s">
        <v>32</v>
      </c>
      <c r="H12" s="391">
        <v>1</v>
      </c>
      <c r="I12" s="392">
        <v>36.9</v>
      </c>
      <c r="J12" s="392">
        <f t="shared" si="0"/>
        <v>369</v>
      </c>
    </row>
    <row r="13" spans="2:10" x14ac:dyDescent="0.35">
      <c r="B13" s="391">
        <v>2</v>
      </c>
      <c r="C13" s="391" t="s">
        <v>33</v>
      </c>
      <c r="D13" s="391" t="s">
        <v>642</v>
      </c>
      <c r="G13" s="391" t="s">
        <v>34</v>
      </c>
      <c r="H13" s="391">
        <v>8</v>
      </c>
      <c r="I13" s="392">
        <v>12</v>
      </c>
      <c r="J13" s="392">
        <f t="shared" si="0"/>
        <v>24</v>
      </c>
    </row>
    <row r="14" spans="2:10" x14ac:dyDescent="0.35">
      <c r="B14" s="391">
        <f>5*6</f>
        <v>30</v>
      </c>
      <c r="C14" s="391" t="s">
        <v>35</v>
      </c>
      <c r="G14" s="391" t="s">
        <v>36</v>
      </c>
      <c r="H14" s="391">
        <v>1</v>
      </c>
      <c r="I14" s="392">
        <v>0.1</v>
      </c>
      <c r="J14" s="392">
        <f t="shared" si="0"/>
        <v>3</v>
      </c>
    </row>
    <row r="15" spans="2:10" x14ac:dyDescent="0.35">
      <c r="B15" s="391">
        <f>5*8</f>
        <v>40</v>
      </c>
      <c r="C15" s="391" t="s">
        <v>37</v>
      </c>
      <c r="G15" s="393" t="s">
        <v>38</v>
      </c>
      <c r="H15" s="391">
        <v>1</v>
      </c>
      <c r="I15" s="392">
        <v>0.1</v>
      </c>
      <c r="J15" s="392">
        <f t="shared" si="0"/>
        <v>4</v>
      </c>
    </row>
    <row r="16" spans="2:10" x14ac:dyDescent="0.35">
      <c r="I16" s="392"/>
      <c r="J16" s="392"/>
    </row>
    <row r="17" spans="2:10" x14ac:dyDescent="0.35">
      <c r="B17" s="391">
        <f>5*4</f>
        <v>20</v>
      </c>
      <c r="C17" s="391" t="s">
        <v>39</v>
      </c>
      <c r="D17" s="391" t="s">
        <v>40</v>
      </c>
      <c r="G17" s="391" t="s">
        <v>41</v>
      </c>
      <c r="H17" s="391">
        <v>1</v>
      </c>
      <c r="I17" s="392">
        <v>1.01</v>
      </c>
      <c r="J17" s="392">
        <f t="shared" si="0"/>
        <v>20.2</v>
      </c>
    </row>
    <row r="18" spans="2:10" x14ac:dyDescent="0.35">
      <c r="B18" s="391">
        <v>5</v>
      </c>
      <c r="C18" s="391" t="s">
        <v>42</v>
      </c>
      <c r="D18" s="391" t="s">
        <v>43</v>
      </c>
      <c r="G18" s="391" t="s">
        <v>44</v>
      </c>
      <c r="H18" s="391">
        <v>5</v>
      </c>
      <c r="I18" s="392">
        <v>5.66</v>
      </c>
      <c r="J18" s="392">
        <f t="shared" si="0"/>
        <v>28.3</v>
      </c>
    </row>
    <row r="19" spans="2:10" x14ac:dyDescent="0.35">
      <c r="B19" s="391">
        <v>1</v>
      </c>
      <c r="C19" s="391" t="s">
        <v>45</v>
      </c>
      <c r="G19" s="391" t="s">
        <v>46</v>
      </c>
      <c r="H19" s="391">
        <v>50</v>
      </c>
      <c r="I19" s="392">
        <v>1.49</v>
      </c>
      <c r="J19" s="392">
        <f t="shared" si="0"/>
        <v>1.49</v>
      </c>
    </row>
    <row r="20" spans="2:10" x14ac:dyDescent="0.35">
      <c r="B20" s="391">
        <v>1</v>
      </c>
      <c r="C20" s="391" t="s">
        <v>47</v>
      </c>
      <c r="G20" s="391" t="s">
        <v>46</v>
      </c>
      <c r="H20" s="391">
        <v>50</v>
      </c>
      <c r="I20" s="392">
        <v>1.49</v>
      </c>
      <c r="J20" s="392">
        <f t="shared" si="0"/>
        <v>1.49</v>
      </c>
    </row>
    <row r="21" spans="2:10" x14ac:dyDescent="0.35">
      <c r="B21" s="391">
        <v>1</v>
      </c>
      <c r="C21" s="391" t="s">
        <v>48</v>
      </c>
      <c r="G21" s="391" t="s">
        <v>46</v>
      </c>
      <c r="H21" s="391">
        <v>50</v>
      </c>
      <c r="I21" s="392">
        <v>1.49</v>
      </c>
      <c r="J21" s="392">
        <f t="shared" ref="J21" si="1">I21*B21</f>
        <v>1.49</v>
      </c>
    </row>
    <row r="22" spans="2:10" x14ac:dyDescent="0.35">
      <c r="B22" s="391">
        <v>1</v>
      </c>
      <c r="C22" s="391" t="s">
        <v>48</v>
      </c>
      <c r="G22" s="391" t="s">
        <v>46</v>
      </c>
      <c r="H22" s="391">
        <v>50</v>
      </c>
      <c r="I22" s="392">
        <v>1.49</v>
      </c>
      <c r="J22" s="392">
        <f t="shared" si="0"/>
        <v>1.49</v>
      </c>
    </row>
    <row r="23" spans="2:10" x14ac:dyDescent="0.35">
      <c r="B23" s="391">
        <v>1</v>
      </c>
      <c r="C23" s="391" t="s">
        <v>49</v>
      </c>
      <c r="G23" s="391" t="s">
        <v>46</v>
      </c>
      <c r="H23" s="391">
        <v>50</v>
      </c>
      <c r="I23" s="392">
        <v>1.49</v>
      </c>
      <c r="J23" s="392">
        <f t="shared" si="0"/>
        <v>1.49</v>
      </c>
    </row>
    <row r="24" spans="2:10" x14ac:dyDescent="0.35">
      <c r="I24" s="392"/>
      <c r="J24" s="392"/>
    </row>
    <row r="25" spans="2:10" x14ac:dyDescent="0.35">
      <c r="B25" s="391">
        <v>4</v>
      </c>
      <c r="C25" s="395" t="s">
        <v>647</v>
      </c>
      <c r="G25" s="391" t="s">
        <v>50</v>
      </c>
      <c r="H25" s="391">
        <v>4</v>
      </c>
      <c r="I25" s="392">
        <v>5.9</v>
      </c>
      <c r="J25" s="392">
        <f t="shared" ref="J25:J30" si="2">I25*B25</f>
        <v>23.6</v>
      </c>
    </row>
    <row r="26" spans="2:10" x14ac:dyDescent="0.35">
      <c r="B26" s="391">
        <v>1</v>
      </c>
      <c r="C26" s="391" t="s">
        <v>51</v>
      </c>
      <c r="G26" s="391" t="s">
        <v>52</v>
      </c>
      <c r="H26" s="391">
        <v>10</v>
      </c>
      <c r="I26" s="391">
        <v>3.38</v>
      </c>
      <c r="J26" s="392">
        <f t="shared" si="2"/>
        <v>3.38</v>
      </c>
    </row>
    <row r="27" spans="2:10" x14ac:dyDescent="0.35">
      <c r="G27" s="391" t="s">
        <v>648</v>
      </c>
    </row>
    <row r="29" spans="2:10" x14ac:dyDescent="0.35">
      <c r="B29" s="391">
        <v>2</v>
      </c>
      <c r="C29" s="391" t="s">
        <v>645</v>
      </c>
      <c r="G29" s="391" t="s">
        <v>643</v>
      </c>
      <c r="H29" s="391">
        <v>1</v>
      </c>
      <c r="I29" s="392">
        <v>6.1</v>
      </c>
      <c r="J29" s="392">
        <f t="shared" si="2"/>
        <v>12.2</v>
      </c>
    </row>
    <row r="30" spans="2:10" x14ac:dyDescent="0.35">
      <c r="B30" s="391">
        <v>1</v>
      </c>
      <c r="C30" s="391" t="s">
        <v>646</v>
      </c>
      <c r="G30" s="391" t="s">
        <v>644</v>
      </c>
      <c r="H30" s="391">
        <v>1</v>
      </c>
      <c r="I30" s="392">
        <v>6.1</v>
      </c>
      <c r="J30" s="392">
        <f t="shared" si="2"/>
        <v>6.1</v>
      </c>
    </row>
    <row r="31" spans="2:10" x14ac:dyDescent="0.35">
      <c r="J31" s="394">
        <f>SUM(J3:J30)</f>
        <v>2451.7799999999988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53</v>
      </c>
    </row>
    <row r="2" spans="1:6" x14ac:dyDescent="0.35">
      <c r="A2" s="1"/>
    </row>
    <row r="3" spans="1:6" x14ac:dyDescent="0.35">
      <c r="A3" t="s">
        <v>54</v>
      </c>
      <c r="B3">
        <v>0.4</v>
      </c>
      <c r="C3" t="s">
        <v>55</v>
      </c>
    </row>
    <row r="4" spans="1:6" x14ac:dyDescent="0.35">
      <c r="B4" t="s">
        <v>56</v>
      </c>
    </row>
    <row r="5" spans="1:6" x14ac:dyDescent="0.35">
      <c r="A5" t="s">
        <v>57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58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59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60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tabSelected="1"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397" t="s">
        <v>61</v>
      </c>
      <c r="C1" s="5" t="s">
        <v>62</v>
      </c>
      <c r="D1" s="398" t="s">
        <v>63</v>
      </c>
    </row>
    <row r="2" spans="1:4" x14ac:dyDescent="0.35">
      <c r="A2" s="396"/>
      <c r="B2" s="397"/>
      <c r="C2" s="6" t="s">
        <v>64</v>
      </c>
      <c r="D2" s="398"/>
    </row>
    <row r="4" spans="1:4" x14ac:dyDescent="0.35">
      <c r="A4" s="396">
        <v>1001</v>
      </c>
      <c r="B4" s="399" t="s">
        <v>65</v>
      </c>
      <c r="C4" s="7" t="s">
        <v>66</v>
      </c>
      <c r="D4" s="398" t="s">
        <v>63</v>
      </c>
    </row>
    <row r="5" spans="1:4" x14ac:dyDescent="0.35">
      <c r="A5" s="396"/>
      <c r="B5" s="399"/>
      <c r="C5" s="8" t="s">
        <v>67</v>
      </c>
      <c r="D5" s="398"/>
    </row>
    <row r="7" spans="1:4" x14ac:dyDescent="0.35">
      <c r="A7" s="396">
        <v>1002</v>
      </c>
      <c r="B7" s="402" t="s">
        <v>68</v>
      </c>
      <c r="C7" s="9" t="s">
        <v>69</v>
      </c>
      <c r="D7" s="398" t="s">
        <v>63</v>
      </c>
    </row>
    <row r="8" spans="1:4" x14ac:dyDescent="0.35">
      <c r="A8" s="396"/>
      <c r="B8" s="402"/>
      <c r="C8" s="10" t="s">
        <v>70</v>
      </c>
      <c r="D8" s="398"/>
    </row>
    <row r="10" spans="1:4" ht="14.5" customHeight="1" x14ac:dyDescent="0.35">
      <c r="A10" s="396">
        <v>1003</v>
      </c>
      <c r="B10" s="403" t="s">
        <v>71</v>
      </c>
      <c r="C10" s="11" t="s">
        <v>72</v>
      </c>
      <c r="D10" s="398" t="s">
        <v>63</v>
      </c>
    </row>
    <row r="11" spans="1:4" x14ac:dyDescent="0.35">
      <c r="A11" s="396"/>
      <c r="B11" s="403"/>
      <c r="C11" s="12" t="s">
        <v>73</v>
      </c>
      <c r="D11" s="398"/>
    </row>
    <row r="13" spans="1:4" ht="14.5" customHeight="1" x14ac:dyDescent="0.35">
      <c r="A13" s="396">
        <v>1004</v>
      </c>
      <c r="B13" s="400" t="s">
        <v>74</v>
      </c>
      <c r="C13" s="13" t="s">
        <v>75</v>
      </c>
      <c r="D13" s="398" t="s">
        <v>63</v>
      </c>
    </row>
    <row r="14" spans="1:4" x14ac:dyDescent="0.35">
      <c r="A14" s="396"/>
      <c r="B14" s="400"/>
      <c r="C14" s="14" t="s">
        <v>76</v>
      </c>
      <c r="D14" s="398"/>
    </row>
    <row r="16" spans="1:4" ht="14.5" customHeight="1" x14ac:dyDescent="0.35">
      <c r="A16" s="396">
        <v>1005</v>
      </c>
      <c r="B16" s="401" t="s">
        <v>77</v>
      </c>
      <c r="C16" s="15" t="s">
        <v>78</v>
      </c>
      <c r="D16" s="398" t="s">
        <v>63</v>
      </c>
    </row>
    <row r="17" spans="1:4" x14ac:dyDescent="0.35">
      <c r="A17" s="396"/>
      <c r="B17" s="401"/>
      <c r="C17" s="16" t="s">
        <v>79</v>
      </c>
      <c r="D17" s="398"/>
    </row>
    <row r="19" spans="1:4" ht="14.5" customHeight="1" x14ac:dyDescent="0.35">
      <c r="A19" s="396">
        <v>1006</v>
      </c>
      <c r="B19" s="406" t="s">
        <v>80</v>
      </c>
      <c r="C19" s="17" t="s">
        <v>81</v>
      </c>
      <c r="D19" s="398" t="s">
        <v>63</v>
      </c>
    </row>
    <row r="20" spans="1:4" x14ac:dyDescent="0.35">
      <c r="A20" s="396"/>
      <c r="B20" s="406"/>
      <c r="C20" s="18" t="s">
        <v>82</v>
      </c>
      <c r="D20" s="398"/>
    </row>
    <row r="22" spans="1:4" ht="14.5" customHeight="1" x14ac:dyDescent="0.35">
      <c r="A22" s="396">
        <v>1007</v>
      </c>
      <c r="B22" s="407" t="s">
        <v>83</v>
      </c>
      <c r="C22" s="19" t="s">
        <v>84</v>
      </c>
      <c r="D22" s="398" t="s">
        <v>63</v>
      </c>
    </row>
    <row r="23" spans="1:4" x14ac:dyDescent="0.35">
      <c r="A23" s="396"/>
      <c r="B23" s="407"/>
      <c r="C23" s="20" t="s">
        <v>85</v>
      </c>
      <c r="D23" s="398"/>
    </row>
    <row r="25" spans="1:4" ht="14.5" customHeight="1" x14ac:dyDescent="0.35">
      <c r="A25" s="396">
        <v>1011</v>
      </c>
      <c r="B25" s="404" t="s">
        <v>86</v>
      </c>
      <c r="C25" s="21" t="s">
        <v>87</v>
      </c>
      <c r="D25" s="398" t="s">
        <v>63</v>
      </c>
    </row>
    <row r="26" spans="1:4" x14ac:dyDescent="0.35">
      <c r="A26" s="396"/>
      <c r="B26" s="404"/>
      <c r="C26" s="22" t="s">
        <v>88</v>
      </c>
      <c r="D26" s="398"/>
    </row>
    <row r="28" spans="1:4" ht="14.5" customHeight="1" x14ac:dyDescent="0.35">
      <c r="A28" s="396">
        <v>1012</v>
      </c>
      <c r="B28" s="405" t="s">
        <v>89</v>
      </c>
      <c r="C28" s="23" t="s">
        <v>90</v>
      </c>
      <c r="D28" s="398" t="s">
        <v>63</v>
      </c>
    </row>
    <row r="29" spans="1:4" x14ac:dyDescent="0.35">
      <c r="A29" s="396"/>
      <c r="B29" s="405"/>
      <c r="C29" s="24" t="s">
        <v>91</v>
      </c>
      <c r="D29" s="398"/>
    </row>
    <row r="31" spans="1:4" ht="14.5" customHeight="1" x14ac:dyDescent="0.35">
      <c r="A31" s="396">
        <v>1013</v>
      </c>
      <c r="B31" s="410" t="s">
        <v>92</v>
      </c>
      <c r="C31" s="25" t="s">
        <v>93</v>
      </c>
      <c r="D31" s="398" t="s">
        <v>63</v>
      </c>
    </row>
    <row r="32" spans="1:4" x14ac:dyDescent="0.35">
      <c r="A32" s="396"/>
      <c r="B32" s="410"/>
      <c r="C32" s="26" t="s">
        <v>94</v>
      </c>
      <c r="D32" s="398"/>
    </row>
    <row r="34" spans="1:4" x14ac:dyDescent="0.35">
      <c r="A34" s="396">
        <v>1014</v>
      </c>
      <c r="B34" s="411" t="s">
        <v>95</v>
      </c>
      <c r="C34" s="27" t="s">
        <v>96</v>
      </c>
      <c r="D34" s="398" t="s">
        <v>63</v>
      </c>
    </row>
    <row r="35" spans="1:4" x14ac:dyDescent="0.35">
      <c r="A35" s="396"/>
      <c r="B35" s="411"/>
      <c r="C35" s="28" t="s">
        <v>97</v>
      </c>
      <c r="D35" s="398"/>
    </row>
    <row r="37" spans="1:4" x14ac:dyDescent="0.35">
      <c r="A37" s="396">
        <v>1015</v>
      </c>
      <c r="B37" s="408" t="s">
        <v>98</v>
      </c>
      <c r="C37" s="29" t="s">
        <v>99</v>
      </c>
      <c r="D37" s="398" t="s">
        <v>63</v>
      </c>
    </row>
    <row r="38" spans="1:4" x14ac:dyDescent="0.35">
      <c r="A38" s="396"/>
      <c r="B38" s="408"/>
      <c r="C38" s="30" t="s">
        <v>100</v>
      </c>
      <c r="D38" s="398"/>
    </row>
    <row r="40" spans="1:4" ht="14.5" customHeight="1" x14ac:dyDescent="0.35">
      <c r="A40" s="396">
        <v>1016</v>
      </c>
      <c r="B40" s="409" t="s">
        <v>101</v>
      </c>
      <c r="C40" s="31" t="s">
        <v>102</v>
      </c>
      <c r="D40" s="398" t="s">
        <v>63</v>
      </c>
    </row>
    <row r="41" spans="1:4" x14ac:dyDescent="0.35">
      <c r="A41" s="396"/>
      <c r="B41" s="409"/>
      <c r="C41" s="32" t="s">
        <v>103</v>
      </c>
      <c r="D41" s="398"/>
    </row>
    <row r="43" spans="1:4" ht="14.5" customHeight="1" x14ac:dyDescent="0.35">
      <c r="A43" s="396">
        <v>1017</v>
      </c>
      <c r="B43" s="414" t="s">
        <v>104</v>
      </c>
      <c r="C43" s="33" t="s">
        <v>105</v>
      </c>
      <c r="D43" s="398" t="s">
        <v>63</v>
      </c>
    </row>
    <row r="44" spans="1:4" x14ac:dyDescent="0.35">
      <c r="A44" s="396"/>
      <c r="B44" s="414"/>
      <c r="C44" s="34" t="s">
        <v>106</v>
      </c>
      <c r="D44" s="398"/>
    </row>
    <row r="46" spans="1:4" x14ac:dyDescent="0.35">
      <c r="A46" s="396">
        <v>1018</v>
      </c>
      <c r="B46" s="415" t="s">
        <v>107</v>
      </c>
      <c r="C46" s="35" t="s">
        <v>108</v>
      </c>
      <c r="D46" s="398" t="s">
        <v>63</v>
      </c>
    </row>
    <row r="47" spans="1:4" x14ac:dyDescent="0.35">
      <c r="A47" s="396"/>
      <c r="B47" s="415"/>
      <c r="C47" s="36" t="s">
        <v>109</v>
      </c>
      <c r="D47" s="398"/>
    </row>
    <row r="49" spans="1:4" x14ac:dyDescent="0.35">
      <c r="A49" s="396">
        <v>1019</v>
      </c>
      <c r="B49" s="412" t="s">
        <v>110</v>
      </c>
      <c r="C49" s="37" t="s">
        <v>111</v>
      </c>
      <c r="D49" s="398" t="s">
        <v>63</v>
      </c>
    </row>
    <row r="50" spans="1:4" x14ac:dyDescent="0.35">
      <c r="A50" s="396"/>
      <c r="B50" s="412"/>
      <c r="C50" s="38" t="s">
        <v>112</v>
      </c>
      <c r="D50" s="398"/>
    </row>
    <row r="52" spans="1:4" x14ac:dyDescent="0.35">
      <c r="A52" s="396">
        <v>1020</v>
      </c>
      <c r="B52" s="413" t="s">
        <v>113</v>
      </c>
      <c r="C52" s="39" t="s">
        <v>114</v>
      </c>
      <c r="D52" s="398" t="s">
        <v>63</v>
      </c>
    </row>
    <row r="53" spans="1:4" x14ac:dyDescent="0.35">
      <c r="A53" s="396"/>
      <c r="B53" s="413"/>
      <c r="C53" s="40" t="s">
        <v>115</v>
      </c>
      <c r="D53" s="398"/>
    </row>
    <row r="55" spans="1:4" x14ac:dyDescent="0.35">
      <c r="A55" s="396">
        <v>1021</v>
      </c>
      <c r="B55" s="418" t="s">
        <v>116</v>
      </c>
      <c r="C55" s="41" t="s">
        <v>117</v>
      </c>
      <c r="D55" s="398" t="s">
        <v>63</v>
      </c>
    </row>
    <row r="56" spans="1:4" x14ac:dyDescent="0.35">
      <c r="A56" s="396"/>
      <c r="B56" s="418"/>
      <c r="C56" s="42" t="s">
        <v>118</v>
      </c>
      <c r="D56" s="398"/>
    </row>
    <row r="58" spans="1:4" ht="14.5" customHeight="1" x14ac:dyDescent="0.35">
      <c r="A58" s="396">
        <v>1023</v>
      </c>
      <c r="B58" s="418" t="s">
        <v>119</v>
      </c>
      <c r="C58" s="41" t="s">
        <v>117</v>
      </c>
      <c r="D58" s="398" t="s">
        <v>63</v>
      </c>
    </row>
    <row r="59" spans="1:4" x14ac:dyDescent="0.35">
      <c r="A59" s="396"/>
      <c r="B59" s="418"/>
      <c r="C59" s="42" t="s">
        <v>118</v>
      </c>
      <c r="D59" s="398"/>
    </row>
    <row r="61" spans="1:4" ht="14.5" customHeight="1" x14ac:dyDescent="0.35">
      <c r="A61" s="396">
        <v>1024</v>
      </c>
      <c r="B61" s="416" t="s">
        <v>120</v>
      </c>
      <c r="C61" s="43" t="s">
        <v>121</v>
      </c>
      <c r="D61" s="398" t="s">
        <v>63</v>
      </c>
    </row>
    <row r="62" spans="1:4" x14ac:dyDescent="0.35">
      <c r="A62" s="396"/>
      <c r="B62" s="416"/>
      <c r="C62" s="44" t="s">
        <v>122</v>
      </c>
      <c r="D62" s="398"/>
    </row>
    <row r="64" spans="1:4" ht="14.5" customHeight="1" x14ac:dyDescent="0.35">
      <c r="A64" s="396">
        <v>1026</v>
      </c>
      <c r="B64" s="417" t="s">
        <v>123</v>
      </c>
      <c r="C64" s="45" t="s">
        <v>124</v>
      </c>
      <c r="D64" s="398" t="s">
        <v>63</v>
      </c>
    </row>
    <row r="65" spans="1:4" x14ac:dyDescent="0.35">
      <c r="A65" s="396"/>
      <c r="B65" s="417"/>
      <c r="C65" s="46" t="s">
        <v>125</v>
      </c>
      <c r="D65" s="398"/>
    </row>
    <row r="67" spans="1:4" x14ac:dyDescent="0.35">
      <c r="A67" s="396">
        <v>1027</v>
      </c>
      <c r="B67" s="421" t="s">
        <v>126</v>
      </c>
      <c r="C67" s="47" t="s">
        <v>127</v>
      </c>
      <c r="D67" s="398" t="s">
        <v>63</v>
      </c>
    </row>
    <row r="68" spans="1:4" x14ac:dyDescent="0.35">
      <c r="A68" s="396"/>
      <c r="B68" s="421"/>
      <c r="C68" s="48" t="s">
        <v>128</v>
      </c>
      <c r="D68" s="398"/>
    </row>
    <row r="70" spans="1:4" ht="14.5" customHeight="1" x14ac:dyDescent="0.35">
      <c r="A70" s="396">
        <v>1028</v>
      </c>
      <c r="B70" s="422" t="s">
        <v>129</v>
      </c>
      <c r="C70" s="49" t="s">
        <v>130</v>
      </c>
      <c r="D70" s="398" t="s">
        <v>63</v>
      </c>
    </row>
    <row r="71" spans="1:4" x14ac:dyDescent="0.35">
      <c r="A71" s="396"/>
      <c r="B71" s="422"/>
      <c r="C71" s="50" t="s">
        <v>131</v>
      </c>
      <c r="D71" s="398"/>
    </row>
    <row r="73" spans="1:4" ht="14.5" customHeight="1" x14ac:dyDescent="0.35">
      <c r="A73" s="396">
        <v>1032</v>
      </c>
      <c r="B73" s="419" t="s">
        <v>132</v>
      </c>
      <c r="C73" s="51" t="s">
        <v>133</v>
      </c>
      <c r="D73" s="398" t="s">
        <v>63</v>
      </c>
    </row>
    <row r="74" spans="1:4" x14ac:dyDescent="0.35">
      <c r="A74" s="396"/>
      <c r="B74" s="419"/>
      <c r="C74" s="52" t="s">
        <v>134</v>
      </c>
      <c r="D74" s="398"/>
    </row>
    <row r="76" spans="1:4" ht="14.5" customHeight="1" x14ac:dyDescent="0.35">
      <c r="A76" s="396">
        <v>1033</v>
      </c>
      <c r="B76" s="420" t="s">
        <v>135</v>
      </c>
      <c r="C76" s="53" t="s">
        <v>136</v>
      </c>
      <c r="D76" s="398" t="s">
        <v>63</v>
      </c>
    </row>
    <row r="77" spans="1:4" x14ac:dyDescent="0.35">
      <c r="A77" s="396"/>
      <c r="B77" s="420"/>
      <c r="C77" s="54" t="s">
        <v>137</v>
      </c>
      <c r="D77" s="398"/>
    </row>
    <row r="79" spans="1:4" ht="14.5" customHeight="1" x14ac:dyDescent="0.35">
      <c r="A79" s="396">
        <v>1034</v>
      </c>
      <c r="B79" s="425" t="s">
        <v>138</v>
      </c>
      <c r="C79" s="55" t="s">
        <v>139</v>
      </c>
      <c r="D79" s="398" t="s">
        <v>63</v>
      </c>
    </row>
    <row r="80" spans="1:4" x14ac:dyDescent="0.35">
      <c r="A80" s="396"/>
      <c r="B80" s="425"/>
      <c r="C80" s="56" t="s">
        <v>140</v>
      </c>
      <c r="D80" s="398"/>
    </row>
    <row r="82" spans="1:4" ht="14.5" customHeight="1" x14ac:dyDescent="0.35">
      <c r="A82" s="396">
        <v>2000</v>
      </c>
      <c r="B82" s="426" t="s">
        <v>141</v>
      </c>
      <c r="C82" s="57" t="s">
        <v>142</v>
      </c>
      <c r="D82" s="398" t="s">
        <v>63</v>
      </c>
    </row>
    <row r="83" spans="1:4" x14ac:dyDescent="0.35">
      <c r="A83" s="396"/>
      <c r="B83" s="426"/>
      <c r="C83" s="58" t="s">
        <v>143</v>
      </c>
      <c r="D83" s="398"/>
    </row>
    <row r="85" spans="1:4" x14ac:dyDescent="0.35">
      <c r="A85" s="396">
        <v>2001</v>
      </c>
      <c r="B85" s="423" t="s">
        <v>144</v>
      </c>
      <c r="C85" s="59" t="s">
        <v>145</v>
      </c>
      <c r="D85" s="398" t="s">
        <v>63</v>
      </c>
    </row>
    <row r="86" spans="1:4" x14ac:dyDescent="0.35">
      <c r="A86" s="396"/>
      <c r="B86" s="423"/>
      <c r="C86" s="60" t="s">
        <v>146</v>
      </c>
      <c r="D86" s="398"/>
    </row>
    <row r="88" spans="1:4" x14ac:dyDescent="0.35">
      <c r="A88" s="396">
        <v>2002</v>
      </c>
      <c r="B88" s="424" t="s">
        <v>147</v>
      </c>
      <c r="C88" s="61" t="s">
        <v>148</v>
      </c>
      <c r="D88" s="398" t="s">
        <v>63</v>
      </c>
    </row>
    <row r="89" spans="1:4" x14ac:dyDescent="0.35">
      <c r="A89" s="396"/>
      <c r="B89" s="424"/>
      <c r="C89" s="62" t="s">
        <v>149</v>
      </c>
      <c r="D89" s="398"/>
    </row>
    <row r="91" spans="1:4" ht="14.5" customHeight="1" x14ac:dyDescent="0.35">
      <c r="A91" s="396">
        <v>2003</v>
      </c>
      <c r="B91" s="429" t="s">
        <v>150</v>
      </c>
      <c r="C91" s="63" t="s">
        <v>151</v>
      </c>
      <c r="D91" s="398" t="s">
        <v>63</v>
      </c>
    </row>
    <row r="92" spans="1:4" x14ac:dyDescent="0.35">
      <c r="A92" s="396"/>
      <c r="B92" s="429"/>
      <c r="C92" s="64" t="s">
        <v>152</v>
      </c>
      <c r="D92" s="398"/>
    </row>
    <row r="94" spans="1:4" x14ac:dyDescent="0.35">
      <c r="A94" s="396">
        <v>2004</v>
      </c>
      <c r="B94" s="430" t="s">
        <v>153</v>
      </c>
      <c r="C94" s="65" t="s">
        <v>154</v>
      </c>
      <c r="D94" s="398" t="s">
        <v>63</v>
      </c>
    </row>
    <row r="95" spans="1:4" x14ac:dyDescent="0.35">
      <c r="A95" s="396"/>
      <c r="B95" s="430"/>
      <c r="C95" s="66" t="s">
        <v>155</v>
      </c>
      <c r="D95" s="398"/>
    </row>
    <row r="97" spans="1:4" ht="14.5" customHeight="1" x14ac:dyDescent="0.35">
      <c r="A97" s="396">
        <v>2005</v>
      </c>
      <c r="B97" s="427" t="s">
        <v>156</v>
      </c>
      <c r="C97" s="67" t="s">
        <v>157</v>
      </c>
      <c r="D97" s="398" t="s">
        <v>63</v>
      </c>
    </row>
    <row r="98" spans="1:4" x14ac:dyDescent="0.35">
      <c r="A98" s="396"/>
      <c r="B98" s="427"/>
      <c r="C98" s="68" t="s">
        <v>158</v>
      </c>
      <c r="D98" s="398"/>
    </row>
    <row r="100" spans="1:4" ht="29" customHeight="1" x14ac:dyDescent="0.35">
      <c r="A100" s="396">
        <v>2007</v>
      </c>
      <c r="B100" s="428" t="s">
        <v>159</v>
      </c>
      <c r="C100" s="69" t="s">
        <v>160</v>
      </c>
      <c r="D100" s="398" t="s">
        <v>63</v>
      </c>
    </row>
    <row r="101" spans="1:4" x14ac:dyDescent="0.35">
      <c r="A101" s="396"/>
      <c r="B101" s="428"/>
      <c r="C101" s="70" t="s">
        <v>161</v>
      </c>
      <c r="D101" s="398"/>
    </row>
    <row r="103" spans="1:4" ht="14.5" customHeight="1" x14ac:dyDescent="0.35">
      <c r="A103" s="396">
        <v>2008</v>
      </c>
      <c r="B103" s="433" t="s">
        <v>162</v>
      </c>
      <c r="C103" s="71" t="s">
        <v>163</v>
      </c>
      <c r="D103" s="398" t="s">
        <v>63</v>
      </c>
    </row>
    <row r="104" spans="1:4" x14ac:dyDescent="0.35">
      <c r="A104" s="396"/>
      <c r="B104" s="433"/>
      <c r="C104" s="72" t="s">
        <v>164</v>
      </c>
      <c r="D104" s="398"/>
    </row>
    <row r="106" spans="1:4" ht="14.5" customHeight="1" x14ac:dyDescent="0.35">
      <c r="A106" s="396">
        <v>2009</v>
      </c>
      <c r="B106" s="434" t="s">
        <v>165</v>
      </c>
      <c r="C106" s="73" t="s">
        <v>166</v>
      </c>
      <c r="D106" s="398" t="s">
        <v>63</v>
      </c>
    </row>
    <row r="107" spans="1:4" x14ac:dyDescent="0.35">
      <c r="A107" s="396"/>
      <c r="B107" s="434"/>
      <c r="C107" s="74" t="s">
        <v>167</v>
      </c>
      <c r="D107" s="398"/>
    </row>
    <row r="109" spans="1:4" ht="14.5" customHeight="1" x14ac:dyDescent="0.35">
      <c r="A109" s="396">
        <v>2010</v>
      </c>
      <c r="B109" s="431" t="s">
        <v>168</v>
      </c>
      <c r="C109" s="75" t="s">
        <v>169</v>
      </c>
      <c r="D109" s="398" t="s">
        <v>63</v>
      </c>
    </row>
    <row r="110" spans="1:4" x14ac:dyDescent="0.35">
      <c r="A110" s="396"/>
      <c r="B110" s="431"/>
      <c r="C110" s="76" t="s">
        <v>170</v>
      </c>
      <c r="D110" s="398"/>
    </row>
    <row r="112" spans="1:4" ht="14.5" customHeight="1" x14ac:dyDescent="0.35">
      <c r="A112" s="396">
        <v>2011</v>
      </c>
      <c r="B112" s="432" t="s">
        <v>171</v>
      </c>
      <c r="C112" s="77" t="s">
        <v>172</v>
      </c>
      <c r="D112" s="398" t="s">
        <v>63</v>
      </c>
    </row>
    <row r="113" spans="1:4" x14ac:dyDescent="0.35">
      <c r="A113" s="396"/>
      <c r="B113" s="432"/>
      <c r="C113" s="78" t="s">
        <v>173</v>
      </c>
      <c r="D113" s="398"/>
    </row>
    <row r="115" spans="1:4" ht="14.5" customHeight="1" x14ac:dyDescent="0.35">
      <c r="A115" s="396">
        <v>2012</v>
      </c>
      <c r="B115" s="437" t="s">
        <v>174</v>
      </c>
      <c r="C115" s="79" t="s">
        <v>175</v>
      </c>
      <c r="D115" s="398" t="s">
        <v>63</v>
      </c>
    </row>
    <row r="116" spans="1:4" x14ac:dyDescent="0.35">
      <c r="A116" s="396"/>
      <c r="B116" s="437"/>
      <c r="C116" s="80" t="s">
        <v>176</v>
      </c>
      <c r="D116" s="398"/>
    </row>
    <row r="118" spans="1:4" x14ac:dyDescent="0.35">
      <c r="A118" s="396">
        <v>3000</v>
      </c>
      <c r="B118" s="438" t="s">
        <v>177</v>
      </c>
      <c r="C118" s="81" t="s">
        <v>178</v>
      </c>
      <c r="D118" s="398" t="s">
        <v>63</v>
      </c>
    </row>
    <row r="119" spans="1:4" x14ac:dyDescent="0.35">
      <c r="A119" s="396"/>
      <c r="B119" s="438"/>
      <c r="C119" s="82" t="s">
        <v>179</v>
      </c>
      <c r="D119" s="398"/>
    </row>
    <row r="121" spans="1:4" x14ac:dyDescent="0.35">
      <c r="A121" s="396">
        <v>3001</v>
      </c>
      <c r="B121" s="435" t="s">
        <v>180</v>
      </c>
      <c r="C121" s="83" t="s">
        <v>181</v>
      </c>
      <c r="D121" s="398" t="s">
        <v>63</v>
      </c>
    </row>
    <row r="122" spans="1:4" x14ac:dyDescent="0.35">
      <c r="A122" s="396"/>
      <c r="B122" s="435"/>
      <c r="C122" s="84" t="s">
        <v>182</v>
      </c>
      <c r="D122" s="398"/>
    </row>
    <row r="124" spans="1:4" x14ac:dyDescent="0.35">
      <c r="A124" s="396">
        <v>3002</v>
      </c>
      <c r="B124" s="436" t="s">
        <v>183</v>
      </c>
      <c r="C124" s="85" t="s">
        <v>184</v>
      </c>
      <c r="D124" s="398" t="s">
        <v>63</v>
      </c>
    </row>
    <row r="125" spans="1:4" x14ac:dyDescent="0.35">
      <c r="A125" s="396"/>
      <c r="B125" s="436"/>
      <c r="C125" s="86" t="s">
        <v>185</v>
      </c>
      <c r="D125" s="398"/>
    </row>
    <row r="127" spans="1:4" x14ac:dyDescent="0.35">
      <c r="A127" s="396">
        <v>3003</v>
      </c>
      <c r="B127" s="441" t="s">
        <v>186</v>
      </c>
      <c r="C127" s="87" t="s">
        <v>187</v>
      </c>
      <c r="D127" s="398" t="s">
        <v>63</v>
      </c>
    </row>
    <row r="128" spans="1:4" x14ac:dyDescent="0.35">
      <c r="A128" s="396"/>
      <c r="B128" s="441"/>
      <c r="C128" s="88" t="s">
        <v>188</v>
      </c>
      <c r="D128" s="398"/>
    </row>
    <row r="130" spans="1:4" x14ac:dyDescent="0.35">
      <c r="A130" s="396">
        <v>3004</v>
      </c>
      <c r="B130" s="442" t="s">
        <v>189</v>
      </c>
      <c r="C130" s="89" t="s">
        <v>190</v>
      </c>
      <c r="D130" s="398" t="s">
        <v>63</v>
      </c>
    </row>
    <row r="131" spans="1:4" x14ac:dyDescent="0.35">
      <c r="A131" s="396"/>
      <c r="B131" s="442"/>
      <c r="C131" s="90" t="s">
        <v>191</v>
      </c>
      <c r="D131" s="398"/>
    </row>
    <row r="133" spans="1:4" x14ac:dyDescent="0.35">
      <c r="A133" s="396">
        <v>3005</v>
      </c>
      <c r="B133" s="439" t="s">
        <v>192</v>
      </c>
      <c r="C133" s="91" t="s">
        <v>193</v>
      </c>
      <c r="D133" s="398" t="s">
        <v>63</v>
      </c>
    </row>
    <row r="134" spans="1:4" x14ac:dyDescent="0.35">
      <c r="A134" s="396"/>
      <c r="B134" s="439"/>
      <c r="C134" s="92" t="s">
        <v>194</v>
      </c>
      <c r="D134" s="398"/>
    </row>
    <row r="136" spans="1:4" x14ac:dyDescent="0.35">
      <c r="A136" s="396">
        <v>3007</v>
      </c>
      <c r="B136" s="440" t="s">
        <v>195</v>
      </c>
      <c r="C136" s="93" t="s">
        <v>196</v>
      </c>
      <c r="D136" s="398" t="s">
        <v>63</v>
      </c>
    </row>
    <row r="137" spans="1:4" x14ac:dyDescent="0.35">
      <c r="A137" s="396"/>
      <c r="B137" s="440"/>
      <c r="C137" s="94" t="s">
        <v>197</v>
      </c>
      <c r="D137" s="398"/>
    </row>
    <row r="139" spans="1:4" x14ac:dyDescent="0.35">
      <c r="A139" s="396">
        <v>3009</v>
      </c>
      <c r="B139" s="445" t="s">
        <v>198</v>
      </c>
      <c r="C139" s="95" t="s">
        <v>199</v>
      </c>
      <c r="D139" s="398" t="s">
        <v>63</v>
      </c>
    </row>
    <row r="140" spans="1:4" x14ac:dyDescent="0.35">
      <c r="A140" s="396"/>
      <c r="B140" s="445"/>
      <c r="C140" s="96" t="s">
        <v>200</v>
      </c>
      <c r="D140" s="398"/>
    </row>
    <row r="142" spans="1:4" x14ac:dyDescent="0.35">
      <c r="A142" s="396">
        <v>3011</v>
      </c>
      <c r="B142" s="446" t="s">
        <v>201</v>
      </c>
      <c r="C142" s="97" t="s">
        <v>202</v>
      </c>
      <c r="D142" s="398" t="s">
        <v>63</v>
      </c>
    </row>
    <row r="143" spans="1:4" x14ac:dyDescent="0.35">
      <c r="A143" s="396"/>
      <c r="B143" s="446"/>
      <c r="C143" s="98" t="s">
        <v>203</v>
      </c>
      <c r="D143" s="398"/>
    </row>
    <row r="145" spans="1:4" x14ac:dyDescent="0.35">
      <c r="A145" s="396">
        <v>3012</v>
      </c>
      <c r="B145" s="443" t="s">
        <v>204</v>
      </c>
      <c r="C145" s="99" t="s">
        <v>205</v>
      </c>
      <c r="D145" s="398" t="s">
        <v>63</v>
      </c>
    </row>
    <row r="146" spans="1:4" x14ac:dyDescent="0.35">
      <c r="A146" s="396"/>
      <c r="B146" s="443"/>
      <c r="C146" s="100" t="s">
        <v>206</v>
      </c>
      <c r="D146" s="398"/>
    </row>
    <row r="148" spans="1:4" x14ac:dyDescent="0.35">
      <c r="A148" s="396">
        <v>3013</v>
      </c>
      <c r="B148" s="444" t="s">
        <v>207</v>
      </c>
      <c r="C148" s="101" t="s">
        <v>208</v>
      </c>
      <c r="D148" s="398" t="s">
        <v>63</v>
      </c>
    </row>
    <row r="149" spans="1:4" x14ac:dyDescent="0.35">
      <c r="A149" s="396"/>
      <c r="B149" s="444"/>
      <c r="C149" s="102" t="s">
        <v>209</v>
      </c>
      <c r="D149" s="398"/>
    </row>
    <row r="151" spans="1:4" ht="14.5" customHeight="1" x14ac:dyDescent="0.35">
      <c r="A151" s="396">
        <v>3014</v>
      </c>
      <c r="B151" s="449" t="s">
        <v>210</v>
      </c>
      <c r="C151" s="103" t="s">
        <v>211</v>
      </c>
      <c r="D151" s="398" t="s">
        <v>63</v>
      </c>
    </row>
    <row r="152" spans="1:4" x14ac:dyDescent="0.35">
      <c r="A152" s="396"/>
      <c r="B152" s="449"/>
      <c r="C152" s="104" t="s">
        <v>212</v>
      </c>
      <c r="D152" s="398"/>
    </row>
    <row r="154" spans="1:4" x14ac:dyDescent="0.35">
      <c r="A154" s="396">
        <v>3015</v>
      </c>
      <c r="B154" s="450" t="s">
        <v>213</v>
      </c>
      <c r="C154" s="105" t="s">
        <v>214</v>
      </c>
      <c r="D154" s="398" t="s">
        <v>63</v>
      </c>
    </row>
    <row r="155" spans="1:4" x14ac:dyDescent="0.35">
      <c r="A155" s="396"/>
      <c r="B155" s="450"/>
      <c r="C155" s="106" t="s">
        <v>215</v>
      </c>
      <c r="D155" s="398"/>
    </row>
    <row r="157" spans="1:4" x14ac:dyDescent="0.35">
      <c r="A157" s="396">
        <v>3016</v>
      </c>
      <c r="B157" s="447" t="s">
        <v>216</v>
      </c>
      <c r="C157" s="107" t="s">
        <v>217</v>
      </c>
      <c r="D157" s="398" t="s">
        <v>63</v>
      </c>
    </row>
    <row r="158" spans="1:4" x14ac:dyDescent="0.35">
      <c r="A158" s="396"/>
      <c r="B158" s="447"/>
      <c r="C158" s="108" t="s">
        <v>218</v>
      </c>
      <c r="D158" s="398"/>
    </row>
    <row r="160" spans="1:4" x14ac:dyDescent="0.35">
      <c r="A160" s="396">
        <v>3017</v>
      </c>
      <c r="B160" s="448" t="s">
        <v>219</v>
      </c>
      <c r="C160" s="109" t="s">
        <v>220</v>
      </c>
      <c r="D160" s="398" t="s">
        <v>63</v>
      </c>
    </row>
    <row r="161" spans="1:4" x14ac:dyDescent="0.35">
      <c r="A161" s="396"/>
      <c r="B161" s="448"/>
      <c r="C161" s="110" t="s">
        <v>221</v>
      </c>
      <c r="D161" s="398"/>
    </row>
    <row r="163" spans="1:4" ht="14.5" customHeight="1" x14ac:dyDescent="0.35">
      <c r="A163" s="396">
        <v>3018</v>
      </c>
      <c r="B163" s="453" t="s">
        <v>222</v>
      </c>
      <c r="C163" s="111" t="s">
        <v>223</v>
      </c>
      <c r="D163" s="398" t="s">
        <v>63</v>
      </c>
    </row>
    <row r="164" spans="1:4" x14ac:dyDescent="0.35">
      <c r="A164" s="396"/>
      <c r="B164" s="453"/>
      <c r="C164" s="112" t="s">
        <v>224</v>
      </c>
      <c r="D164" s="398"/>
    </row>
    <row r="166" spans="1:4" x14ac:dyDescent="0.35">
      <c r="A166" s="396">
        <v>3020</v>
      </c>
      <c r="B166" s="454" t="s">
        <v>225</v>
      </c>
      <c r="C166" s="113" t="s">
        <v>226</v>
      </c>
      <c r="D166" s="398" t="s">
        <v>63</v>
      </c>
    </row>
    <row r="167" spans="1:4" x14ac:dyDescent="0.35">
      <c r="A167" s="396"/>
      <c r="B167" s="454"/>
      <c r="C167" s="114" t="s">
        <v>227</v>
      </c>
      <c r="D167" s="398"/>
    </row>
    <row r="169" spans="1:4" x14ac:dyDescent="0.35">
      <c r="A169" s="396">
        <v>3022</v>
      </c>
      <c r="B169" s="451" t="s">
        <v>228</v>
      </c>
      <c r="C169" s="115" t="s">
        <v>229</v>
      </c>
      <c r="D169" s="398" t="s">
        <v>63</v>
      </c>
    </row>
    <row r="170" spans="1:4" x14ac:dyDescent="0.35">
      <c r="A170" s="396"/>
      <c r="B170" s="451"/>
      <c r="C170" s="116" t="s">
        <v>230</v>
      </c>
      <c r="D170" s="398"/>
    </row>
    <row r="172" spans="1:4" ht="14.5" customHeight="1" x14ac:dyDescent="0.35">
      <c r="A172" s="396">
        <v>3024</v>
      </c>
      <c r="B172" s="452" t="s">
        <v>231</v>
      </c>
      <c r="C172" s="117" t="s">
        <v>232</v>
      </c>
      <c r="D172" s="398" t="s">
        <v>63</v>
      </c>
    </row>
    <row r="173" spans="1:4" x14ac:dyDescent="0.35">
      <c r="A173" s="396"/>
      <c r="B173" s="452"/>
      <c r="C173" s="118" t="s">
        <v>233</v>
      </c>
      <c r="D173" s="398"/>
    </row>
    <row r="175" spans="1:4" ht="14.5" customHeight="1" x14ac:dyDescent="0.35">
      <c r="A175" s="396">
        <v>3026</v>
      </c>
      <c r="B175" s="457" t="s">
        <v>234</v>
      </c>
      <c r="C175" s="119" t="s">
        <v>235</v>
      </c>
      <c r="D175" s="398" t="s">
        <v>63</v>
      </c>
    </row>
    <row r="176" spans="1:4" x14ac:dyDescent="0.35">
      <c r="A176" s="396"/>
      <c r="B176" s="457"/>
      <c r="C176" s="120" t="s">
        <v>236</v>
      </c>
      <c r="D176" s="398"/>
    </row>
    <row r="178" spans="1:4" ht="14.5" customHeight="1" x14ac:dyDescent="0.35">
      <c r="A178" s="396">
        <v>3027</v>
      </c>
      <c r="B178" s="458" t="s">
        <v>237</v>
      </c>
      <c r="C178" s="121" t="s">
        <v>238</v>
      </c>
      <c r="D178" s="398" t="s">
        <v>63</v>
      </c>
    </row>
    <row r="179" spans="1:4" x14ac:dyDescent="0.35">
      <c r="A179" s="396"/>
      <c r="B179" s="458"/>
      <c r="C179" s="122" t="s">
        <v>239</v>
      </c>
      <c r="D179" s="398"/>
    </row>
    <row r="181" spans="1:4" x14ac:dyDescent="0.35">
      <c r="A181" s="396">
        <v>3031</v>
      </c>
      <c r="B181" s="455" t="s">
        <v>240</v>
      </c>
      <c r="C181" s="123" t="s">
        <v>241</v>
      </c>
      <c r="D181" s="398" t="s">
        <v>63</v>
      </c>
    </row>
    <row r="182" spans="1:4" x14ac:dyDescent="0.35">
      <c r="A182" s="396"/>
      <c r="B182" s="455"/>
      <c r="C182" s="124" t="s">
        <v>242</v>
      </c>
      <c r="D182" s="398"/>
    </row>
    <row r="184" spans="1:4" x14ac:dyDescent="0.35">
      <c r="A184" s="396">
        <v>4001</v>
      </c>
      <c r="B184" s="456" t="s">
        <v>243</v>
      </c>
      <c r="C184" s="125" t="s">
        <v>244</v>
      </c>
      <c r="D184" s="398" t="s">
        <v>63</v>
      </c>
    </row>
    <row r="185" spans="1:4" x14ac:dyDescent="0.35">
      <c r="A185" s="396"/>
      <c r="B185" s="456"/>
      <c r="C185" s="126" t="s">
        <v>245</v>
      </c>
      <c r="D185" s="398"/>
    </row>
    <row r="187" spans="1:4" x14ac:dyDescent="0.35">
      <c r="A187" s="396">
        <v>4002</v>
      </c>
      <c r="B187" s="461" t="s">
        <v>246</v>
      </c>
      <c r="C187" s="127" t="s">
        <v>247</v>
      </c>
      <c r="D187" s="398" t="s">
        <v>63</v>
      </c>
    </row>
    <row r="188" spans="1:4" x14ac:dyDescent="0.35">
      <c r="A188" s="396"/>
      <c r="B188" s="461"/>
      <c r="C188" s="128" t="s">
        <v>248</v>
      </c>
      <c r="D188" s="398"/>
    </row>
    <row r="190" spans="1:4" ht="14.5" customHeight="1" x14ac:dyDescent="0.35">
      <c r="A190" s="396">
        <v>4003</v>
      </c>
      <c r="B190" s="462" t="s">
        <v>249</v>
      </c>
      <c r="C190" s="129" t="s">
        <v>250</v>
      </c>
      <c r="D190" s="398" t="s">
        <v>63</v>
      </c>
    </row>
    <row r="191" spans="1:4" x14ac:dyDescent="0.35">
      <c r="A191" s="396"/>
      <c r="B191" s="462"/>
      <c r="C191" s="130" t="s">
        <v>251</v>
      </c>
      <c r="D191" s="398"/>
    </row>
    <row r="193" spans="1:4" x14ac:dyDescent="0.35">
      <c r="A193" s="396">
        <v>4004</v>
      </c>
      <c r="B193" s="459" t="s">
        <v>252</v>
      </c>
      <c r="C193" s="131" t="s">
        <v>253</v>
      </c>
      <c r="D193" s="398" t="s">
        <v>63</v>
      </c>
    </row>
    <row r="194" spans="1:4" x14ac:dyDescent="0.35">
      <c r="A194" s="396"/>
      <c r="B194" s="459"/>
      <c r="C194" s="132" t="s">
        <v>254</v>
      </c>
      <c r="D194" s="398"/>
    </row>
    <row r="196" spans="1:4" x14ac:dyDescent="0.35">
      <c r="A196" s="396">
        <v>4005</v>
      </c>
      <c r="B196" s="460" t="s">
        <v>255</v>
      </c>
      <c r="C196" s="133" t="s">
        <v>256</v>
      </c>
      <c r="D196" s="398" t="s">
        <v>63</v>
      </c>
    </row>
    <row r="197" spans="1:4" x14ac:dyDescent="0.35">
      <c r="A197" s="396"/>
      <c r="B197" s="460"/>
      <c r="C197" s="134" t="s">
        <v>257</v>
      </c>
      <c r="D197" s="398"/>
    </row>
    <row r="199" spans="1:4" ht="14.5" customHeight="1" x14ac:dyDescent="0.35">
      <c r="A199" s="396">
        <v>4006</v>
      </c>
      <c r="B199" s="465" t="s">
        <v>258</v>
      </c>
      <c r="C199" s="135" t="s">
        <v>259</v>
      </c>
      <c r="D199" s="398" t="s">
        <v>63</v>
      </c>
    </row>
    <row r="200" spans="1:4" x14ac:dyDescent="0.35">
      <c r="A200" s="396"/>
      <c r="B200" s="465"/>
      <c r="C200" s="136" t="s">
        <v>260</v>
      </c>
      <c r="D200" s="398"/>
    </row>
    <row r="202" spans="1:4" ht="14.5" customHeight="1" x14ac:dyDescent="0.35">
      <c r="A202" s="396">
        <v>4007</v>
      </c>
      <c r="B202" s="466" t="s">
        <v>261</v>
      </c>
      <c r="C202" s="137" t="s">
        <v>262</v>
      </c>
      <c r="D202" s="398" t="s">
        <v>63</v>
      </c>
    </row>
    <row r="203" spans="1:4" x14ac:dyDescent="0.35">
      <c r="A203" s="396"/>
      <c r="B203" s="466"/>
      <c r="C203" s="138" t="s">
        <v>263</v>
      </c>
      <c r="D203" s="398"/>
    </row>
    <row r="205" spans="1:4" x14ac:dyDescent="0.35">
      <c r="A205" s="396">
        <v>4008</v>
      </c>
      <c r="B205" s="463" t="s">
        <v>264</v>
      </c>
      <c r="C205" s="139" t="s">
        <v>265</v>
      </c>
      <c r="D205" s="398" t="s">
        <v>63</v>
      </c>
    </row>
    <row r="206" spans="1:4" x14ac:dyDescent="0.35">
      <c r="A206" s="396"/>
      <c r="B206" s="463"/>
      <c r="C206" s="140" t="s">
        <v>266</v>
      </c>
      <c r="D206" s="398"/>
    </row>
    <row r="208" spans="1:4" x14ac:dyDescent="0.35">
      <c r="A208" s="396">
        <v>4009</v>
      </c>
      <c r="B208" s="464" t="s">
        <v>267</v>
      </c>
      <c r="C208" s="141" t="s">
        <v>268</v>
      </c>
      <c r="D208" s="398" t="s">
        <v>63</v>
      </c>
    </row>
    <row r="209" spans="1:4" x14ac:dyDescent="0.35">
      <c r="A209" s="396"/>
      <c r="B209" s="464"/>
      <c r="C209" s="142" t="s">
        <v>269</v>
      </c>
      <c r="D209" s="398"/>
    </row>
    <row r="211" spans="1:4" ht="14.5" customHeight="1" x14ac:dyDescent="0.35">
      <c r="A211" s="396">
        <v>4010</v>
      </c>
      <c r="B211" s="469" t="s">
        <v>270</v>
      </c>
      <c r="C211" s="143" t="s">
        <v>271</v>
      </c>
      <c r="D211" s="398" t="s">
        <v>63</v>
      </c>
    </row>
    <row r="212" spans="1:4" x14ac:dyDescent="0.35">
      <c r="A212" s="396"/>
      <c r="B212" s="469"/>
      <c r="C212" s="144" t="s">
        <v>272</v>
      </c>
      <c r="D212" s="398"/>
    </row>
    <row r="214" spans="1:4" x14ac:dyDescent="0.35">
      <c r="A214" s="396">
        <v>5000</v>
      </c>
      <c r="B214" s="470" t="s">
        <v>273</v>
      </c>
      <c r="C214" s="145" t="s">
        <v>274</v>
      </c>
      <c r="D214" s="398" t="s">
        <v>63</v>
      </c>
    </row>
    <row r="215" spans="1:4" x14ac:dyDescent="0.35">
      <c r="A215" s="396"/>
      <c r="B215" s="470"/>
      <c r="C215" s="146" t="s">
        <v>275</v>
      </c>
      <c r="D215" s="398"/>
    </row>
    <row r="217" spans="1:4" x14ac:dyDescent="0.35">
      <c r="A217" s="396">
        <v>5001</v>
      </c>
      <c r="B217" s="467" t="s">
        <v>276</v>
      </c>
      <c r="C217" s="147" t="s">
        <v>277</v>
      </c>
      <c r="D217" s="398" t="s">
        <v>63</v>
      </c>
    </row>
    <row r="218" spans="1:4" x14ac:dyDescent="0.35">
      <c r="A218" s="396"/>
      <c r="B218" s="467"/>
      <c r="C218" s="148" t="s">
        <v>278</v>
      </c>
      <c r="D218" s="398"/>
    </row>
    <row r="220" spans="1:4" ht="14.5" customHeight="1" x14ac:dyDescent="0.35">
      <c r="A220" s="396">
        <v>5002</v>
      </c>
      <c r="B220" s="468" t="s">
        <v>279</v>
      </c>
      <c r="C220" s="149" t="s">
        <v>280</v>
      </c>
      <c r="D220" s="398" t="s">
        <v>63</v>
      </c>
    </row>
    <row r="221" spans="1:4" x14ac:dyDescent="0.35">
      <c r="A221" s="396"/>
      <c r="B221" s="468"/>
      <c r="C221" s="150" t="s">
        <v>281</v>
      </c>
      <c r="D221" s="398"/>
    </row>
    <row r="223" spans="1:4" ht="14.5" customHeight="1" x14ac:dyDescent="0.35">
      <c r="A223" s="396">
        <v>5003</v>
      </c>
      <c r="B223" s="473" t="s">
        <v>282</v>
      </c>
      <c r="C223" s="151" t="s">
        <v>283</v>
      </c>
      <c r="D223" s="398" t="s">
        <v>63</v>
      </c>
    </row>
    <row r="224" spans="1:4" x14ac:dyDescent="0.35">
      <c r="A224" s="396"/>
      <c r="B224" s="473"/>
      <c r="C224" s="152" t="s">
        <v>284</v>
      </c>
      <c r="D224" s="398"/>
    </row>
    <row r="226" spans="1:4" x14ac:dyDescent="0.35">
      <c r="A226" s="396">
        <v>5004</v>
      </c>
      <c r="B226" s="474" t="s">
        <v>285</v>
      </c>
      <c r="C226" s="153" t="s">
        <v>286</v>
      </c>
      <c r="D226" s="398" t="s">
        <v>63</v>
      </c>
    </row>
    <row r="227" spans="1:4" x14ac:dyDescent="0.35">
      <c r="A227" s="396"/>
      <c r="B227" s="474"/>
      <c r="C227" s="154" t="s">
        <v>287</v>
      </c>
      <c r="D227" s="398"/>
    </row>
    <row r="229" spans="1:4" x14ac:dyDescent="0.35">
      <c r="A229" s="396">
        <v>5005</v>
      </c>
      <c r="B229" s="471" t="s">
        <v>288</v>
      </c>
      <c r="C229" s="155" t="s">
        <v>289</v>
      </c>
      <c r="D229" s="398" t="s">
        <v>63</v>
      </c>
    </row>
    <row r="230" spans="1:4" x14ac:dyDescent="0.35">
      <c r="A230" s="396"/>
      <c r="B230" s="471"/>
      <c r="C230" s="156" t="s">
        <v>290</v>
      </c>
      <c r="D230" s="398"/>
    </row>
    <row r="232" spans="1:4" x14ac:dyDescent="0.35">
      <c r="A232" s="396">
        <v>5007</v>
      </c>
      <c r="B232" s="472" t="s">
        <v>291</v>
      </c>
      <c r="C232" s="157" t="s">
        <v>292</v>
      </c>
      <c r="D232" s="398" t="s">
        <v>63</v>
      </c>
    </row>
    <row r="233" spans="1:4" x14ac:dyDescent="0.35">
      <c r="A233" s="396"/>
      <c r="B233" s="472"/>
      <c r="C233" s="158" t="s">
        <v>293</v>
      </c>
      <c r="D233" s="398"/>
    </row>
    <row r="235" spans="1:4" x14ac:dyDescent="0.35">
      <c r="A235" s="396">
        <v>5008</v>
      </c>
      <c r="B235" s="477" t="s">
        <v>294</v>
      </c>
      <c r="C235" s="159" t="s">
        <v>295</v>
      </c>
      <c r="D235" s="398" t="s">
        <v>63</v>
      </c>
    </row>
    <row r="236" spans="1:4" x14ac:dyDescent="0.35">
      <c r="A236" s="396"/>
      <c r="B236" s="477"/>
      <c r="C236" s="160" t="s">
        <v>296</v>
      </c>
      <c r="D236" s="398"/>
    </row>
    <row r="238" spans="1:4" x14ac:dyDescent="0.35">
      <c r="A238" s="396">
        <v>5009</v>
      </c>
      <c r="B238" s="478" t="s">
        <v>297</v>
      </c>
      <c r="C238" s="161" t="s">
        <v>298</v>
      </c>
      <c r="D238" s="398" t="s">
        <v>63</v>
      </c>
    </row>
    <row r="239" spans="1:4" x14ac:dyDescent="0.35">
      <c r="A239" s="396"/>
      <c r="B239" s="478"/>
      <c r="C239" s="162" t="s">
        <v>299</v>
      </c>
      <c r="D239" s="398"/>
    </row>
    <row r="241" spans="1:4" x14ac:dyDescent="0.35">
      <c r="A241" s="396">
        <v>5011</v>
      </c>
      <c r="B241" s="475" t="s">
        <v>300</v>
      </c>
      <c r="C241" s="163" t="s">
        <v>301</v>
      </c>
      <c r="D241" s="398" t="s">
        <v>63</v>
      </c>
    </row>
    <row r="242" spans="1:4" x14ac:dyDescent="0.35">
      <c r="A242" s="396"/>
      <c r="B242" s="475"/>
      <c r="C242" s="164" t="s">
        <v>302</v>
      </c>
      <c r="D242" s="398"/>
    </row>
    <row r="244" spans="1:4" x14ac:dyDescent="0.35">
      <c r="A244" s="396">
        <v>5012</v>
      </c>
      <c r="B244" s="476" t="s">
        <v>303</v>
      </c>
      <c r="C244" s="165" t="s">
        <v>304</v>
      </c>
      <c r="D244" s="398" t="s">
        <v>63</v>
      </c>
    </row>
    <row r="245" spans="1:4" x14ac:dyDescent="0.35">
      <c r="A245" s="396"/>
      <c r="B245" s="476"/>
      <c r="C245" s="166" t="s">
        <v>305</v>
      </c>
      <c r="D245" s="398"/>
    </row>
    <row r="247" spans="1:4" x14ac:dyDescent="0.35">
      <c r="A247" s="396">
        <v>5013</v>
      </c>
      <c r="B247" s="481" t="s">
        <v>306</v>
      </c>
      <c r="C247" s="167" t="s">
        <v>307</v>
      </c>
      <c r="D247" s="398" t="s">
        <v>63</v>
      </c>
    </row>
    <row r="248" spans="1:4" x14ac:dyDescent="0.35">
      <c r="A248" s="396"/>
      <c r="B248" s="481"/>
      <c r="C248" s="168" t="s">
        <v>308</v>
      </c>
      <c r="D248" s="398"/>
    </row>
    <row r="250" spans="1:4" x14ac:dyDescent="0.35">
      <c r="A250" s="396">
        <v>5014</v>
      </c>
      <c r="B250" s="482" t="s">
        <v>309</v>
      </c>
      <c r="C250" s="169" t="s">
        <v>310</v>
      </c>
      <c r="D250" s="398" t="s">
        <v>63</v>
      </c>
    </row>
    <row r="251" spans="1:4" x14ac:dyDescent="0.35">
      <c r="A251" s="396"/>
      <c r="B251" s="482"/>
      <c r="C251" s="170" t="s">
        <v>311</v>
      </c>
      <c r="D251" s="398"/>
    </row>
    <row r="253" spans="1:4" x14ac:dyDescent="0.35">
      <c r="A253" s="396">
        <v>5015</v>
      </c>
      <c r="B253" s="479" t="s">
        <v>312</v>
      </c>
      <c r="C253" s="171" t="s">
        <v>313</v>
      </c>
      <c r="D253" s="398" t="s">
        <v>63</v>
      </c>
    </row>
    <row r="254" spans="1:4" x14ac:dyDescent="0.35">
      <c r="A254" s="396"/>
      <c r="B254" s="479"/>
      <c r="C254" s="172" t="s">
        <v>314</v>
      </c>
      <c r="D254" s="398"/>
    </row>
    <row r="256" spans="1:4" x14ac:dyDescent="0.35">
      <c r="A256" s="396">
        <v>5017</v>
      </c>
      <c r="B256" s="480" t="s">
        <v>315</v>
      </c>
      <c r="C256" s="173" t="s">
        <v>316</v>
      </c>
      <c r="D256" s="398" t="s">
        <v>63</v>
      </c>
    </row>
    <row r="257" spans="1:4" x14ac:dyDescent="0.35">
      <c r="A257" s="396"/>
      <c r="B257" s="480"/>
      <c r="C257" s="174" t="s">
        <v>317</v>
      </c>
      <c r="D257" s="398"/>
    </row>
    <row r="259" spans="1:4" ht="14.5" customHeight="1" x14ac:dyDescent="0.35">
      <c r="A259" s="396">
        <v>5018</v>
      </c>
      <c r="B259" s="485" t="s">
        <v>318</v>
      </c>
      <c r="C259" s="175" t="s">
        <v>319</v>
      </c>
      <c r="D259" s="398" t="s">
        <v>63</v>
      </c>
    </row>
    <row r="260" spans="1:4" x14ac:dyDescent="0.35">
      <c r="A260" s="396"/>
      <c r="B260" s="485"/>
      <c r="C260" s="176" t="s">
        <v>320</v>
      </c>
      <c r="D260" s="398"/>
    </row>
    <row r="262" spans="1:4" x14ac:dyDescent="0.35">
      <c r="A262" s="396">
        <v>5019</v>
      </c>
      <c r="B262" s="486" t="s">
        <v>321</v>
      </c>
      <c r="C262" s="177" t="s">
        <v>322</v>
      </c>
      <c r="D262" s="398" t="s">
        <v>63</v>
      </c>
    </row>
    <row r="263" spans="1:4" x14ac:dyDescent="0.35">
      <c r="A263" s="396"/>
      <c r="B263" s="486"/>
      <c r="C263" s="178" t="s">
        <v>323</v>
      </c>
      <c r="D263" s="398"/>
    </row>
    <row r="265" spans="1:4" x14ac:dyDescent="0.35">
      <c r="A265" s="396">
        <v>5020</v>
      </c>
      <c r="B265" s="483" t="s">
        <v>300</v>
      </c>
      <c r="C265" s="179" t="s">
        <v>324</v>
      </c>
      <c r="D265" s="398" t="s">
        <v>63</v>
      </c>
    </row>
    <row r="266" spans="1:4" x14ac:dyDescent="0.35">
      <c r="A266" s="396"/>
      <c r="B266" s="483"/>
      <c r="C266" s="180" t="s">
        <v>325</v>
      </c>
      <c r="D266" s="398"/>
    </row>
    <row r="268" spans="1:4" x14ac:dyDescent="0.35">
      <c r="A268" s="396">
        <v>5021</v>
      </c>
      <c r="B268" s="484" t="s">
        <v>326</v>
      </c>
      <c r="C268" s="181" t="s">
        <v>327</v>
      </c>
      <c r="D268" s="398" t="s">
        <v>63</v>
      </c>
    </row>
    <row r="269" spans="1:4" x14ac:dyDescent="0.35">
      <c r="A269" s="396"/>
      <c r="B269" s="484"/>
      <c r="C269" s="182" t="s">
        <v>328</v>
      </c>
      <c r="D269" s="398"/>
    </row>
    <row r="271" spans="1:4" x14ac:dyDescent="0.35">
      <c r="A271" s="396">
        <v>5022</v>
      </c>
      <c r="B271" s="489" t="s">
        <v>329</v>
      </c>
      <c r="C271" s="183" t="s">
        <v>330</v>
      </c>
      <c r="D271" s="398" t="s">
        <v>63</v>
      </c>
    </row>
    <row r="272" spans="1:4" x14ac:dyDescent="0.35">
      <c r="A272" s="396"/>
      <c r="B272" s="489"/>
      <c r="C272" s="184" t="s">
        <v>331</v>
      </c>
      <c r="D272" s="398"/>
    </row>
    <row r="274" spans="1:4" x14ac:dyDescent="0.35">
      <c r="A274" s="396">
        <v>5023</v>
      </c>
      <c r="B274" s="490" t="s">
        <v>332</v>
      </c>
      <c r="C274" s="185" t="s">
        <v>333</v>
      </c>
      <c r="D274" s="398" t="s">
        <v>63</v>
      </c>
    </row>
    <row r="275" spans="1:4" x14ac:dyDescent="0.35">
      <c r="A275" s="396"/>
      <c r="B275" s="490"/>
      <c r="C275" s="186" t="s">
        <v>334</v>
      </c>
      <c r="D275" s="398"/>
    </row>
    <row r="277" spans="1:4" x14ac:dyDescent="0.35">
      <c r="A277" s="396">
        <v>5024</v>
      </c>
      <c r="B277" s="487" t="s">
        <v>335</v>
      </c>
      <c r="C277" s="187" t="s">
        <v>336</v>
      </c>
      <c r="D277" s="398" t="s">
        <v>63</v>
      </c>
    </row>
    <row r="278" spans="1:4" x14ac:dyDescent="0.35">
      <c r="A278" s="396"/>
      <c r="B278" s="487"/>
      <c r="C278" s="188" t="s">
        <v>337</v>
      </c>
      <c r="D278" s="398"/>
    </row>
    <row r="280" spans="1:4" ht="14.5" customHeight="1" x14ac:dyDescent="0.35">
      <c r="A280" s="396">
        <v>6000</v>
      </c>
      <c r="B280" s="488" t="s">
        <v>338</v>
      </c>
      <c r="C280" s="189" t="s">
        <v>339</v>
      </c>
      <c r="D280" s="398" t="s">
        <v>63</v>
      </c>
    </row>
    <row r="281" spans="1:4" x14ac:dyDescent="0.35">
      <c r="A281" s="396"/>
      <c r="B281" s="488"/>
      <c r="C281" s="190" t="s">
        <v>340</v>
      </c>
      <c r="D281" s="398"/>
    </row>
    <row r="283" spans="1:4" ht="14.5" customHeight="1" x14ac:dyDescent="0.35">
      <c r="A283" s="396">
        <v>6001</v>
      </c>
      <c r="B283" s="493" t="s">
        <v>341</v>
      </c>
      <c r="C283" s="191" t="s">
        <v>342</v>
      </c>
      <c r="D283" s="398" t="s">
        <v>63</v>
      </c>
    </row>
    <row r="284" spans="1:4" x14ac:dyDescent="0.35">
      <c r="A284" s="396"/>
      <c r="B284" s="493"/>
      <c r="C284" s="192" t="s">
        <v>343</v>
      </c>
      <c r="D284" s="398"/>
    </row>
    <row r="286" spans="1:4" x14ac:dyDescent="0.35">
      <c r="A286" s="396">
        <v>6002</v>
      </c>
      <c r="B286" s="494" t="s">
        <v>344</v>
      </c>
      <c r="C286" s="193" t="s">
        <v>345</v>
      </c>
      <c r="D286" s="398" t="s">
        <v>63</v>
      </c>
    </row>
    <row r="287" spans="1:4" x14ac:dyDescent="0.35">
      <c r="A287" s="396"/>
      <c r="B287" s="494"/>
      <c r="C287" s="194" t="s">
        <v>346</v>
      </c>
      <c r="D287" s="398"/>
    </row>
    <row r="289" spans="1:4" x14ac:dyDescent="0.35">
      <c r="A289" s="396">
        <v>6003</v>
      </c>
      <c r="B289" s="491" t="s">
        <v>347</v>
      </c>
      <c r="C289" s="195" t="s">
        <v>348</v>
      </c>
      <c r="D289" s="398" t="s">
        <v>63</v>
      </c>
    </row>
    <row r="290" spans="1:4" x14ac:dyDescent="0.35">
      <c r="A290" s="396"/>
      <c r="B290" s="491"/>
      <c r="C290" s="196" t="s">
        <v>349</v>
      </c>
      <c r="D290" s="398"/>
    </row>
    <row r="292" spans="1:4" x14ac:dyDescent="0.35">
      <c r="A292" s="396">
        <v>6004</v>
      </c>
      <c r="B292" s="492" t="s">
        <v>350</v>
      </c>
      <c r="C292" s="197" t="s">
        <v>351</v>
      </c>
      <c r="D292" s="398" t="s">
        <v>63</v>
      </c>
    </row>
    <row r="293" spans="1:4" x14ac:dyDescent="0.35">
      <c r="A293" s="396"/>
      <c r="B293" s="492"/>
      <c r="C293" s="198" t="s">
        <v>352</v>
      </c>
      <c r="D293" s="398"/>
    </row>
    <row r="295" spans="1:4" x14ac:dyDescent="0.35">
      <c r="A295" s="396">
        <v>6005</v>
      </c>
      <c r="B295" s="497" t="s">
        <v>353</v>
      </c>
      <c r="C295" s="199" t="s">
        <v>354</v>
      </c>
      <c r="D295" s="398" t="s">
        <v>63</v>
      </c>
    </row>
    <row r="296" spans="1:4" x14ac:dyDescent="0.35">
      <c r="A296" s="396"/>
      <c r="B296" s="497"/>
      <c r="C296" s="200" t="s">
        <v>355</v>
      </c>
      <c r="D296" s="398"/>
    </row>
    <row r="298" spans="1:4" x14ac:dyDescent="0.35">
      <c r="A298" s="396">
        <v>6006</v>
      </c>
      <c r="B298" s="498" t="s">
        <v>356</v>
      </c>
      <c r="C298" s="201" t="s">
        <v>357</v>
      </c>
      <c r="D298" s="398" t="s">
        <v>63</v>
      </c>
    </row>
    <row r="299" spans="1:4" x14ac:dyDescent="0.35">
      <c r="A299" s="396"/>
      <c r="B299" s="498"/>
      <c r="C299" s="202" t="s">
        <v>358</v>
      </c>
      <c r="D299" s="398"/>
    </row>
    <row r="301" spans="1:4" x14ac:dyDescent="0.35">
      <c r="A301" s="396">
        <v>6007</v>
      </c>
      <c r="B301" s="495" t="s">
        <v>359</v>
      </c>
      <c r="C301" s="203" t="s">
        <v>360</v>
      </c>
      <c r="D301" s="398" t="s">
        <v>63</v>
      </c>
    </row>
    <row r="302" spans="1:4" x14ac:dyDescent="0.35">
      <c r="A302" s="396"/>
      <c r="B302" s="495"/>
      <c r="C302" s="204" t="s">
        <v>361</v>
      </c>
      <c r="D302" s="398"/>
    </row>
    <row r="304" spans="1:4" ht="14.5" customHeight="1" x14ac:dyDescent="0.35">
      <c r="A304" s="396">
        <v>6008</v>
      </c>
      <c r="B304" s="496" t="s">
        <v>362</v>
      </c>
      <c r="C304" s="205" t="s">
        <v>363</v>
      </c>
      <c r="D304" s="398" t="s">
        <v>63</v>
      </c>
    </row>
    <row r="305" spans="1:4" x14ac:dyDescent="0.35">
      <c r="A305" s="396"/>
      <c r="B305" s="496"/>
      <c r="C305" s="206" t="s">
        <v>364</v>
      </c>
      <c r="D305" s="398"/>
    </row>
    <row r="307" spans="1:4" x14ac:dyDescent="0.35">
      <c r="A307" s="396">
        <v>6009</v>
      </c>
      <c r="B307" s="501" t="s">
        <v>365</v>
      </c>
      <c r="C307" s="207" t="s">
        <v>366</v>
      </c>
      <c r="D307" s="398" t="s">
        <v>63</v>
      </c>
    </row>
    <row r="308" spans="1:4" x14ac:dyDescent="0.35">
      <c r="A308" s="396"/>
      <c r="B308" s="501"/>
      <c r="C308" s="208" t="s">
        <v>367</v>
      </c>
      <c r="D308" s="398"/>
    </row>
    <row r="310" spans="1:4" x14ac:dyDescent="0.35">
      <c r="A310" s="396">
        <v>6010</v>
      </c>
      <c r="B310" s="502" t="s">
        <v>368</v>
      </c>
      <c r="C310" s="209" t="s">
        <v>369</v>
      </c>
      <c r="D310" s="398" t="s">
        <v>63</v>
      </c>
    </row>
    <row r="311" spans="1:4" x14ac:dyDescent="0.35">
      <c r="A311" s="396"/>
      <c r="B311" s="502"/>
      <c r="C311" s="210" t="s">
        <v>370</v>
      </c>
      <c r="D311" s="398"/>
    </row>
    <row r="313" spans="1:4" ht="14.5" customHeight="1" x14ac:dyDescent="0.35">
      <c r="A313" s="396">
        <v>6011</v>
      </c>
      <c r="B313" s="499" t="s">
        <v>371</v>
      </c>
      <c r="C313" s="211" t="s">
        <v>372</v>
      </c>
      <c r="D313" s="398" t="s">
        <v>63</v>
      </c>
    </row>
    <row r="314" spans="1:4" x14ac:dyDescent="0.35">
      <c r="A314" s="396"/>
      <c r="B314" s="499"/>
      <c r="C314" s="212" t="s">
        <v>373</v>
      </c>
      <c r="D314" s="398"/>
    </row>
    <row r="316" spans="1:4" x14ac:dyDescent="0.35">
      <c r="A316" s="396">
        <v>6012</v>
      </c>
      <c r="B316" s="500" t="s">
        <v>374</v>
      </c>
      <c r="C316" s="213" t="s">
        <v>375</v>
      </c>
      <c r="D316" s="398" t="s">
        <v>63</v>
      </c>
    </row>
    <row r="317" spans="1:4" x14ac:dyDescent="0.35">
      <c r="A317" s="396"/>
      <c r="B317" s="500"/>
      <c r="C317" s="214" t="s">
        <v>376</v>
      </c>
      <c r="D317" s="398"/>
    </row>
    <row r="319" spans="1:4" x14ac:dyDescent="0.35">
      <c r="A319" s="396">
        <v>6013</v>
      </c>
      <c r="B319" s="505" t="s">
        <v>377</v>
      </c>
      <c r="C319" s="215" t="s">
        <v>378</v>
      </c>
      <c r="D319" s="398" t="s">
        <v>63</v>
      </c>
    </row>
    <row r="320" spans="1:4" x14ac:dyDescent="0.35">
      <c r="A320" s="396"/>
      <c r="B320" s="505"/>
      <c r="C320" s="216" t="s">
        <v>379</v>
      </c>
      <c r="D320" s="398"/>
    </row>
    <row r="322" spans="1:4" x14ac:dyDescent="0.35">
      <c r="A322" s="396">
        <v>6014</v>
      </c>
      <c r="B322" s="506" t="s">
        <v>380</v>
      </c>
      <c r="C322" s="217" t="s">
        <v>381</v>
      </c>
      <c r="D322" s="398" t="s">
        <v>63</v>
      </c>
    </row>
    <row r="323" spans="1:4" x14ac:dyDescent="0.35">
      <c r="A323" s="396"/>
      <c r="B323" s="506"/>
      <c r="C323" s="218" t="s">
        <v>382</v>
      </c>
      <c r="D323" s="398"/>
    </row>
    <row r="325" spans="1:4" x14ac:dyDescent="0.35">
      <c r="A325" s="396">
        <v>6015</v>
      </c>
      <c r="B325" s="503" t="s">
        <v>383</v>
      </c>
      <c r="C325" s="219" t="s">
        <v>384</v>
      </c>
      <c r="D325" s="398" t="s">
        <v>63</v>
      </c>
    </row>
    <row r="326" spans="1:4" x14ac:dyDescent="0.35">
      <c r="A326" s="396"/>
      <c r="B326" s="503"/>
      <c r="C326" s="220" t="s">
        <v>385</v>
      </c>
      <c r="D326" s="398"/>
    </row>
    <row r="328" spans="1:4" ht="14.5" customHeight="1" x14ac:dyDescent="0.35">
      <c r="A328" s="396">
        <v>6016</v>
      </c>
      <c r="B328" s="504" t="s">
        <v>386</v>
      </c>
      <c r="C328" s="221" t="s">
        <v>387</v>
      </c>
      <c r="D328" s="398" t="s">
        <v>63</v>
      </c>
    </row>
    <row r="329" spans="1:4" x14ac:dyDescent="0.35">
      <c r="A329" s="396"/>
      <c r="B329" s="504"/>
      <c r="C329" s="222" t="s">
        <v>388</v>
      </c>
      <c r="D329" s="398"/>
    </row>
    <row r="331" spans="1:4" ht="14.5" customHeight="1" x14ac:dyDescent="0.35">
      <c r="A331" s="396">
        <v>6017</v>
      </c>
      <c r="B331" s="509" t="s">
        <v>389</v>
      </c>
      <c r="C331" s="223" t="s">
        <v>390</v>
      </c>
      <c r="D331" s="398" t="s">
        <v>63</v>
      </c>
    </row>
    <row r="332" spans="1:4" x14ac:dyDescent="0.35">
      <c r="A332" s="396"/>
      <c r="B332" s="509"/>
      <c r="C332" s="224" t="s">
        <v>391</v>
      </c>
      <c r="D332" s="398"/>
    </row>
    <row r="334" spans="1:4" x14ac:dyDescent="0.35">
      <c r="A334" s="396">
        <v>6018</v>
      </c>
      <c r="B334" s="510" t="s">
        <v>392</v>
      </c>
      <c r="C334" s="225" t="s">
        <v>393</v>
      </c>
      <c r="D334" s="398" t="s">
        <v>63</v>
      </c>
    </row>
    <row r="335" spans="1:4" x14ac:dyDescent="0.35">
      <c r="A335" s="396"/>
      <c r="B335" s="510"/>
      <c r="C335" s="226" t="s">
        <v>394</v>
      </c>
      <c r="D335" s="398"/>
    </row>
    <row r="337" spans="1:4" x14ac:dyDescent="0.35">
      <c r="A337" s="396">
        <v>6019</v>
      </c>
      <c r="B337" s="507" t="s">
        <v>395</v>
      </c>
      <c r="C337" s="227" t="s">
        <v>396</v>
      </c>
      <c r="D337" s="398" t="s">
        <v>63</v>
      </c>
    </row>
    <row r="338" spans="1:4" x14ac:dyDescent="0.35">
      <c r="A338" s="396"/>
      <c r="B338" s="507"/>
      <c r="C338" s="228" t="s">
        <v>397</v>
      </c>
      <c r="D338" s="398"/>
    </row>
    <row r="340" spans="1:4" ht="14.5" customHeight="1" x14ac:dyDescent="0.35">
      <c r="A340" s="396">
        <v>6020</v>
      </c>
      <c r="B340" s="508" t="s">
        <v>398</v>
      </c>
      <c r="C340" s="229" t="s">
        <v>399</v>
      </c>
      <c r="D340" s="398" t="s">
        <v>63</v>
      </c>
    </row>
    <row r="341" spans="1:4" x14ac:dyDescent="0.35">
      <c r="A341" s="396"/>
      <c r="B341" s="508"/>
      <c r="C341" s="230" t="s">
        <v>400</v>
      </c>
      <c r="D341" s="398"/>
    </row>
    <row r="343" spans="1:4" x14ac:dyDescent="0.35">
      <c r="A343" s="396">
        <v>6021</v>
      </c>
      <c r="B343" s="513" t="s">
        <v>401</v>
      </c>
      <c r="C343" s="231" t="s">
        <v>402</v>
      </c>
      <c r="D343" s="398" t="s">
        <v>63</v>
      </c>
    </row>
    <row r="344" spans="1:4" x14ac:dyDescent="0.35">
      <c r="A344" s="396"/>
      <c r="B344" s="513"/>
      <c r="C344" s="232" t="s">
        <v>403</v>
      </c>
      <c r="D344" s="398"/>
    </row>
    <row r="346" spans="1:4" x14ac:dyDescent="0.35">
      <c r="A346" s="396">
        <v>6022</v>
      </c>
      <c r="B346" s="514" t="s">
        <v>404</v>
      </c>
      <c r="C346" s="233" t="s">
        <v>405</v>
      </c>
      <c r="D346" s="398" t="s">
        <v>63</v>
      </c>
    </row>
    <row r="347" spans="1:4" x14ac:dyDescent="0.35">
      <c r="A347" s="396"/>
      <c r="B347" s="514"/>
      <c r="C347" s="234" t="s">
        <v>406</v>
      </c>
      <c r="D347" s="398"/>
    </row>
    <row r="349" spans="1:4" ht="14.5" customHeight="1" x14ac:dyDescent="0.35">
      <c r="A349" s="396">
        <v>6024</v>
      </c>
      <c r="B349" s="511" t="s">
        <v>407</v>
      </c>
      <c r="C349" s="235" t="s">
        <v>408</v>
      </c>
      <c r="D349" s="398" t="s">
        <v>63</v>
      </c>
    </row>
    <row r="350" spans="1:4" x14ac:dyDescent="0.35">
      <c r="A350" s="396"/>
      <c r="B350" s="511"/>
      <c r="C350" s="236" t="s">
        <v>409</v>
      </c>
      <c r="D350" s="398"/>
    </row>
    <row r="352" spans="1:4" x14ac:dyDescent="0.35">
      <c r="A352" s="396">
        <v>6025</v>
      </c>
      <c r="B352" s="512" t="s">
        <v>410</v>
      </c>
      <c r="C352" s="237" t="s">
        <v>411</v>
      </c>
      <c r="D352" s="398" t="s">
        <v>63</v>
      </c>
    </row>
    <row r="353" spans="1:4" x14ac:dyDescent="0.35">
      <c r="A353" s="396"/>
      <c r="B353" s="512"/>
      <c r="C353" s="238" t="s">
        <v>412</v>
      </c>
      <c r="D353" s="398"/>
    </row>
    <row r="355" spans="1:4" x14ac:dyDescent="0.35">
      <c r="A355" s="396">
        <v>6026</v>
      </c>
      <c r="B355" s="517" t="s">
        <v>413</v>
      </c>
      <c r="C355" s="239" t="s">
        <v>414</v>
      </c>
      <c r="D355" s="398" t="s">
        <v>63</v>
      </c>
    </row>
    <row r="356" spans="1:4" x14ac:dyDescent="0.35">
      <c r="A356" s="396"/>
      <c r="B356" s="517"/>
      <c r="C356" s="240" t="s">
        <v>415</v>
      </c>
      <c r="D356" s="398"/>
    </row>
    <row r="358" spans="1:4" x14ac:dyDescent="0.35">
      <c r="A358" s="396">
        <v>6027</v>
      </c>
      <c r="B358" s="518" t="s">
        <v>416</v>
      </c>
      <c r="C358" s="241" t="s">
        <v>417</v>
      </c>
      <c r="D358" s="398" t="s">
        <v>63</v>
      </c>
    </row>
    <row r="359" spans="1:4" x14ac:dyDescent="0.35">
      <c r="A359" s="396"/>
      <c r="B359" s="518"/>
      <c r="C359" s="242" t="s">
        <v>418</v>
      </c>
      <c r="D359" s="398"/>
    </row>
    <row r="361" spans="1:4" x14ac:dyDescent="0.35">
      <c r="A361" s="396">
        <v>6028</v>
      </c>
      <c r="B361" s="515" t="s">
        <v>419</v>
      </c>
      <c r="C361" s="243" t="s">
        <v>420</v>
      </c>
      <c r="D361" s="398" t="s">
        <v>63</v>
      </c>
    </row>
    <row r="362" spans="1:4" x14ac:dyDescent="0.35">
      <c r="A362" s="396"/>
      <c r="B362" s="515"/>
      <c r="C362" s="244" t="s">
        <v>421</v>
      </c>
      <c r="D362" s="398"/>
    </row>
    <row r="364" spans="1:4" x14ac:dyDescent="0.35">
      <c r="A364" s="396">
        <v>6029</v>
      </c>
      <c r="B364" s="516" t="s">
        <v>422</v>
      </c>
      <c r="C364" s="245" t="s">
        <v>423</v>
      </c>
      <c r="D364" s="398" t="s">
        <v>63</v>
      </c>
    </row>
    <row r="365" spans="1:4" x14ac:dyDescent="0.35">
      <c r="A365" s="396"/>
      <c r="B365" s="516"/>
      <c r="C365" s="246" t="s">
        <v>424</v>
      </c>
      <c r="D365" s="398"/>
    </row>
    <row r="367" spans="1:4" x14ac:dyDescent="0.35">
      <c r="A367" s="396">
        <v>6032</v>
      </c>
      <c r="B367" s="521" t="s">
        <v>425</v>
      </c>
      <c r="C367" s="247" t="s">
        <v>426</v>
      </c>
      <c r="D367" s="398" t="s">
        <v>63</v>
      </c>
    </row>
    <row r="368" spans="1:4" x14ac:dyDescent="0.35">
      <c r="A368" s="396"/>
      <c r="B368" s="521"/>
      <c r="C368" s="248" t="s">
        <v>427</v>
      </c>
      <c r="D368" s="398"/>
    </row>
    <row r="370" spans="1:4" ht="14.5" customHeight="1" x14ac:dyDescent="0.35">
      <c r="A370" s="396">
        <v>6033</v>
      </c>
      <c r="B370" s="522" t="s">
        <v>428</v>
      </c>
      <c r="C370" s="249" t="s">
        <v>429</v>
      </c>
      <c r="D370" s="398" t="s">
        <v>63</v>
      </c>
    </row>
    <row r="371" spans="1:4" x14ac:dyDescent="0.35">
      <c r="A371" s="396"/>
      <c r="B371" s="522"/>
      <c r="C371" s="250" t="s">
        <v>430</v>
      </c>
      <c r="D371" s="398"/>
    </row>
    <row r="373" spans="1:4" ht="14.5" customHeight="1" x14ac:dyDescent="0.35">
      <c r="A373" s="396">
        <v>6034</v>
      </c>
      <c r="B373" s="519" t="s">
        <v>431</v>
      </c>
      <c r="C373" s="251" t="s">
        <v>432</v>
      </c>
      <c r="D373" s="398" t="s">
        <v>63</v>
      </c>
    </row>
    <row r="374" spans="1:4" x14ac:dyDescent="0.35">
      <c r="A374" s="396"/>
      <c r="B374" s="519"/>
      <c r="C374" s="252" t="s">
        <v>433</v>
      </c>
      <c r="D374" s="398"/>
    </row>
    <row r="376" spans="1:4" ht="14.5" customHeight="1" x14ac:dyDescent="0.35">
      <c r="A376" s="396">
        <v>7000</v>
      </c>
      <c r="B376" s="520" t="s">
        <v>434</v>
      </c>
      <c r="C376" s="253" t="s">
        <v>435</v>
      </c>
      <c r="D376" s="398" t="s">
        <v>63</v>
      </c>
    </row>
    <row r="377" spans="1:4" x14ac:dyDescent="0.35">
      <c r="A377" s="396"/>
      <c r="B377" s="520"/>
      <c r="C377" s="254" t="s">
        <v>436</v>
      </c>
      <c r="D377" s="398"/>
    </row>
    <row r="379" spans="1:4" x14ac:dyDescent="0.35">
      <c r="A379" s="396">
        <v>7001</v>
      </c>
      <c r="B379" s="525" t="s">
        <v>437</v>
      </c>
      <c r="C379" s="255" t="s">
        <v>438</v>
      </c>
      <c r="D379" s="398" t="s">
        <v>63</v>
      </c>
    </row>
    <row r="380" spans="1:4" x14ac:dyDescent="0.35">
      <c r="A380" s="396"/>
      <c r="B380" s="525"/>
      <c r="C380" s="256" t="s">
        <v>439</v>
      </c>
      <c r="D380" s="398"/>
    </row>
    <row r="382" spans="1:4" x14ac:dyDescent="0.35">
      <c r="A382" s="396">
        <v>7002</v>
      </c>
      <c r="B382" s="526" t="s">
        <v>440</v>
      </c>
      <c r="C382" s="257" t="s">
        <v>441</v>
      </c>
      <c r="D382" s="398" t="s">
        <v>63</v>
      </c>
    </row>
    <row r="383" spans="1:4" x14ac:dyDescent="0.35">
      <c r="A383" s="396"/>
      <c r="B383" s="526"/>
      <c r="C383" s="258" t="s">
        <v>442</v>
      </c>
      <c r="D383" s="398"/>
    </row>
    <row r="385" spans="1:4" x14ac:dyDescent="0.35">
      <c r="A385" s="396">
        <v>7003</v>
      </c>
      <c r="B385" s="523" t="s">
        <v>443</v>
      </c>
      <c r="C385" s="259" t="s">
        <v>444</v>
      </c>
      <c r="D385" s="398" t="s">
        <v>63</v>
      </c>
    </row>
    <row r="386" spans="1:4" x14ac:dyDescent="0.35">
      <c r="A386" s="396"/>
      <c r="B386" s="523"/>
      <c r="C386" s="260" t="s">
        <v>445</v>
      </c>
      <c r="D386" s="398"/>
    </row>
    <row r="388" spans="1:4" x14ac:dyDescent="0.35">
      <c r="A388" s="396">
        <v>7004</v>
      </c>
      <c r="B388" s="524" t="s">
        <v>446</v>
      </c>
      <c r="C388" s="261" t="s">
        <v>447</v>
      </c>
      <c r="D388" s="398" t="s">
        <v>63</v>
      </c>
    </row>
    <row r="389" spans="1:4" x14ac:dyDescent="0.35">
      <c r="A389" s="396"/>
      <c r="B389" s="524"/>
      <c r="C389" s="262" t="s">
        <v>448</v>
      </c>
      <c r="D389" s="398"/>
    </row>
    <row r="391" spans="1:4" x14ac:dyDescent="0.35">
      <c r="A391" s="396">
        <v>7005</v>
      </c>
      <c r="B391" s="529" t="s">
        <v>449</v>
      </c>
      <c r="C391" s="263" t="s">
        <v>450</v>
      </c>
      <c r="D391" s="398" t="s">
        <v>63</v>
      </c>
    </row>
    <row r="392" spans="1:4" x14ac:dyDescent="0.35">
      <c r="A392" s="396"/>
      <c r="B392" s="529"/>
      <c r="C392" s="264" t="s">
        <v>451</v>
      </c>
      <c r="D392" s="398"/>
    </row>
    <row r="394" spans="1:4" x14ac:dyDescent="0.35">
      <c r="A394" s="396">
        <v>7006</v>
      </c>
      <c r="B394" s="530" t="s">
        <v>452</v>
      </c>
      <c r="C394" s="265" t="s">
        <v>453</v>
      </c>
      <c r="D394" s="398" t="s">
        <v>63</v>
      </c>
    </row>
    <row r="395" spans="1:4" x14ac:dyDescent="0.35">
      <c r="A395" s="396"/>
      <c r="B395" s="530"/>
      <c r="C395" s="266" t="s">
        <v>454</v>
      </c>
      <c r="D395" s="398"/>
    </row>
    <row r="397" spans="1:4" x14ac:dyDescent="0.35">
      <c r="A397" s="396">
        <v>7008</v>
      </c>
      <c r="B397" s="527" t="s">
        <v>455</v>
      </c>
      <c r="C397" s="267" t="s">
        <v>456</v>
      </c>
      <c r="D397" s="398" t="s">
        <v>63</v>
      </c>
    </row>
    <row r="398" spans="1:4" x14ac:dyDescent="0.35">
      <c r="A398" s="396"/>
      <c r="B398" s="527"/>
      <c r="C398" s="268" t="s">
        <v>457</v>
      </c>
      <c r="D398" s="398"/>
    </row>
    <row r="400" spans="1:4" x14ac:dyDescent="0.35">
      <c r="A400" s="396">
        <v>7009</v>
      </c>
      <c r="B400" s="528" t="s">
        <v>458</v>
      </c>
      <c r="C400" s="269" t="s">
        <v>459</v>
      </c>
      <c r="D400" s="398" t="s">
        <v>63</v>
      </c>
    </row>
    <row r="401" spans="1:4" x14ac:dyDescent="0.35">
      <c r="A401" s="396"/>
      <c r="B401" s="528"/>
      <c r="C401" s="270" t="s">
        <v>460</v>
      </c>
      <c r="D401" s="398"/>
    </row>
    <row r="403" spans="1:4" ht="14.5" customHeight="1" x14ac:dyDescent="0.35">
      <c r="A403" s="396">
        <v>7010</v>
      </c>
      <c r="B403" s="533" t="s">
        <v>461</v>
      </c>
      <c r="C403" s="271" t="s">
        <v>462</v>
      </c>
      <c r="D403" s="398" t="s">
        <v>63</v>
      </c>
    </row>
    <row r="404" spans="1:4" x14ac:dyDescent="0.35">
      <c r="A404" s="396"/>
      <c r="B404" s="533"/>
      <c r="C404" s="272" t="s">
        <v>463</v>
      </c>
      <c r="D404" s="398"/>
    </row>
    <row r="406" spans="1:4" x14ac:dyDescent="0.35">
      <c r="A406" s="396">
        <v>7011</v>
      </c>
      <c r="B406" s="534" t="s">
        <v>464</v>
      </c>
      <c r="C406" s="273" t="s">
        <v>465</v>
      </c>
      <c r="D406" s="398" t="s">
        <v>63</v>
      </c>
    </row>
    <row r="407" spans="1:4" x14ac:dyDescent="0.35">
      <c r="A407" s="396"/>
      <c r="B407" s="534"/>
      <c r="C407" s="274" t="s">
        <v>466</v>
      </c>
      <c r="D407" s="398"/>
    </row>
    <row r="409" spans="1:4" x14ac:dyDescent="0.35">
      <c r="A409" s="396">
        <v>7012</v>
      </c>
      <c r="B409" s="531" t="s">
        <v>467</v>
      </c>
      <c r="C409" s="275" t="s">
        <v>468</v>
      </c>
      <c r="D409" s="398" t="s">
        <v>63</v>
      </c>
    </row>
    <row r="410" spans="1:4" x14ac:dyDescent="0.35">
      <c r="A410" s="396"/>
      <c r="B410" s="531"/>
      <c r="C410" s="276" t="s">
        <v>469</v>
      </c>
      <c r="D410" s="398"/>
    </row>
    <row r="412" spans="1:4" x14ac:dyDescent="0.35">
      <c r="A412" s="396">
        <v>7013</v>
      </c>
      <c r="B412" s="532" t="s">
        <v>470</v>
      </c>
      <c r="C412" s="277" t="s">
        <v>471</v>
      </c>
      <c r="D412" s="398" t="s">
        <v>63</v>
      </c>
    </row>
    <row r="413" spans="1:4" x14ac:dyDescent="0.35">
      <c r="A413" s="396"/>
      <c r="B413" s="532"/>
      <c r="C413" s="278" t="s">
        <v>472</v>
      </c>
      <c r="D413" s="398"/>
    </row>
    <row r="415" spans="1:4" x14ac:dyDescent="0.35">
      <c r="A415" s="396">
        <v>7015</v>
      </c>
      <c r="B415" s="537" t="s">
        <v>473</v>
      </c>
      <c r="C415" s="279" t="s">
        <v>474</v>
      </c>
      <c r="D415" s="398" t="s">
        <v>63</v>
      </c>
    </row>
    <row r="416" spans="1:4" x14ac:dyDescent="0.35">
      <c r="A416" s="396"/>
      <c r="B416" s="537"/>
      <c r="C416" s="280" t="s">
        <v>475</v>
      </c>
      <c r="D416" s="398"/>
    </row>
    <row r="418" spans="1:4" ht="14.5" customHeight="1" x14ac:dyDescent="0.35">
      <c r="A418" s="396">
        <v>7016</v>
      </c>
      <c r="B418" s="538" t="s">
        <v>476</v>
      </c>
      <c r="C418" s="281" t="s">
        <v>477</v>
      </c>
      <c r="D418" s="398" t="s">
        <v>63</v>
      </c>
    </row>
    <row r="419" spans="1:4" x14ac:dyDescent="0.35">
      <c r="A419" s="396"/>
      <c r="B419" s="538"/>
      <c r="C419" s="282" t="s">
        <v>478</v>
      </c>
      <c r="D419" s="398"/>
    </row>
    <row r="421" spans="1:4" x14ac:dyDescent="0.35">
      <c r="A421" s="396">
        <v>7021</v>
      </c>
      <c r="B421" s="535" t="s">
        <v>479</v>
      </c>
      <c r="C421" s="283" t="s">
        <v>480</v>
      </c>
      <c r="D421" s="398" t="s">
        <v>63</v>
      </c>
    </row>
    <row r="422" spans="1:4" x14ac:dyDescent="0.35">
      <c r="A422" s="396"/>
      <c r="B422" s="535"/>
      <c r="C422" s="284" t="s">
        <v>481</v>
      </c>
      <c r="D422" s="398"/>
    </row>
    <row r="424" spans="1:4" x14ac:dyDescent="0.35">
      <c r="A424" s="396">
        <v>7022</v>
      </c>
      <c r="B424" s="536" t="s">
        <v>482</v>
      </c>
      <c r="C424" s="285" t="s">
        <v>483</v>
      </c>
      <c r="D424" s="398" t="s">
        <v>63</v>
      </c>
    </row>
    <row r="425" spans="1:4" x14ac:dyDescent="0.35">
      <c r="A425" s="396"/>
      <c r="B425" s="536"/>
      <c r="C425" s="286" t="s">
        <v>484</v>
      </c>
      <c r="D425" s="398"/>
    </row>
    <row r="427" spans="1:4" ht="14.5" customHeight="1" x14ac:dyDescent="0.35">
      <c r="A427" s="396">
        <v>7023</v>
      </c>
      <c r="B427" s="541" t="s">
        <v>485</v>
      </c>
      <c r="C427" s="287" t="s">
        <v>486</v>
      </c>
      <c r="D427" s="398" t="s">
        <v>63</v>
      </c>
    </row>
    <row r="428" spans="1:4" x14ac:dyDescent="0.35">
      <c r="A428" s="396"/>
      <c r="B428" s="541"/>
      <c r="C428" s="288" t="s">
        <v>487</v>
      </c>
      <c r="D428" s="398"/>
    </row>
    <row r="430" spans="1:4" ht="14.5" customHeight="1" x14ac:dyDescent="0.35">
      <c r="A430" s="396">
        <v>7024</v>
      </c>
      <c r="B430" s="542" t="s">
        <v>488</v>
      </c>
      <c r="C430" s="289" t="s">
        <v>489</v>
      </c>
      <c r="D430" s="398" t="s">
        <v>63</v>
      </c>
    </row>
    <row r="431" spans="1:4" x14ac:dyDescent="0.35">
      <c r="A431" s="396"/>
      <c r="B431" s="542"/>
      <c r="C431" s="290" t="s">
        <v>490</v>
      </c>
      <c r="D431" s="398"/>
    </row>
    <row r="433" spans="1:4" x14ac:dyDescent="0.35">
      <c r="A433" s="396">
        <v>7026</v>
      </c>
      <c r="B433" s="539" t="s">
        <v>491</v>
      </c>
      <c r="C433" s="291" t="s">
        <v>492</v>
      </c>
      <c r="D433" s="398" t="s">
        <v>63</v>
      </c>
    </row>
    <row r="434" spans="1:4" x14ac:dyDescent="0.35">
      <c r="A434" s="396"/>
      <c r="B434" s="539"/>
      <c r="C434" s="292" t="s">
        <v>493</v>
      </c>
      <c r="D434" s="398"/>
    </row>
    <row r="436" spans="1:4" x14ac:dyDescent="0.35">
      <c r="A436" s="396">
        <v>7030</v>
      </c>
      <c r="B436" s="540" t="s">
        <v>494</v>
      </c>
      <c r="C436" s="293" t="s">
        <v>495</v>
      </c>
      <c r="D436" s="398" t="s">
        <v>63</v>
      </c>
    </row>
    <row r="437" spans="1:4" x14ac:dyDescent="0.35">
      <c r="A437" s="396"/>
      <c r="B437" s="540"/>
      <c r="C437" s="294" t="s">
        <v>496</v>
      </c>
      <c r="D437" s="398"/>
    </row>
    <row r="439" spans="1:4" x14ac:dyDescent="0.35">
      <c r="A439" s="396">
        <v>7031</v>
      </c>
      <c r="B439" s="545" t="s">
        <v>497</v>
      </c>
      <c r="C439" s="295" t="s">
        <v>498</v>
      </c>
      <c r="D439" s="398" t="s">
        <v>63</v>
      </c>
    </row>
    <row r="440" spans="1:4" x14ac:dyDescent="0.35">
      <c r="A440" s="396"/>
      <c r="B440" s="545"/>
      <c r="C440" s="296" t="s">
        <v>499</v>
      </c>
      <c r="D440" s="398"/>
    </row>
    <row r="442" spans="1:4" x14ac:dyDescent="0.35">
      <c r="A442" s="396">
        <v>7032</v>
      </c>
      <c r="B442" s="546" t="s">
        <v>500</v>
      </c>
      <c r="C442" s="297" t="s">
        <v>501</v>
      </c>
      <c r="D442" s="398" t="s">
        <v>63</v>
      </c>
    </row>
    <row r="443" spans="1:4" x14ac:dyDescent="0.35">
      <c r="A443" s="396"/>
      <c r="B443" s="546"/>
      <c r="C443" s="298" t="s">
        <v>502</v>
      </c>
      <c r="D443" s="398"/>
    </row>
    <row r="445" spans="1:4" ht="14.5" customHeight="1" x14ac:dyDescent="0.35">
      <c r="A445" s="396">
        <v>7033</v>
      </c>
      <c r="B445" s="543" t="s">
        <v>503</v>
      </c>
      <c r="C445" s="299" t="s">
        <v>504</v>
      </c>
      <c r="D445" s="398" t="s">
        <v>63</v>
      </c>
    </row>
    <row r="446" spans="1:4" x14ac:dyDescent="0.35">
      <c r="A446" s="396"/>
      <c r="B446" s="543"/>
      <c r="C446" s="300" t="s">
        <v>505</v>
      </c>
      <c r="D446" s="398"/>
    </row>
    <row r="448" spans="1:4" x14ac:dyDescent="0.35">
      <c r="A448" s="396">
        <v>7034</v>
      </c>
      <c r="B448" s="544" t="s">
        <v>506</v>
      </c>
      <c r="C448" s="301" t="s">
        <v>507</v>
      </c>
      <c r="D448" s="398" t="s">
        <v>63</v>
      </c>
    </row>
    <row r="449" spans="1:4" x14ac:dyDescent="0.35">
      <c r="A449" s="396"/>
      <c r="B449" s="544"/>
      <c r="C449" s="302" t="s">
        <v>508</v>
      </c>
      <c r="D449" s="398"/>
    </row>
    <row r="451" spans="1:4" x14ac:dyDescent="0.35">
      <c r="A451" s="396">
        <v>7035</v>
      </c>
      <c r="B451" s="549" t="s">
        <v>509</v>
      </c>
      <c r="C451" s="303" t="s">
        <v>510</v>
      </c>
      <c r="D451" s="398" t="s">
        <v>63</v>
      </c>
    </row>
    <row r="452" spans="1:4" x14ac:dyDescent="0.35">
      <c r="A452" s="396"/>
      <c r="B452" s="549"/>
      <c r="C452" s="304" t="s">
        <v>511</v>
      </c>
      <c r="D452" s="398"/>
    </row>
    <row r="454" spans="1:4" ht="14.5" customHeight="1" x14ac:dyDescent="0.35">
      <c r="A454" s="396">
        <v>7036</v>
      </c>
      <c r="B454" s="550" t="s">
        <v>512</v>
      </c>
      <c r="C454" s="305" t="s">
        <v>513</v>
      </c>
      <c r="D454" s="398" t="s">
        <v>63</v>
      </c>
    </row>
    <row r="455" spans="1:4" x14ac:dyDescent="0.35">
      <c r="A455" s="396"/>
      <c r="B455" s="550"/>
      <c r="C455" s="306" t="s">
        <v>514</v>
      </c>
      <c r="D455" s="398"/>
    </row>
    <row r="457" spans="1:4" x14ac:dyDescent="0.35">
      <c r="A457" s="396">
        <v>7037</v>
      </c>
      <c r="B457" s="547" t="s">
        <v>515</v>
      </c>
      <c r="C457" s="307" t="s">
        <v>516</v>
      </c>
      <c r="D457" s="398" t="s">
        <v>63</v>
      </c>
    </row>
    <row r="458" spans="1:4" x14ac:dyDescent="0.35">
      <c r="A458" s="396"/>
      <c r="B458" s="547"/>
      <c r="C458" s="308" t="s">
        <v>517</v>
      </c>
      <c r="D458" s="398"/>
    </row>
    <row r="460" spans="1:4" x14ac:dyDescent="0.35">
      <c r="A460" s="396">
        <v>7038</v>
      </c>
      <c r="B460" s="548" t="s">
        <v>518</v>
      </c>
      <c r="C460" s="309" t="s">
        <v>519</v>
      </c>
      <c r="D460" s="398" t="s">
        <v>63</v>
      </c>
    </row>
    <row r="461" spans="1:4" x14ac:dyDescent="0.35">
      <c r="A461" s="396"/>
      <c r="B461" s="548"/>
      <c r="C461" s="310" t="s">
        <v>520</v>
      </c>
      <c r="D461" s="398"/>
    </row>
    <row r="463" spans="1:4" x14ac:dyDescent="0.35">
      <c r="A463" s="396">
        <v>7039</v>
      </c>
      <c r="B463" s="553" t="s">
        <v>521</v>
      </c>
      <c r="C463" s="311" t="s">
        <v>522</v>
      </c>
      <c r="D463" s="398" t="s">
        <v>63</v>
      </c>
    </row>
    <row r="464" spans="1:4" x14ac:dyDescent="0.35">
      <c r="A464" s="396"/>
      <c r="B464" s="553"/>
      <c r="C464" s="312" t="s">
        <v>523</v>
      </c>
      <c r="D464" s="398"/>
    </row>
    <row r="466" spans="1:4" ht="14.5" customHeight="1" x14ac:dyDescent="0.35">
      <c r="A466" s="396">
        <v>7040</v>
      </c>
      <c r="B466" s="554" t="s">
        <v>524</v>
      </c>
      <c r="C466" s="313" t="s">
        <v>525</v>
      </c>
      <c r="D466" s="398" t="s">
        <v>63</v>
      </c>
    </row>
    <row r="467" spans="1:4" x14ac:dyDescent="0.35">
      <c r="A467" s="396"/>
      <c r="B467" s="554"/>
      <c r="C467" s="314" t="s">
        <v>526</v>
      </c>
      <c r="D467" s="398"/>
    </row>
    <row r="469" spans="1:4" ht="14.5" customHeight="1" x14ac:dyDescent="0.35">
      <c r="A469" s="396">
        <v>7042</v>
      </c>
      <c r="B469" s="551" t="s">
        <v>527</v>
      </c>
      <c r="C469" s="315" t="s">
        <v>528</v>
      </c>
      <c r="D469" s="398" t="s">
        <v>63</v>
      </c>
    </row>
    <row r="470" spans="1:4" x14ac:dyDescent="0.35">
      <c r="A470" s="396"/>
      <c r="B470" s="551"/>
      <c r="C470" s="316" t="s">
        <v>529</v>
      </c>
      <c r="D470" s="398"/>
    </row>
    <row r="472" spans="1:4" ht="14.5" customHeight="1" x14ac:dyDescent="0.35">
      <c r="A472" s="396">
        <v>7043</v>
      </c>
      <c r="B472" s="552" t="s">
        <v>530</v>
      </c>
      <c r="C472" s="317" t="s">
        <v>531</v>
      </c>
      <c r="D472" s="398" t="s">
        <v>63</v>
      </c>
    </row>
    <row r="473" spans="1:4" x14ac:dyDescent="0.35">
      <c r="A473" s="396"/>
      <c r="B473" s="552"/>
      <c r="C473" s="318" t="s">
        <v>532</v>
      </c>
      <c r="D473" s="398"/>
    </row>
    <row r="475" spans="1:4" x14ac:dyDescent="0.35">
      <c r="A475" s="396">
        <v>7044</v>
      </c>
      <c r="B475" s="557" t="s">
        <v>533</v>
      </c>
      <c r="C475" s="319" t="s">
        <v>534</v>
      </c>
      <c r="D475" s="398" t="s">
        <v>63</v>
      </c>
    </row>
    <row r="476" spans="1:4" x14ac:dyDescent="0.35">
      <c r="A476" s="396"/>
      <c r="B476" s="557"/>
      <c r="C476" s="320" t="s">
        <v>535</v>
      </c>
      <c r="D476" s="398"/>
    </row>
    <row r="478" spans="1:4" x14ac:dyDescent="0.35">
      <c r="A478" s="396">
        <v>7045</v>
      </c>
      <c r="B478" s="558" t="s">
        <v>536</v>
      </c>
      <c r="C478" s="321" t="s">
        <v>537</v>
      </c>
      <c r="D478" s="398" t="s">
        <v>63</v>
      </c>
    </row>
    <row r="479" spans="1:4" x14ac:dyDescent="0.35">
      <c r="A479" s="396"/>
      <c r="B479" s="558"/>
      <c r="C479" s="322" t="s">
        <v>538</v>
      </c>
      <c r="D479" s="398"/>
    </row>
    <row r="481" spans="1:4" x14ac:dyDescent="0.35">
      <c r="A481" s="396">
        <v>7046</v>
      </c>
      <c r="B481" s="555" t="s">
        <v>539</v>
      </c>
      <c r="C481" s="323" t="s">
        <v>540</v>
      </c>
      <c r="D481" s="398" t="s">
        <v>63</v>
      </c>
    </row>
    <row r="482" spans="1:4" x14ac:dyDescent="0.35">
      <c r="A482" s="396"/>
      <c r="B482" s="555"/>
      <c r="C482" s="324" t="s">
        <v>541</v>
      </c>
      <c r="D482" s="398"/>
    </row>
    <row r="484" spans="1:4" x14ac:dyDescent="0.35">
      <c r="A484" s="396">
        <v>7047</v>
      </c>
      <c r="B484" s="556" t="s">
        <v>542</v>
      </c>
      <c r="C484" s="325" t="s">
        <v>543</v>
      </c>
      <c r="D484" s="398" t="s">
        <v>63</v>
      </c>
    </row>
    <row r="485" spans="1:4" x14ac:dyDescent="0.35">
      <c r="A485" s="396"/>
      <c r="B485" s="556"/>
      <c r="C485" s="326" t="s">
        <v>544</v>
      </c>
      <c r="D485" s="398"/>
    </row>
    <row r="487" spans="1:4" ht="14.5" customHeight="1" x14ac:dyDescent="0.35">
      <c r="A487" s="396">
        <v>8000</v>
      </c>
      <c r="B487" s="561" t="s">
        <v>545</v>
      </c>
      <c r="C487" s="327" t="s">
        <v>546</v>
      </c>
      <c r="D487" s="398" t="s">
        <v>63</v>
      </c>
    </row>
    <row r="488" spans="1:4" x14ac:dyDescent="0.35">
      <c r="A488" s="396"/>
      <c r="B488" s="561"/>
      <c r="C488" s="328" t="s">
        <v>547</v>
      </c>
      <c r="D488" s="398"/>
    </row>
    <row r="490" spans="1:4" ht="14.5" customHeight="1" x14ac:dyDescent="0.35">
      <c r="A490" s="396">
        <v>8001</v>
      </c>
      <c r="B490" s="562" t="s">
        <v>548</v>
      </c>
      <c r="C490" s="329" t="s">
        <v>549</v>
      </c>
      <c r="D490" s="398" t="s">
        <v>63</v>
      </c>
    </row>
    <row r="491" spans="1:4" x14ac:dyDescent="0.35">
      <c r="A491" s="396"/>
      <c r="B491" s="562"/>
      <c r="C491" s="330" t="s">
        <v>550</v>
      </c>
      <c r="D491" s="398"/>
    </row>
    <row r="493" spans="1:4" ht="14.5" customHeight="1" x14ac:dyDescent="0.35">
      <c r="A493" s="396">
        <v>8002</v>
      </c>
      <c r="B493" s="559" t="s">
        <v>551</v>
      </c>
      <c r="C493" s="331" t="s">
        <v>552</v>
      </c>
      <c r="D493" s="398" t="s">
        <v>63</v>
      </c>
    </row>
    <row r="494" spans="1:4" x14ac:dyDescent="0.35">
      <c r="A494" s="396"/>
      <c r="B494" s="559"/>
      <c r="C494" s="332" t="s">
        <v>553</v>
      </c>
      <c r="D494" s="398"/>
    </row>
    <row r="496" spans="1:4" x14ac:dyDescent="0.35">
      <c r="A496" s="396">
        <v>8003</v>
      </c>
      <c r="B496" s="560" t="s">
        <v>554</v>
      </c>
      <c r="C496" s="333" t="s">
        <v>555</v>
      </c>
      <c r="D496" s="398" t="s">
        <v>63</v>
      </c>
    </row>
    <row r="497" spans="1:4" x14ac:dyDescent="0.35">
      <c r="A497" s="396"/>
      <c r="B497" s="560"/>
      <c r="C497" s="334" t="s">
        <v>556</v>
      </c>
      <c r="D497" s="398"/>
    </row>
    <row r="499" spans="1:4" ht="14.5" customHeight="1" x14ac:dyDescent="0.35">
      <c r="A499" s="396">
        <v>8004</v>
      </c>
      <c r="B499" s="565" t="s">
        <v>557</v>
      </c>
      <c r="C499" s="335" t="s">
        <v>558</v>
      </c>
      <c r="D499" s="398" t="s">
        <v>63</v>
      </c>
    </row>
    <row r="500" spans="1:4" x14ac:dyDescent="0.35">
      <c r="A500" s="396"/>
      <c r="B500" s="565"/>
      <c r="C500" s="336" t="s">
        <v>559</v>
      </c>
      <c r="D500" s="398"/>
    </row>
    <row r="502" spans="1:4" ht="14.5" customHeight="1" x14ac:dyDescent="0.35">
      <c r="A502" s="396">
        <v>8007</v>
      </c>
      <c r="B502" s="566" t="s">
        <v>560</v>
      </c>
      <c r="C502" s="337" t="s">
        <v>561</v>
      </c>
      <c r="D502" s="398" t="s">
        <v>63</v>
      </c>
    </row>
    <row r="503" spans="1:4" x14ac:dyDescent="0.35">
      <c r="A503" s="396"/>
      <c r="B503" s="566"/>
      <c r="C503" s="338" t="s">
        <v>562</v>
      </c>
      <c r="D503" s="398"/>
    </row>
    <row r="505" spans="1:4" x14ac:dyDescent="0.35">
      <c r="A505" s="396">
        <v>8008</v>
      </c>
      <c r="B505" s="563" t="s">
        <v>563</v>
      </c>
      <c r="C505" s="339" t="s">
        <v>564</v>
      </c>
      <c r="D505" s="398" t="s">
        <v>63</v>
      </c>
    </row>
    <row r="506" spans="1:4" x14ac:dyDescent="0.35">
      <c r="A506" s="396"/>
      <c r="B506" s="563"/>
      <c r="C506" s="340" t="s">
        <v>565</v>
      </c>
      <c r="D506" s="398"/>
    </row>
    <row r="508" spans="1:4" x14ac:dyDescent="0.35">
      <c r="A508" s="396">
        <v>8011</v>
      </c>
      <c r="B508" s="564" t="s">
        <v>566</v>
      </c>
      <c r="C508" s="341" t="s">
        <v>567</v>
      </c>
      <c r="D508" s="398" t="s">
        <v>63</v>
      </c>
    </row>
    <row r="509" spans="1:4" x14ac:dyDescent="0.35">
      <c r="A509" s="396"/>
      <c r="B509" s="564"/>
      <c r="C509" s="342" t="s">
        <v>568</v>
      </c>
      <c r="D509" s="398"/>
    </row>
    <row r="511" spans="1:4" x14ac:dyDescent="0.35">
      <c r="A511" s="396">
        <v>8012</v>
      </c>
      <c r="B511" s="569" t="s">
        <v>569</v>
      </c>
      <c r="C511" s="343" t="s">
        <v>570</v>
      </c>
      <c r="D511" s="398" t="s">
        <v>63</v>
      </c>
    </row>
    <row r="512" spans="1:4" x14ac:dyDescent="0.35">
      <c r="A512" s="396"/>
      <c r="B512" s="569"/>
      <c r="C512" s="344" t="s">
        <v>571</v>
      </c>
      <c r="D512" s="398"/>
    </row>
    <row r="514" spans="1:4" ht="14.5" customHeight="1" x14ac:dyDescent="0.35">
      <c r="A514" s="396">
        <v>8014</v>
      </c>
      <c r="B514" s="570" t="s">
        <v>572</v>
      </c>
      <c r="C514" s="345" t="s">
        <v>573</v>
      </c>
      <c r="D514" s="398" t="s">
        <v>63</v>
      </c>
    </row>
    <row r="515" spans="1:4" x14ac:dyDescent="0.35">
      <c r="A515" s="396"/>
      <c r="B515" s="570"/>
      <c r="C515" s="346" t="s">
        <v>574</v>
      </c>
      <c r="D515" s="398"/>
    </row>
    <row r="517" spans="1:4" ht="14.5" customHeight="1" x14ac:dyDescent="0.35">
      <c r="A517" s="396">
        <v>8015</v>
      </c>
      <c r="B517" s="567" t="s">
        <v>575</v>
      </c>
      <c r="C517" s="347" t="s">
        <v>576</v>
      </c>
      <c r="D517" s="398" t="s">
        <v>63</v>
      </c>
    </row>
    <row r="518" spans="1:4" x14ac:dyDescent="0.35">
      <c r="A518" s="396"/>
      <c r="B518" s="567"/>
      <c r="C518" s="348" t="s">
        <v>577</v>
      </c>
      <c r="D518" s="398"/>
    </row>
    <row r="520" spans="1:4" ht="14.5" customHeight="1" x14ac:dyDescent="0.35">
      <c r="A520" s="396">
        <v>8016</v>
      </c>
      <c r="B520" s="568" t="s">
        <v>578</v>
      </c>
      <c r="C520" s="349" t="s">
        <v>579</v>
      </c>
      <c r="D520" s="398" t="s">
        <v>63</v>
      </c>
    </row>
    <row r="521" spans="1:4" x14ac:dyDescent="0.35">
      <c r="A521" s="396"/>
      <c r="B521" s="568"/>
      <c r="C521" s="350" t="s">
        <v>580</v>
      </c>
      <c r="D521" s="398"/>
    </row>
    <row r="523" spans="1:4" ht="14.5" customHeight="1" x14ac:dyDescent="0.35">
      <c r="A523" s="396">
        <v>8017</v>
      </c>
      <c r="B523" s="573" t="s">
        <v>581</v>
      </c>
      <c r="C523" s="351" t="s">
        <v>582</v>
      </c>
      <c r="D523" s="398" t="s">
        <v>63</v>
      </c>
    </row>
    <row r="524" spans="1:4" x14ac:dyDescent="0.35">
      <c r="A524" s="396"/>
      <c r="B524" s="573"/>
      <c r="C524" s="352" t="s">
        <v>583</v>
      </c>
      <c r="D524" s="398"/>
    </row>
    <row r="526" spans="1:4" x14ac:dyDescent="0.35">
      <c r="A526" s="396">
        <v>8019</v>
      </c>
      <c r="B526" s="574" t="s">
        <v>584</v>
      </c>
      <c r="C526" s="353" t="s">
        <v>585</v>
      </c>
      <c r="D526" s="398" t="s">
        <v>63</v>
      </c>
    </row>
    <row r="527" spans="1:4" x14ac:dyDescent="0.35">
      <c r="A527" s="396"/>
      <c r="B527" s="574"/>
      <c r="C527" s="354" t="s">
        <v>586</v>
      </c>
      <c r="D527" s="398"/>
    </row>
    <row r="529" spans="1:4" x14ac:dyDescent="0.35">
      <c r="A529" s="396">
        <v>8022</v>
      </c>
      <c r="B529" s="571" t="s">
        <v>587</v>
      </c>
      <c r="C529" s="355" t="s">
        <v>588</v>
      </c>
      <c r="D529" s="398" t="s">
        <v>63</v>
      </c>
    </row>
    <row r="530" spans="1:4" x14ac:dyDescent="0.35">
      <c r="A530" s="396"/>
      <c r="B530" s="571"/>
      <c r="C530" s="356" t="s">
        <v>589</v>
      </c>
      <c r="D530" s="398"/>
    </row>
    <row r="532" spans="1:4" ht="14.5" customHeight="1" x14ac:dyDescent="0.35">
      <c r="A532" s="396">
        <v>8023</v>
      </c>
      <c r="B532" s="572" t="s">
        <v>590</v>
      </c>
      <c r="C532" s="357" t="s">
        <v>591</v>
      </c>
      <c r="D532" s="398" t="s">
        <v>63</v>
      </c>
    </row>
    <row r="533" spans="1:4" x14ac:dyDescent="0.35">
      <c r="A533" s="396"/>
      <c r="B533" s="572"/>
      <c r="C533" s="358" t="s">
        <v>592</v>
      </c>
      <c r="D533" s="398"/>
    </row>
    <row r="535" spans="1:4" ht="14.5" customHeight="1" x14ac:dyDescent="0.35">
      <c r="A535" s="396">
        <v>8024</v>
      </c>
      <c r="B535" s="577" t="s">
        <v>593</v>
      </c>
      <c r="C535" s="359" t="s">
        <v>594</v>
      </c>
      <c r="D535" s="398" t="s">
        <v>63</v>
      </c>
    </row>
    <row r="536" spans="1:4" x14ac:dyDescent="0.35">
      <c r="A536" s="396"/>
      <c r="B536" s="577"/>
      <c r="C536" s="360" t="s">
        <v>595</v>
      </c>
      <c r="D536" s="398"/>
    </row>
    <row r="538" spans="1:4" x14ac:dyDescent="0.35">
      <c r="A538" s="396">
        <v>8025</v>
      </c>
      <c r="B538" s="578" t="s">
        <v>596</v>
      </c>
      <c r="C538" s="361" t="s">
        <v>597</v>
      </c>
      <c r="D538" s="398" t="s">
        <v>63</v>
      </c>
    </row>
    <row r="539" spans="1:4" x14ac:dyDescent="0.35">
      <c r="A539" s="396"/>
      <c r="B539" s="578"/>
      <c r="C539" s="362" t="s">
        <v>598</v>
      </c>
      <c r="D539" s="398"/>
    </row>
    <row r="541" spans="1:4" ht="14.5" customHeight="1" x14ac:dyDescent="0.35">
      <c r="A541" s="396">
        <v>8028</v>
      </c>
      <c r="B541" s="575" t="s">
        <v>599</v>
      </c>
      <c r="C541" s="363" t="s">
        <v>600</v>
      </c>
      <c r="D541" s="398" t="s">
        <v>63</v>
      </c>
    </row>
    <row r="542" spans="1:4" x14ac:dyDescent="0.35">
      <c r="A542" s="396"/>
      <c r="B542" s="575"/>
      <c r="C542" s="364" t="s">
        <v>601</v>
      </c>
      <c r="D542" s="398"/>
    </row>
    <row r="544" spans="1:4" x14ac:dyDescent="0.35">
      <c r="A544" s="396">
        <v>9001</v>
      </c>
      <c r="B544" s="576" t="s">
        <v>602</v>
      </c>
      <c r="C544" s="365" t="s">
        <v>603</v>
      </c>
      <c r="D544" s="398" t="s">
        <v>63</v>
      </c>
    </row>
    <row r="545" spans="1:4" x14ac:dyDescent="0.35">
      <c r="A545" s="396"/>
      <c r="B545" s="576"/>
      <c r="C545" s="366" t="s">
        <v>604</v>
      </c>
      <c r="D545" s="398"/>
    </row>
    <row r="547" spans="1:4" x14ac:dyDescent="0.35">
      <c r="A547" s="396">
        <v>9002</v>
      </c>
      <c r="B547" s="581" t="s">
        <v>605</v>
      </c>
      <c r="C547" s="367" t="s">
        <v>606</v>
      </c>
      <c r="D547" s="398" t="s">
        <v>63</v>
      </c>
    </row>
    <row r="548" spans="1:4" x14ac:dyDescent="0.35">
      <c r="A548" s="396"/>
      <c r="B548" s="581"/>
      <c r="C548" s="368" t="s">
        <v>607</v>
      </c>
      <c r="D548" s="398"/>
    </row>
    <row r="550" spans="1:4" x14ac:dyDescent="0.35">
      <c r="A550" s="396">
        <v>9003</v>
      </c>
      <c r="B550" s="582" t="s">
        <v>608</v>
      </c>
      <c r="C550" s="369" t="s">
        <v>609</v>
      </c>
      <c r="D550" s="398" t="s">
        <v>63</v>
      </c>
    </row>
    <row r="551" spans="1:4" x14ac:dyDescent="0.35">
      <c r="A551" s="396"/>
      <c r="B551" s="582"/>
      <c r="C551" s="370" t="s">
        <v>610</v>
      </c>
      <c r="D551" s="398"/>
    </row>
    <row r="553" spans="1:4" x14ac:dyDescent="0.35">
      <c r="A553" s="396">
        <v>9004</v>
      </c>
      <c r="B553" s="579" t="s">
        <v>611</v>
      </c>
      <c r="C553" s="371" t="s">
        <v>612</v>
      </c>
      <c r="D553" s="398" t="s">
        <v>63</v>
      </c>
    </row>
    <row r="554" spans="1:4" x14ac:dyDescent="0.35">
      <c r="A554" s="396"/>
      <c r="B554" s="579"/>
      <c r="C554" s="372" t="s">
        <v>613</v>
      </c>
      <c r="D554" s="398"/>
    </row>
    <row r="556" spans="1:4" x14ac:dyDescent="0.35">
      <c r="A556" s="396">
        <v>9005</v>
      </c>
      <c r="B556" s="580" t="s">
        <v>614</v>
      </c>
      <c r="C556" s="373" t="s">
        <v>615</v>
      </c>
      <c r="D556" s="398" t="s">
        <v>63</v>
      </c>
    </row>
    <row r="557" spans="1:4" x14ac:dyDescent="0.35">
      <c r="A557" s="396"/>
      <c r="B557" s="580"/>
      <c r="C557" s="374" t="s">
        <v>616</v>
      </c>
      <c r="D557" s="398"/>
    </row>
    <row r="559" spans="1:4" ht="14.5" customHeight="1" x14ac:dyDescent="0.35">
      <c r="A559" s="396">
        <v>9006</v>
      </c>
      <c r="B559" s="585" t="s">
        <v>617</v>
      </c>
      <c r="C559" s="375" t="s">
        <v>618</v>
      </c>
      <c r="D559" s="398" t="s">
        <v>63</v>
      </c>
    </row>
    <row r="560" spans="1:4" x14ac:dyDescent="0.35">
      <c r="A560" s="396"/>
      <c r="B560" s="585"/>
      <c r="C560" s="376" t="s">
        <v>619</v>
      </c>
      <c r="D560" s="398"/>
    </row>
    <row r="562" spans="1:4" ht="14.5" customHeight="1" x14ac:dyDescent="0.35">
      <c r="A562" s="396">
        <v>9007</v>
      </c>
      <c r="B562" s="586" t="s">
        <v>620</v>
      </c>
      <c r="C562" s="377" t="s">
        <v>621</v>
      </c>
      <c r="D562" s="398" t="s">
        <v>63</v>
      </c>
    </row>
    <row r="563" spans="1:4" x14ac:dyDescent="0.35">
      <c r="A563" s="396"/>
      <c r="B563" s="586"/>
      <c r="C563" s="378" t="s">
        <v>622</v>
      </c>
      <c r="D563" s="398"/>
    </row>
    <row r="565" spans="1:4" x14ac:dyDescent="0.35">
      <c r="A565" s="396">
        <v>9010</v>
      </c>
      <c r="B565" s="583" t="s">
        <v>623</v>
      </c>
      <c r="C565" s="379" t="s">
        <v>624</v>
      </c>
      <c r="D565" s="398" t="s">
        <v>63</v>
      </c>
    </row>
    <row r="566" spans="1:4" x14ac:dyDescent="0.35">
      <c r="A566" s="396"/>
      <c r="B566" s="583"/>
      <c r="C566" s="380" t="s">
        <v>625</v>
      </c>
      <c r="D566" s="398"/>
    </row>
    <row r="568" spans="1:4" ht="14.5" customHeight="1" x14ac:dyDescent="0.35">
      <c r="A568" s="396">
        <v>9011</v>
      </c>
      <c r="B568" s="584" t="s">
        <v>626</v>
      </c>
      <c r="C568" s="381" t="s">
        <v>627</v>
      </c>
      <c r="D568" s="398" t="s">
        <v>63</v>
      </c>
    </row>
    <row r="569" spans="1:4" x14ac:dyDescent="0.35">
      <c r="A569" s="396"/>
      <c r="B569" s="584"/>
      <c r="C569" s="382" t="s">
        <v>628</v>
      </c>
      <c r="D569" s="398"/>
    </row>
    <row r="571" spans="1:4" ht="14.5" customHeight="1" x14ac:dyDescent="0.35">
      <c r="A571" s="396">
        <v>9016</v>
      </c>
      <c r="B571" s="592" t="s">
        <v>629</v>
      </c>
      <c r="C571" s="383" t="s">
        <v>630</v>
      </c>
      <c r="D571" s="398" t="s">
        <v>63</v>
      </c>
    </row>
    <row r="572" spans="1:4" x14ac:dyDescent="0.35">
      <c r="A572" s="396"/>
      <c r="B572" s="592"/>
      <c r="C572" s="384" t="s">
        <v>631</v>
      </c>
      <c r="D572" s="398"/>
    </row>
    <row r="574" spans="1:4" x14ac:dyDescent="0.35">
      <c r="A574" s="396">
        <v>9017</v>
      </c>
      <c r="B574" s="593" t="s">
        <v>632</v>
      </c>
      <c r="C574" s="385" t="s">
        <v>633</v>
      </c>
      <c r="D574" s="398" t="s">
        <v>63</v>
      </c>
    </row>
    <row r="575" spans="1:4" x14ac:dyDescent="0.35">
      <c r="A575" s="396"/>
      <c r="B575" s="593"/>
      <c r="C575" s="386" t="s">
        <v>634</v>
      </c>
      <c r="D575" s="398"/>
    </row>
    <row r="577" spans="1:4" ht="14.5" customHeight="1" x14ac:dyDescent="0.35">
      <c r="A577" s="396">
        <v>9018</v>
      </c>
      <c r="B577" s="587" t="s">
        <v>635</v>
      </c>
      <c r="C577" s="387" t="s">
        <v>636</v>
      </c>
      <c r="D577" s="398" t="s">
        <v>63</v>
      </c>
    </row>
    <row r="578" spans="1:4" x14ac:dyDescent="0.35">
      <c r="A578" s="396"/>
      <c r="B578" s="587"/>
      <c r="C578" s="388" t="s">
        <v>637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588"/>
      <c r="B581" s="590"/>
    </row>
    <row r="582" spans="1:4" x14ac:dyDescent="0.35">
      <c r="A582" s="589"/>
      <c r="B582" s="591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638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639</v>
      </c>
      <c r="G1" t="s">
        <v>640</v>
      </c>
      <c r="H1" t="s">
        <v>641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2017-11-15T08:50:49Z</dcterms:modified>
</cp:coreProperties>
</file>