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Course files/CHEM/CHEM01/Labs/Documents/2023-03-09/"/>
    </mc:Choice>
  </mc:AlternateContent>
  <xr:revisionPtr revIDLastSave="113" documentId="8_{6485D6B1-3DE4-4ABA-AE08-ED6513C1D94A}" xr6:coauthVersionLast="47" xr6:coauthVersionMax="47" xr10:uidLastSave="{BFAE4471-AABB-4DD5-AFD3-D627B786F55B}"/>
  <bookViews>
    <workbookView xWindow="-110" yWindow="-110" windowWidth="19420" windowHeight="10420" xr2:uid="{CAC9D7C2-9C6D-4164-83B4-FB55BF3B0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B4" i="1"/>
  <c r="B3" i="1"/>
</calcChain>
</file>

<file path=xl/sharedStrings.xml><?xml version="1.0" encoding="utf-8"?>
<sst xmlns="http://schemas.openxmlformats.org/spreadsheetml/2006/main" count="3" uniqueCount="3">
  <si>
    <t>vol added (ml)</t>
  </si>
  <si>
    <t>pH</t>
  </si>
  <si>
    <t>mol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</si>
</sst>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Sheet1!$B$3:$B$33</c:f>
              <c:numCache>
                <c:formatCode>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Sheet1!$C$3:$C$33</c:f>
              <c:numCache>
                <c:formatCode>General</c:formatCode>
                <c:ptCount val="31"/>
                <c:pt idx="0">
                  <c:v>1.08</c:v>
                </c:pt>
                <c:pt idx="1">
                  <c:v>1.1000000000000001</c:v>
                </c:pt>
                <c:pt idx="2">
                  <c:v>1.1200000000000001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1.19</c:v>
                </c:pt>
                <c:pt idx="6">
                  <c:v>1.23</c:v>
                </c:pt>
                <c:pt idx="7">
                  <c:v>1.27</c:v>
                </c:pt>
                <c:pt idx="8">
                  <c:v>1.31</c:v>
                </c:pt>
                <c:pt idx="9">
                  <c:v>1.38</c:v>
                </c:pt>
                <c:pt idx="10">
                  <c:v>1.42</c:v>
                </c:pt>
                <c:pt idx="11">
                  <c:v>1.46</c:v>
                </c:pt>
                <c:pt idx="12">
                  <c:v>1.52</c:v>
                </c:pt>
                <c:pt idx="13">
                  <c:v>1.59</c:v>
                </c:pt>
                <c:pt idx="14">
                  <c:v>1.66</c:v>
                </c:pt>
                <c:pt idx="15">
                  <c:v>1.71</c:v>
                </c:pt>
                <c:pt idx="16">
                  <c:v>1.77</c:v>
                </c:pt>
                <c:pt idx="17">
                  <c:v>1.86</c:v>
                </c:pt>
                <c:pt idx="18">
                  <c:v>1.95</c:v>
                </c:pt>
                <c:pt idx="19">
                  <c:v>2.0699999999999998</c:v>
                </c:pt>
                <c:pt idx="20">
                  <c:v>2.2400000000000002</c:v>
                </c:pt>
                <c:pt idx="21">
                  <c:v>2.5299999999999998</c:v>
                </c:pt>
                <c:pt idx="22">
                  <c:v>3.23</c:v>
                </c:pt>
                <c:pt idx="23">
                  <c:v>5.0999999999999996</c:v>
                </c:pt>
                <c:pt idx="24">
                  <c:v>9.1</c:v>
                </c:pt>
                <c:pt idx="25">
                  <c:v>11.42</c:v>
                </c:pt>
                <c:pt idx="26">
                  <c:v>11.72</c:v>
                </c:pt>
                <c:pt idx="27">
                  <c:v>11.81</c:v>
                </c:pt>
                <c:pt idx="28">
                  <c:v>11.87</c:v>
                </c:pt>
                <c:pt idx="29">
                  <c:v>11.93</c:v>
                </c:pt>
                <c:pt idx="30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A-4789-9846-45981121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89215"/>
        <c:axId val="444490463"/>
      </c:scatterChart>
      <c:valAx>
        <c:axId val="44448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4490463"/>
        <c:crosses val="autoZero"/>
        <c:crossBetween val="midCat"/>
      </c:valAx>
      <c:valAx>
        <c:axId val="4444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448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pH (molar)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Sheet1!$D$3:$D$33</c:f>
              <c:numCache>
                <c:formatCode>0.0000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Sheet1!$C$3:$C$33</c:f>
              <c:numCache>
                <c:formatCode>General</c:formatCode>
                <c:ptCount val="31"/>
                <c:pt idx="0">
                  <c:v>1.08</c:v>
                </c:pt>
                <c:pt idx="1">
                  <c:v>1.1000000000000001</c:v>
                </c:pt>
                <c:pt idx="2">
                  <c:v>1.1200000000000001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1.19</c:v>
                </c:pt>
                <c:pt idx="6">
                  <c:v>1.23</c:v>
                </c:pt>
                <c:pt idx="7">
                  <c:v>1.27</c:v>
                </c:pt>
                <c:pt idx="8">
                  <c:v>1.31</c:v>
                </c:pt>
                <c:pt idx="9">
                  <c:v>1.38</c:v>
                </c:pt>
                <c:pt idx="10">
                  <c:v>1.42</c:v>
                </c:pt>
                <c:pt idx="11">
                  <c:v>1.46</c:v>
                </c:pt>
                <c:pt idx="12">
                  <c:v>1.52</c:v>
                </c:pt>
                <c:pt idx="13">
                  <c:v>1.59</c:v>
                </c:pt>
                <c:pt idx="14">
                  <c:v>1.66</c:v>
                </c:pt>
                <c:pt idx="15">
                  <c:v>1.71</c:v>
                </c:pt>
                <c:pt idx="16">
                  <c:v>1.77</c:v>
                </c:pt>
                <c:pt idx="17">
                  <c:v>1.86</c:v>
                </c:pt>
                <c:pt idx="18">
                  <c:v>1.95</c:v>
                </c:pt>
                <c:pt idx="19">
                  <c:v>2.0699999999999998</c:v>
                </c:pt>
                <c:pt idx="20">
                  <c:v>2.2400000000000002</c:v>
                </c:pt>
                <c:pt idx="21">
                  <c:v>2.5299999999999998</c:v>
                </c:pt>
                <c:pt idx="22">
                  <c:v>3.23</c:v>
                </c:pt>
                <c:pt idx="23">
                  <c:v>5.0999999999999996</c:v>
                </c:pt>
                <c:pt idx="24">
                  <c:v>9.1</c:v>
                </c:pt>
                <c:pt idx="25">
                  <c:v>11.42</c:v>
                </c:pt>
                <c:pt idx="26">
                  <c:v>11.72</c:v>
                </c:pt>
                <c:pt idx="27">
                  <c:v>11.81</c:v>
                </c:pt>
                <c:pt idx="28">
                  <c:v>11.87</c:v>
                </c:pt>
                <c:pt idx="29">
                  <c:v>11.93</c:v>
                </c:pt>
                <c:pt idx="30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D-42C6-BDE2-4227ADB4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98911"/>
        <c:axId val="655700991"/>
      </c:scatterChart>
      <c:valAx>
        <c:axId val="655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5700991"/>
        <c:crosses val="autoZero"/>
        <c:crossBetween val="midCat"/>
      </c:valAx>
      <c:valAx>
        <c:axId val="6557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5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16</xdr:row>
      <xdr:rowOff>41275</xdr:rowOff>
    </xdr:from>
    <xdr:to>
      <xdr:col>13</xdr:col>
      <xdr:colOff>41275</xdr:colOff>
      <xdr:row>31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254D1-944D-043A-C19C-4FF420693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34</xdr:row>
      <xdr:rowOff>47625</xdr:rowOff>
    </xdr:from>
    <xdr:to>
      <xdr:col>13</xdr:col>
      <xdr:colOff>104775</xdr:colOff>
      <xdr:row>49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9BA31-5FC9-3F63-A7E5-79AD1A3A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C101-519B-4C92-B9FB-C96CD588A728}">
  <dimension ref="A2:D33"/>
  <sheetViews>
    <sheetView tabSelected="1" workbookViewId="0">
      <selection activeCell="E17" sqref="E17"/>
    </sheetView>
  </sheetViews>
  <sheetFormatPr defaultRowHeight="14.5" x14ac:dyDescent="0.35"/>
  <cols>
    <col min="2" max="2" width="13.54296875" customWidth="1"/>
  </cols>
  <sheetData>
    <row r="2" spans="1:4" x14ac:dyDescent="0.35">
      <c r="B2" t="s">
        <v>0</v>
      </c>
      <c r="C2" t="s">
        <v>1</v>
      </c>
      <c r="D2" t="s">
        <v>2</v>
      </c>
    </row>
    <row r="3" spans="1:4" x14ac:dyDescent="0.35">
      <c r="A3">
        <v>1E-4</v>
      </c>
      <c r="B3" s="1">
        <f>0</f>
        <v>0</v>
      </c>
      <c r="C3">
        <v>1.08</v>
      </c>
      <c r="D3" s="2">
        <f>$A$3*B3</f>
        <v>0</v>
      </c>
    </row>
    <row r="4" spans="1:4" x14ac:dyDescent="0.35">
      <c r="B4" s="1">
        <f>1</f>
        <v>1</v>
      </c>
      <c r="C4">
        <v>1.1000000000000001</v>
      </c>
      <c r="D4" s="2">
        <f t="shared" ref="D4:D33" si="0">$A$3*B4</f>
        <v>1E-4</v>
      </c>
    </row>
    <row r="5" spans="1:4" x14ac:dyDescent="0.35">
      <c r="B5" s="1">
        <v>2</v>
      </c>
      <c r="C5">
        <v>1.1200000000000001</v>
      </c>
      <c r="D5" s="2">
        <f t="shared" si="0"/>
        <v>2.0000000000000001E-4</v>
      </c>
    </row>
    <row r="6" spans="1:4" x14ac:dyDescent="0.35">
      <c r="B6" s="1">
        <v>3</v>
      </c>
      <c r="C6">
        <v>1.1399999999999999</v>
      </c>
      <c r="D6" s="2">
        <f t="shared" si="0"/>
        <v>3.0000000000000003E-4</v>
      </c>
    </row>
    <row r="7" spans="1:4" x14ac:dyDescent="0.35">
      <c r="B7" s="1">
        <v>4</v>
      </c>
      <c r="C7">
        <v>1.1599999999999999</v>
      </c>
      <c r="D7" s="2">
        <f t="shared" si="0"/>
        <v>4.0000000000000002E-4</v>
      </c>
    </row>
    <row r="8" spans="1:4" x14ac:dyDescent="0.35">
      <c r="B8" s="1">
        <v>5</v>
      </c>
      <c r="C8">
        <v>1.19</v>
      </c>
      <c r="D8" s="2">
        <f t="shared" si="0"/>
        <v>5.0000000000000001E-4</v>
      </c>
    </row>
    <row r="9" spans="1:4" x14ac:dyDescent="0.35">
      <c r="B9" s="1">
        <v>6</v>
      </c>
      <c r="C9">
        <v>1.23</v>
      </c>
      <c r="D9" s="2">
        <f t="shared" si="0"/>
        <v>6.0000000000000006E-4</v>
      </c>
    </row>
    <row r="10" spans="1:4" x14ac:dyDescent="0.35">
      <c r="B10" s="1">
        <v>7</v>
      </c>
      <c r="C10">
        <v>1.27</v>
      </c>
      <c r="D10" s="2">
        <f t="shared" si="0"/>
        <v>6.9999999999999999E-4</v>
      </c>
    </row>
    <row r="11" spans="1:4" x14ac:dyDescent="0.35">
      <c r="B11" s="1">
        <v>8</v>
      </c>
      <c r="C11">
        <v>1.31</v>
      </c>
      <c r="D11" s="2">
        <f t="shared" si="0"/>
        <v>8.0000000000000004E-4</v>
      </c>
    </row>
    <row r="12" spans="1:4" x14ac:dyDescent="0.35">
      <c r="B12" s="1">
        <v>9</v>
      </c>
      <c r="C12">
        <v>1.38</v>
      </c>
      <c r="D12" s="2">
        <f t="shared" si="0"/>
        <v>9.0000000000000008E-4</v>
      </c>
    </row>
    <row r="13" spans="1:4" x14ac:dyDescent="0.35">
      <c r="B13" s="1">
        <v>10</v>
      </c>
      <c r="C13">
        <v>1.42</v>
      </c>
      <c r="D13" s="2">
        <f t="shared" si="0"/>
        <v>1E-3</v>
      </c>
    </row>
    <row r="14" spans="1:4" x14ac:dyDescent="0.35">
      <c r="B14" s="1">
        <v>11</v>
      </c>
      <c r="C14">
        <v>1.46</v>
      </c>
      <c r="D14" s="2">
        <f t="shared" si="0"/>
        <v>1.1000000000000001E-3</v>
      </c>
    </row>
    <row r="15" spans="1:4" x14ac:dyDescent="0.35">
      <c r="B15" s="1">
        <v>12</v>
      </c>
      <c r="C15">
        <v>1.52</v>
      </c>
      <c r="D15" s="2">
        <f t="shared" si="0"/>
        <v>1.2000000000000001E-3</v>
      </c>
    </row>
    <row r="16" spans="1:4" x14ac:dyDescent="0.35">
      <c r="B16" s="1">
        <v>13</v>
      </c>
      <c r="C16">
        <v>1.59</v>
      </c>
      <c r="D16" s="2">
        <f t="shared" si="0"/>
        <v>1.3000000000000002E-3</v>
      </c>
    </row>
    <row r="17" spans="2:4" x14ac:dyDescent="0.35">
      <c r="B17" s="1">
        <v>14</v>
      </c>
      <c r="C17">
        <v>1.66</v>
      </c>
      <c r="D17" s="2">
        <f t="shared" si="0"/>
        <v>1.4E-3</v>
      </c>
    </row>
    <row r="18" spans="2:4" x14ac:dyDescent="0.35">
      <c r="B18" s="1">
        <v>15</v>
      </c>
      <c r="C18">
        <v>1.71</v>
      </c>
      <c r="D18" s="2">
        <f t="shared" si="0"/>
        <v>1.5E-3</v>
      </c>
    </row>
    <row r="19" spans="2:4" x14ac:dyDescent="0.35">
      <c r="B19" s="1">
        <v>16</v>
      </c>
      <c r="C19">
        <v>1.77</v>
      </c>
      <c r="D19" s="2">
        <f t="shared" si="0"/>
        <v>1.6000000000000001E-3</v>
      </c>
    </row>
    <row r="20" spans="2:4" x14ac:dyDescent="0.35">
      <c r="B20" s="1">
        <v>17</v>
      </c>
      <c r="C20">
        <v>1.86</v>
      </c>
      <c r="D20" s="2">
        <f t="shared" si="0"/>
        <v>1.7000000000000001E-3</v>
      </c>
    </row>
    <row r="21" spans="2:4" x14ac:dyDescent="0.35">
      <c r="B21" s="1">
        <v>18</v>
      </c>
      <c r="C21">
        <v>1.95</v>
      </c>
      <c r="D21" s="2">
        <f t="shared" si="0"/>
        <v>1.8000000000000002E-3</v>
      </c>
    </row>
    <row r="22" spans="2:4" x14ac:dyDescent="0.35">
      <c r="B22" s="1">
        <v>19</v>
      </c>
      <c r="C22">
        <v>2.0699999999999998</v>
      </c>
      <c r="D22" s="2">
        <f t="shared" si="0"/>
        <v>1.9E-3</v>
      </c>
    </row>
    <row r="23" spans="2:4" x14ac:dyDescent="0.35">
      <c r="B23" s="1">
        <v>20</v>
      </c>
      <c r="C23">
        <v>2.2400000000000002</v>
      </c>
      <c r="D23" s="2">
        <f t="shared" si="0"/>
        <v>2E-3</v>
      </c>
    </row>
    <row r="24" spans="2:4" x14ac:dyDescent="0.35">
      <c r="B24" s="1">
        <v>21</v>
      </c>
      <c r="C24">
        <v>2.5299999999999998</v>
      </c>
      <c r="D24" s="2">
        <f t="shared" si="0"/>
        <v>2.1000000000000003E-3</v>
      </c>
    </row>
    <row r="25" spans="2:4" x14ac:dyDescent="0.35">
      <c r="B25" s="1">
        <v>22</v>
      </c>
      <c r="C25">
        <v>3.23</v>
      </c>
      <c r="D25" s="2">
        <f t="shared" si="0"/>
        <v>2.2000000000000001E-3</v>
      </c>
    </row>
    <row r="26" spans="2:4" x14ac:dyDescent="0.35">
      <c r="B26" s="1">
        <v>23</v>
      </c>
      <c r="C26">
        <v>5.0999999999999996</v>
      </c>
      <c r="D26" s="2">
        <f t="shared" si="0"/>
        <v>2.3E-3</v>
      </c>
    </row>
    <row r="27" spans="2:4" x14ac:dyDescent="0.35">
      <c r="B27" s="1">
        <v>24</v>
      </c>
      <c r="C27">
        <v>9.1</v>
      </c>
      <c r="D27" s="2">
        <f t="shared" si="0"/>
        <v>2.4000000000000002E-3</v>
      </c>
    </row>
    <row r="28" spans="2:4" x14ac:dyDescent="0.35">
      <c r="B28" s="1">
        <v>25</v>
      </c>
      <c r="C28">
        <v>11.42</v>
      </c>
      <c r="D28" s="2">
        <f t="shared" si="0"/>
        <v>2.5000000000000001E-3</v>
      </c>
    </row>
    <row r="29" spans="2:4" x14ac:dyDescent="0.35">
      <c r="B29" s="1">
        <v>26</v>
      </c>
      <c r="C29">
        <v>11.72</v>
      </c>
      <c r="D29" s="2">
        <f t="shared" si="0"/>
        <v>2.6000000000000003E-3</v>
      </c>
    </row>
    <row r="30" spans="2:4" x14ac:dyDescent="0.35">
      <c r="B30" s="1">
        <v>27</v>
      </c>
      <c r="C30">
        <v>11.81</v>
      </c>
      <c r="D30" s="2">
        <f t="shared" si="0"/>
        <v>2.7000000000000001E-3</v>
      </c>
    </row>
    <row r="31" spans="2:4" x14ac:dyDescent="0.35">
      <c r="B31" s="1">
        <v>28</v>
      </c>
      <c r="C31">
        <v>11.87</v>
      </c>
      <c r="D31" s="2">
        <f t="shared" si="0"/>
        <v>2.8E-3</v>
      </c>
    </row>
    <row r="32" spans="2:4" x14ac:dyDescent="0.35">
      <c r="B32" s="1">
        <v>29</v>
      </c>
      <c r="C32">
        <v>11.93</v>
      </c>
      <c r="D32" s="2">
        <f t="shared" si="0"/>
        <v>2.9000000000000002E-3</v>
      </c>
    </row>
    <row r="33" spans="2:4" x14ac:dyDescent="0.35">
      <c r="B33" s="1">
        <v>30</v>
      </c>
      <c r="C33">
        <v>11.97</v>
      </c>
      <c r="D33" s="2">
        <f t="shared" si="0"/>
        <v>3.0000000000000001E-3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3B449324BE104D81F3352800542266" ma:contentTypeVersion="8" ma:contentTypeDescription="Skapa ett nytt dokument." ma:contentTypeScope="" ma:versionID="2a60ff0376d351344f720d64651e5bd6">
  <xsd:schema xmlns:xsd="http://www.w3.org/2001/XMLSchema" xmlns:xs="http://www.w3.org/2001/XMLSchema" xmlns:p="http://schemas.microsoft.com/office/2006/metadata/properties" xmlns:ns3="37745758-25e7-4424-ab1f-d4379dde2bf1" xmlns:ns4="ea496f57-5cb3-44b4-91c9-f703127e8eae" targetNamespace="http://schemas.microsoft.com/office/2006/metadata/properties" ma:root="true" ma:fieldsID="7abc709f6358bdfea151cfb08a0a7abb" ns3:_="" ns4:_="">
    <xsd:import namespace="37745758-25e7-4424-ab1f-d4379dde2bf1"/>
    <xsd:import namespace="ea496f57-5cb3-44b4-91c9-f703127e8e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45758-25e7-4424-ab1f-d4379dde2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96f57-5cb3-44b4-91c9-f703127e8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09197-9B35-451D-A880-5075F5051F9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7745758-25e7-4424-ab1f-d4379dde2bf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a496f57-5cb3-44b4-91c9-f703127e8eae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844402B-968D-4D48-A0EA-22B343390F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62708A-6671-475D-BECC-369C7612CF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745758-25e7-4424-ab1f-d4379dde2bf1"/>
    <ds:schemaRef ds:uri="ea496f57-5cb3-44b4-91c9-f703127e8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Stad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Hertzberg (elev)</dc:creator>
  <cp:lastModifiedBy>Joakim Hertzberg (elev)</cp:lastModifiedBy>
  <dcterms:created xsi:type="dcterms:W3CDTF">2023-03-09T12:17:49Z</dcterms:created>
  <dcterms:modified xsi:type="dcterms:W3CDTF">2023-10-04T17:11:46Z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0x010100393B449324BE104D81F3352800542266</vt:lpwstr>
  </property>
</Properties>
</file>