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785" activeTab="2"/>
  </bookViews>
  <sheets>
    <sheet name="Feature_List" sheetId="4" r:id="rId1"/>
    <sheet name="XC_Memory_分析" sheetId="1" r:id="rId2"/>
    <sheet name="FRC_Memory_分析" sheetId="3" r:id="rId3"/>
  </sheets>
  <calcPr calcId="144525"/>
</workbook>
</file>

<file path=xl/calcChain.xml><?xml version="1.0" encoding="utf-8"?>
<calcChain xmlns="http://schemas.openxmlformats.org/spreadsheetml/2006/main">
  <c r="J19" i="3" l="1"/>
  <c r="H9" i="3"/>
  <c r="H4" i="3"/>
  <c r="G4" i="3"/>
  <c r="G5" i="3"/>
  <c r="G6" i="3"/>
  <c r="G7" i="3"/>
  <c r="G10" i="3"/>
  <c r="G11" i="3"/>
  <c r="G12" i="3"/>
  <c r="G13" i="3"/>
  <c r="G14" i="3"/>
  <c r="G15" i="3"/>
  <c r="G16" i="3"/>
  <c r="G17" i="3"/>
  <c r="G9" i="3"/>
</calcChain>
</file>

<file path=xl/sharedStrings.xml><?xml version="1.0" encoding="utf-8"?>
<sst xmlns="http://schemas.openxmlformats.org/spreadsheetml/2006/main" count="104" uniqueCount="69">
  <si>
    <t>a.執行internal MEMC 
b.有兩個MIU</t>
    <phoneticPr fontId="1" type="noConversion"/>
  </si>
  <si>
    <t>Case 2</t>
    <phoneticPr fontId="1" type="noConversion"/>
  </si>
  <si>
    <t>a.有掛URSA, MEMC 給URSA作
b.有三個MIU</t>
    <phoneticPr fontId="1" type="noConversion"/>
  </si>
  <si>
    <t>Case 1</t>
    <phoneticPr fontId="1" type="noConversion"/>
  </si>
  <si>
    <t>XC</t>
    <phoneticPr fontId="1" type="noConversion"/>
  </si>
  <si>
    <t>Maserati</t>
    <phoneticPr fontId="1" type="noConversion"/>
  </si>
  <si>
    <t>Main</t>
    <phoneticPr fontId="1" type="noConversion"/>
  </si>
  <si>
    <t>實際使用size</t>
    <phoneticPr fontId="1" type="noConversion"/>
  </si>
  <si>
    <t>Sub</t>
    <phoneticPr fontId="1" type="noConversion"/>
  </si>
  <si>
    <t>ATV/SV(SD)</t>
    <phoneticPr fontId="1" type="noConversion"/>
  </si>
  <si>
    <t>1440*576*3*8</t>
    <phoneticPr fontId="1" type="noConversion"/>
  </si>
  <si>
    <t>1440*576*3*4</t>
    <phoneticPr fontId="1" type="noConversion"/>
  </si>
  <si>
    <t>Component/VGA(SD)</t>
    <phoneticPr fontId="1" type="noConversion"/>
  </si>
  <si>
    <t>1280*720*3*8</t>
    <phoneticPr fontId="1" type="noConversion"/>
  </si>
  <si>
    <t>1280*720*3*4</t>
    <phoneticPr fontId="1" type="noConversion"/>
  </si>
  <si>
    <t>Component/VGA(HD)</t>
    <phoneticPr fontId="1" type="noConversion"/>
  </si>
  <si>
    <t>1920*1080*3*8</t>
    <phoneticPr fontId="1" type="noConversion"/>
  </si>
  <si>
    <t>1920*1080*3*4</t>
    <phoneticPr fontId="1" type="noConversion"/>
  </si>
  <si>
    <t>DTV SD</t>
    <phoneticPr fontId="1" type="noConversion"/>
  </si>
  <si>
    <t>DTV HD</t>
    <phoneticPr fontId="1" type="noConversion"/>
  </si>
  <si>
    <t xml:space="preserve">1920*1080*3*4 </t>
    <phoneticPr fontId="1" type="noConversion"/>
  </si>
  <si>
    <t>DTV 4K</t>
    <phoneticPr fontId="1" type="noConversion"/>
  </si>
  <si>
    <t>3840*2160*3*4</t>
    <phoneticPr fontId="1" type="noConversion"/>
  </si>
  <si>
    <t>MM</t>
    <phoneticPr fontId="1" type="noConversion"/>
  </si>
  <si>
    <t>MM  I mode開DS
(SD~FHD 開 DS, 沒有4K I mode)</t>
    <phoneticPr fontId="1" type="noConversion"/>
  </si>
  <si>
    <t>x</t>
    <phoneticPr fontId="1" type="noConversion"/>
  </si>
  <si>
    <t>MM P mode開DS
(SD~FHD 開DS, 4K不開)</t>
    <phoneticPr fontId="1" type="noConversion"/>
  </si>
  <si>
    <t>MM P mode開DS(SD~4K)</t>
    <phoneticPr fontId="1" type="noConversion"/>
  </si>
  <si>
    <t>使用FBL(相關行為都靠MVOP和VDEC完成)</t>
    <phoneticPr fontId="1" type="noConversion"/>
  </si>
  <si>
    <t>HDMI SD</t>
    <phoneticPr fontId="1" type="noConversion"/>
  </si>
  <si>
    <t>HDMI HD</t>
    <phoneticPr fontId="1" type="noConversion"/>
  </si>
  <si>
    <t>HDMI 4K</t>
    <phoneticPr fontId="1" type="noConversion"/>
  </si>
  <si>
    <t>Support Max pixel clock 4K2K_120Hz</t>
    <phoneticPr fontId="1" type="noConversion"/>
  </si>
  <si>
    <t>Feature List</t>
    <phoneticPr fontId="1" type="noConversion"/>
  </si>
  <si>
    <t>Index</t>
    <phoneticPr fontId="1" type="noConversion"/>
  </si>
  <si>
    <t>Feature</t>
    <phoneticPr fontId="1" type="noConversion"/>
  </si>
  <si>
    <t>Note</t>
    <phoneticPr fontId="1" type="noConversion"/>
  </si>
  <si>
    <t>by using FRC to duplicate the frame rate</t>
    <phoneticPr fontId="1" type="noConversion"/>
  </si>
  <si>
    <t>Support MJC, MEMC 60Hz</t>
    <phoneticPr fontId="1" type="noConversion"/>
  </si>
  <si>
    <t>only for main window</t>
    <phoneticPr fontId="1" type="noConversion"/>
  </si>
  <si>
    <t>Support FSC</t>
    <phoneticPr fontId="1" type="noConversion"/>
  </si>
  <si>
    <t>2nd scaler for Sub window</t>
    <phoneticPr fontId="1" type="noConversion"/>
  </si>
  <si>
    <t>max display size is 2K2K@60Hz</t>
    <phoneticPr fontId="1" type="noConversion"/>
  </si>
  <si>
    <t>width</t>
  </si>
  <si>
    <t>Width</t>
  </si>
  <si>
    <t>(GB, align)</t>
  </si>
  <si>
    <t>height</t>
  </si>
  <si>
    <t>byte/pxl</t>
  </si>
  <si>
    <t>count</t>
  </si>
  <si>
    <t>Bytes</t>
  </si>
  <si>
    <t>MB</t>
  </si>
  <si>
    <t>IPM_L</t>
  </si>
  <si>
    <t xml:space="preserve">IPM_R </t>
  </si>
  <si>
    <t xml:space="preserve">MEDS_L </t>
  </si>
  <si>
    <t xml:space="preserve">MEDS_R </t>
  </si>
  <si>
    <t xml:space="preserve">ME1_X1 </t>
  </si>
  <si>
    <t xml:space="preserve">ME1_S1 </t>
  </si>
  <si>
    <t xml:space="preserve">ME2_X2 </t>
  </si>
  <si>
    <t xml:space="preserve">ME2_Y2 </t>
  </si>
  <si>
    <t xml:space="preserve">ME2_F2 </t>
  </si>
  <si>
    <t xml:space="preserve">ME2_LOGO </t>
  </si>
  <si>
    <t xml:space="preserve">HR </t>
  </si>
  <si>
    <t xml:space="preserve">HR_BUF23 </t>
  </si>
  <si>
    <t>ME2_S2</t>
    <phoneticPr fontId="1" type="noConversion"/>
  </si>
  <si>
    <t>FRC_PQ</t>
    <phoneticPr fontId="1" type="noConversion"/>
  </si>
  <si>
    <t>FRC_L+FRC_R</t>
    <phoneticPr fontId="1" type="noConversion"/>
  </si>
  <si>
    <t>MMAP size(MB)</t>
    <phoneticPr fontId="1" type="noConversion"/>
  </si>
  <si>
    <t>MMAP Name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</si>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</sst>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B0F0"/>
      <name val="新細明體"/>
      <family val="2"/>
      <scheme val="minor"/>
    </font>
    <font>
      <sz val="12"/>
      <color theme="9"/>
      <name val="新細明體"/>
      <family val="2"/>
      <scheme val="minor"/>
    </font>
    <font>
      <sz val="12"/>
      <color theme="9"/>
      <name val="新細明體"/>
      <family val="1"/>
      <charset val="136"/>
      <scheme val="minor"/>
    </font>
    <font>
      <b/>
      <sz val="14"/>
      <color rgb="FFFFFFFF"/>
      <name val="Tahoma"/>
      <family val="2"/>
    </font>
    <font>
      <sz val="14"/>
      <color rgb="FF000000"/>
      <name val="Tahoma"/>
      <family val="2"/>
    </font>
    <font>
      <sz val="12"/>
      <color rgb="FF1F497D"/>
      <name val="Calibri"/>
      <family val="2"/>
    </font>
    <font>
      <b/>
      <sz val="14"/>
      <color theme="0"/>
      <name val="Tahoma"/>
      <family val="2"/>
    </font>
    <font>
      <b/>
      <sz val="12"/>
      <color rgb="FF000000"/>
      <name val="Tahoma"/>
      <family val="2"/>
    </font>
    <font>
      <b/>
      <sz val="12"/>
      <color theme="0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E7F3F4"/>
        <bgColor indexed="64"/>
      </patternFill>
    </fill>
    <fill>
      <patternFill patternType="solid">
        <fgColor rgb="FFF3F9FA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NumberFormat="1"/>
    <xf numFmtId="0" fontId="8" fillId="4" borderId="11" xfId="0" applyNumberFormat="1" applyFont="1" applyFill="1" applyBorder="1" applyAlignment="1">
      <alignment horizontal="center" vertical="center" wrapText="1"/>
    </xf>
    <xf numFmtId="0" fontId="8" fillId="4" borderId="12" xfId="0" applyNumberFormat="1" applyFont="1" applyFill="1" applyBorder="1" applyAlignment="1">
      <alignment horizontal="center" vertical="center" wrapText="1"/>
    </xf>
    <xf numFmtId="0" fontId="9" fillId="5" borderId="16" xfId="0" applyNumberFormat="1" applyFont="1" applyFill="1" applyBorder="1" applyAlignment="1">
      <alignment horizontal="center" vertical="center" wrapText="1"/>
    </xf>
    <xf numFmtId="0" fontId="9" fillId="6" borderId="16" xfId="0" applyNumberFormat="1" applyFont="1" applyFill="1" applyBorder="1" applyAlignment="1">
      <alignment horizontal="center" vertical="center" wrapText="1"/>
    </xf>
    <xf numFmtId="0" fontId="9" fillId="5" borderId="18" xfId="0" applyNumberFormat="1" applyFont="1" applyFill="1" applyBorder="1" applyAlignment="1">
      <alignment horizontal="center" vertical="center" wrapText="1"/>
    </xf>
    <xf numFmtId="0" fontId="9" fillId="6" borderId="18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right" vertical="center" wrapText="1"/>
    </xf>
    <xf numFmtId="0" fontId="16" fillId="0" borderId="0" xfId="0" applyFont="1"/>
    <xf numFmtId="0" fontId="16" fillId="0" borderId="17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3" fillId="7" borderId="17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3" fillId="7" borderId="15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4" sqref="C14"/>
    </sheetView>
  </sheetViews>
  <sheetFormatPr defaultRowHeight="16.5" x14ac:dyDescent="0.25"/>
  <cols>
    <col min="2" max="2" width="31.75" customWidth="1"/>
    <col min="3" max="3" width="32.75" customWidth="1"/>
  </cols>
  <sheetData>
    <row r="2" spans="1:3" x14ac:dyDescent="0.25">
      <c r="A2" t="s">
        <v>33</v>
      </c>
    </row>
    <row r="3" spans="1:3" x14ac:dyDescent="0.25">
      <c r="A3" t="s">
        <v>34</v>
      </c>
      <c r="B3" t="s">
        <v>35</v>
      </c>
      <c r="C3" t="s">
        <v>36</v>
      </c>
    </row>
    <row r="4" spans="1:3" x14ac:dyDescent="0.25">
      <c r="A4">
        <v>1</v>
      </c>
      <c r="B4" t="s">
        <v>32</v>
      </c>
      <c r="C4" t="s">
        <v>37</v>
      </c>
    </row>
    <row r="5" spans="1:3" x14ac:dyDescent="0.25">
      <c r="A5">
        <v>2</v>
      </c>
      <c r="B5" t="s">
        <v>38</v>
      </c>
      <c r="C5" t="s">
        <v>39</v>
      </c>
    </row>
    <row r="6" spans="1:3" x14ac:dyDescent="0.25">
      <c r="A6">
        <v>3</v>
      </c>
      <c r="B6" t="s">
        <v>40</v>
      </c>
      <c r="C6" t="s">
        <v>39</v>
      </c>
    </row>
    <row r="7" spans="1:3" x14ac:dyDescent="0.25">
      <c r="A7">
        <v>4</v>
      </c>
      <c r="B7" t="s">
        <v>41</v>
      </c>
      <c r="C7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1" sqref="H11"/>
    </sheetView>
  </sheetViews>
  <sheetFormatPr defaultRowHeight="16.5" x14ac:dyDescent="0.25"/>
  <cols>
    <col min="1" max="1" width="31.125" customWidth="1"/>
    <col min="2" max="2" width="17.5" customWidth="1"/>
    <col min="3" max="3" width="28" customWidth="1"/>
    <col min="4" max="4" width="11.125" customWidth="1"/>
    <col min="5" max="5" width="20.25" customWidth="1"/>
    <col min="7" max="7" width="28.375" customWidth="1"/>
    <col min="8" max="8" width="19.625" customWidth="1"/>
    <col min="9" max="9" width="22" customWidth="1"/>
    <col min="11" max="11" width="17.625" customWidth="1"/>
  </cols>
  <sheetData>
    <row r="1" spans="1:7" ht="17.25" thickBot="1" x14ac:dyDescent="0.3">
      <c r="A1" s="4"/>
      <c r="B1" s="25" t="s">
        <v>5</v>
      </c>
      <c r="C1" s="24" t="s">
        <v>4</v>
      </c>
      <c r="D1" s="24"/>
      <c r="E1" s="24"/>
    </row>
    <row r="2" spans="1:7" ht="33" x14ac:dyDescent="0.25">
      <c r="A2" s="4"/>
      <c r="B2" s="21" t="s">
        <v>3</v>
      </c>
      <c r="C2" s="20" t="s">
        <v>2</v>
      </c>
      <c r="D2" s="23"/>
      <c r="E2" s="22"/>
      <c r="F2" s="21" t="s">
        <v>1</v>
      </c>
      <c r="G2" s="20" t="s">
        <v>0</v>
      </c>
    </row>
    <row r="3" spans="1:7" x14ac:dyDescent="0.25">
      <c r="A3" s="4"/>
      <c r="B3" s="17" t="s">
        <v>6</v>
      </c>
      <c r="C3" s="16" t="s">
        <v>7</v>
      </c>
      <c r="D3" s="19" t="s">
        <v>8</v>
      </c>
      <c r="E3" s="18" t="s">
        <v>7</v>
      </c>
      <c r="F3" s="17" t="s">
        <v>6</v>
      </c>
      <c r="G3" s="16" t="s">
        <v>7</v>
      </c>
    </row>
    <row r="4" spans="1:7" x14ac:dyDescent="0.25">
      <c r="A4" s="4" t="s">
        <v>9</v>
      </c>
      <c r="B4" s="8">
        <v>19</v>
      </c>
      <c r="C4" s="5" t="s">
        <v>10</v>
      </c>
      <c r="D4" s="7">
        <v>24</v>
      </c>
      <c r="E4" s="5" t="s">
        <v>11</v>
      </c>
      <c r="F4" s="8">
        <v>19</v>
      </c>
      <c r="G4" s="5" t="s">
        <v>10</v>
      </c>
    </row>
    <row r="5" spans="1:7" x14ac:dyDescent="0.25">
      <c r="A5" s="4" t="s">
        <v>12</v>
      </c>
      <c r="B5" s="8">
        <v>48</v>
      </c>
      <c r="C5" s="5" t="s">
        <v>13</v>
      </c>
      <c r="D5" s="7">
        <v>24</v>
      </c>
      <c r="E5" s="5" t="s">
        <v>14</v>
      </c>
      <c r="F5" s="8">
        <v>48</v>
      </c>
      <c r="G5" s="5" t="s">
        <v>13</v>
      </c>
    </row>
    <row r="6" spans="1:7" x14ac:dyDescent="0.25">
      <c r="A6" s="4" t="s">
        <v>15</v>
      </c>
      <c r="B6" s="6">
        <v>48</v>
      </c>
      <c r="C6" s="5" t="s">
        <v>16</v>
      </c>
      <c r="D6" s="7">
        <v>24</v>
      </c>
      <c r="E6" s="5" t="s">
        <v>17</v>
      </c>
      <c r="F6" s="6">
        <v>48</v>
      </c>
      <c r="G6" s="5" t="s">
        <v>16</v>
      </c>
    </row>
    <row r="7" spans="1:7" x14ac:dyDescent="0.25">
      <c r="A7" s="4" t="s">
        <v>18</v>
      </c>
      <c r="B7" s="8">
        <v>48</v>
      </c>
      <c r="C7" s="5" t="s">
        <v>13</v>
      </c>
      <c r="D7" s="7">
        <v>24</v>
      </c>
      <c r="E7" s="5" t="s">
        <v>14</v>
      </c>
      <c r="F7" s="8">
        <v>48</v>
      </c>
      <c r="G7" s="5" t="s">
        <v>13</v>
      </c>
    </row>
    <row r="8" spans="1:7" x14ac:dyDescent="0.25">
      <c r="A8" s="4" t="s">
        <v>19</v>
      </c>
      <c r="B8" s="6">
        <v>48</v>
      </c>
      <c r="C8" s="5" t="s">
        <v>16</v>
      </c>
      <c r="D8" s="7">
        <v>24</v>
      </c>
      <c r="E8" s="5" t="s">
        <v>20</v>
      </c>
      <c r="F8" s="6">
        <v>48</v>
      </c>
      <c r="G8" s="5" t="s">
        <v>16</v>
      </c>
    </row>
    <row r="9" spans="1:7" x14ac:dyDescent="0.25">
      <c r="A9" s="4" t="s">
        <v>21</v>
      </c>
      <c r="B9" s="6">
        <v>96</v>
      </c>
      <c r="C9" s="15" t="s">
        <v>22</v>
      </c>
      <c r="D9" s="7">
        <v>24</v>
      </c>
      <c r="E9" s="5" t="s">
        <v>20</v>
      </c>
      <c r="F9" s="6">
        <v>96</v>
      </c>
      <c r="G9" s="15" t="s">
        <v>22</v>
      </c>
    </row>
    <row r="10" spans="1:7" x14ac:dyDescent="0.25">
      <c r="A10" s="4" t="s">
        <v>23</v>
      </c>
      <c r="B10" s="6">
        <v>96</v>
      </c>
      <c r="C10" s="15" t="s">
        <v>22</v>
      </c>
      <c r="D10" s="7"/>
      <c r="E10" s="5"/>
      <c r="F10" s="6">
        <v>96</v>
      </c>
      <c r="G10" s="15" t="s">
        <v>22</v>
      </c>
    </row>
    <row r="11" spans="1:7" ht="33" x14ac:dyDescent="0.25">
      <c r="A11" s="11" t="s">
        <v>24</v>
      </c>
      <c r="B11" s="13">
        <v>96</v>
      </c>
      <c r="C11" s="12" t="s">
        <v>22</v>
      </c>
      <c r="D11" s="10" t="s">
        <v>25</v>
      </c>
      <c r="E11" s="9" t="s">
        <v>25</v>
      </c>
      <c r="F11" s="13">
        <v>96</v>
      </c>
      <c r="G11" s="12" t="s">
        <v>22</v>
      </c>
    </row>
    <row r="12" spans="1:7" ht="33" x14ac:dyDescent="0.25">
      <c r="A12" s="14" t="s">
        <v>26</v>
      </c>
      <c r="B12" s="13">
        <v>96</v>
      </c>
      <c r="C12" s="12" t="s">
        <v>22</v>
      </c>
      <c r="D12" s="10" t="s">
        <v>25</v>
      </c>
      <c r="E12" s="9" t="s">
        <v>25</v>
      </c>
      <c r="F12" s="13">
        <v>96</v>
      </c>
      <c r="G12" s="12" t="s">
        <v>22</v>
      </c>
    </row>
    <row r="13" spans="1:7" ht="33" x14ac:dyDescent="0.25">
      <c r="A13" s="26" t="s">
        <v>27</v>
      </c>
      <c r="B13" s="27">
        <v>0</v>
      </c>
      <c r="C13" s="28" t="s">
        <v>28</v>
      </c>
      <c r="D13" s="10" t="s">
        <v>25</v>
      </c>
      <c r="E13" s="9" t="s">
        <v>25</v>
      </c>
      <c r="F13" s="27">
        <v>0</v>
      </c>
      <c r="G13" s="28" t="s">
        <v>28</v>
      </c>
    </row>
    <row r="14" spans="1:7" x14ac:dyDescent="0.25">
      <c r="A14" s="4" t="s">
        <v>29</v>
      </c>
      <c r="B14" s="8">
        <v>48</v>
      </c>
      <c r="C14" s="5" t="s">
        <v>13</v>
      </c>
      <c r="D14" s="7">
        <v>24</v>
      </c>
      <c r="E14" s="5" t="s">
        <v>14</v>
      </c>
      <c r="F14" s="8">
        <v>48</v>
      </c>
      <c r="G14" s="5" t="s">
        <v>13</v>
      </c>
    </row>
    <row r="15" spans="1:7" x14ac:dyDescent="0.25">
      <c r="A15" s="4" t="s">
        <v>30</v>
      </c>
      <c r="B15" s="6">
        <v>48</v>
      </c>
      <c r="C15" s="5" t="s">
        <v>16</v>
      </c>
      <c r="D15" s="7">
        <v>24</v>
      </c>
      <c r="E15" s="5" t="s">
        <v>17</v>
      </c>
      <c r="F15" s="6">
        <v>48</v>
      </c>
      <c r="G15" s="5" t="s">
        <v>16</v>
      </c>
    </row>
    <row r="16" spans="1:7" ht="17.25" thickBot="1" x14ac:dyDescent="0.3">
      <c r="A16" s="4" t="s">
        <v>31</v>
      </c>
      <c r="B16" s="1">
        <v>96</v>
      </c>
      <c r="C16" s="12" t="s">
        <v>22</v>
      </c>
      <c r="D16" s="3">
        <v>24</v>
      </c>
      <c r="E16" s="2" t="s">
        <v>17</v>
      </c>
      <c r="F16" s="1">
        <v>96</v>
      </c>
      <c r="G16" s="12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0" zoomScaleNormal="80" workbookViewId="0">
      <selection activeCell="K14" sqref="K14"/>
    </sheetView>
  </sheetViews>
  <sheetFormatPr defaultRowHeight="16.5" x14ac:dyDescent="0.25"/>
  <cols>
    <col min="1" max="1" width="11.625" customWidth="1"/>
    <col min="2" max="2" width="11.5" customWidth="1"/>
    <col min="3" max="3" width="20.875" customWidth="1"/>
    <col min="6" max="6" width="12.375" style="40" customWidth="1"/>
    <col min="7" max="7" width="18.375" customWidth="1"/>
    <col min="8" max="8" width="15.5" bestFit="1" customWidth="1"/>
    <col min="9" max="9" width="16.75" customWidth="1"/>
    <col min="10" max="10" width="16.875" customWidth="1"/>
  </cols>
  <sheetData>
    <row r="1" spans="1:10" ht="17.25" thickBot="1" x14ac:dyDescent="0.3"/>
    <row r="2" spans="1:10" ht="18" x14ac:dyDescent="0.25">
      <c r="A2" s="37"/>
      <c r="B2" s="37" t="s">
        <v>43</v>
      </c>
      <c r="C2" s="30" t="s">
        <v>44</v>
      </c>
      <c r="D2" s="37" t="s">
        <v>46</v>
      </c>
      <c r="E2" s="37" t="s">
        <v>47</v>
      </c>
      <c r="F2" s="41" t="s">
        <v>48</v>
      </c>
      <c r="G2" s="37" t="s">
        <v>49</v>
      </c>
      <c r="H2" s="37" t="s">
        <v>50</v>
      </c>
      <c r="I2" s="37" t="s">
        <v>67</v>
      </c>
      <c r="J2" s="37" t="s">
        <v>66</v>
      </c>
    </row>
    <row r="3" spans="1:10" ht="18.75" thickBot="1" x14ac:dyDescent="0.3">
      <c r="A3" s="38"/>
      <c r="B3" s="38"/>
      <c r="C3" s="31" t="s">
        <v>45</v>
      </c>
      <c r="D3" s="38"/>
      <c r="E3" s="38"/>
      <c r="F3" s="42"/>
      <c r="G3" s="38"/>
      <c r="H3" s="38"/>
      <c r="I3" s="38"/>
      <c r="J3" s="38"/>
    </row>
    <row r="4" spans="1:10" ht="19.5" thickTop="1" thickBot="1" x14ac:dyDescent="0.3">
      <c r="A4" s="32" t="s">
        <v>51</v>
      </c>
      <c r="B4" s="33">
        <v>1920</v>
      </c>
      <c r="C4" s="33">
        <v>2048</v>
      </c>
      <c r="D4" s="33">
        <v>2160</v>
      </c>
      <c r="E4" s="33">
        <v>1.5</v>
      </c>
      <c r="F4" s="43">
        <v>10</v>
      </c>
      <c r="G4" s="33">
        <f t="shared" ref="G4:G8" si="0">C4*D4*E4*F4</f>
        <v>66355200</v>
      </c>
      <c r="H4" s="53">
        <f>ROUND((SUM(G4:G7)/1024/1024),2)</f>
        <v>150.29</v>
      </c>
      <c r="I4" s="54" t="s">
        <v>65</v>
      </c>
      <c r="J4" s="55">
        <v>152</v>
      </c>
    </row>
    <row r="5" spans="1:10" ht="18.75" thickBot="1" x14ac:dyDescent="0.3">
      <c r="A5" s="32" t="s">
        <v>52</v>
      </c>
      <c r="B5" s="34">
        <v>1920</v>
      </c>
      <c r="C5" s="34">
        <v>2048</v>
      </c>
      <c r="D5" s="34">
        <v>2160</v>
      </c>
      <c r="E5" s="34">
        <v>1.5</v>
      </c>
      <c r="F5" s="44">
        <v>10</v>
      </c>
      <c r="G5" s="33">
        <f t="shared" si="0"/>
        <v>66355200</v>
      </c>
      <c r="H5" s="56"/>
      <c r="I5" s="57"/>
      <c r="J5" s="58"/>
    </row>
    <row r="6" spans="1:10" ht="18.75" thickBot="1" x14ac:dyDescent="0.3">
      <c r="A6" s="29" t="s">
        <v>53</v>
      </c>
      <c r="B6" s="47">
        <v>960</v>
      </c>
      <c r="C6" s="47">
        <v>1024</v>
      </c>
      <c r="D6" s="47">
        <v>1080</v>
      </c>
      <c r="E6" s="47">
        <v>1.125</v>
      </c>
      <c r="F6" s="45">
        <v>10</v>
      </c>
      <c r="G6" s="33">
        <f t="shared" si="0"/>
        <v>12441600</v>
      </c>
      <c r="H6" s="56"/>
      <c r="I6" s="57"/>
      <c r="J6" s="58"/>
    </row>
    <row r="7" spans="1:10" ht="18.75" thickBot="1" x14ac:dyDescent="0.3">
      <c r="A7" s="29" t="s">
        <v>54</v>
      </c>
      <c r="B7" s="48">
        <v>960</v>
      </c>
      <c r="C7" s="48">
        <v>1024</v>
      </c>
      <c r="D7" s="48">
        <v>1080</v>
      </c>
      <c r="E7" s="48">
        <v>1.125</v>
      </c>
      <c r="F7" s="46">
        <v>10</v>
      </c>
      <c r="G7" s="33">
        <f t="shared" si="0"/>
        <v>12441600</v>
      </c>
      <c r="H7" s="56"/>
      <c r="I7" s="57"/>
      <c r="J7" s="58"/>
    </row>
    <row r="8" spans="1:10" ht="18.75" thickBot="1" x14ac:dyDescent="0.3">
      <c r="A8" s="35"/>
      <c r="B8" s="36"/>
      <c r="C8" s="36"/>
      <c r="D8" s="36"/>
      <c r="E8" s="36"/>
      <c r="F8" s="46"/>
      <c r="G8" s="33"/>
      <c r="H8" s="59"/>
      <c r="I8" s="60"/>
      <c r="J8" s="60"/>
    </row>
    <row r="9" spans="1:10" ht="18.75" thickBot="1" x14ac:dyDescent="0.3">
      <c r="A9" s="32" t="s">
        <v>55</v>
      </c>
      <c r="B9" s="33"/>
      <c r="C9" s="33">
        <v>8</v>
      </c>
      <c r="D9" s="33">
        <v>136</v>
      </c>
      <c r="E9" s="33">
        <v>32</v>
      </c>
      <c r="F9" s="43">
        <v>11.5</v>
      </c>
      <c r="G9" s="33">
        <f>C9*D9*E9*F9</f>
        <v>400384</v>
      </c>
      <c r="H9" s="50">
        <f>ROUND((SUM(G9:G17)/1024/1024),2)</f>
        <v>14.42</v>
      </c>
      <c r="I9" s="49" t="s">
        <v>64</v>
      </c>
      <c r="J9" s="52">
        <v>15</v>
      </c>
    </row>
    <row r="10" spans="1:10" ht="18.75" thickBot="1" x14ac:dyDescent="0.3">
      <c r="A10" s="32" t="s">
        <v>56</v>
      </c>
      <c r="B10" s="34"/>
      <c r="C10" s="34">
        <v>2</v>
      </c>
      <c r="D10" s="34">
        <v>136</v>
      </c>
      <c r="E10" s="34">
        <v>32</v>
      </c>
      <c r="F10" s="44">
        <v>23</v>
      </c>
      <c r="G10" s="33">
        <f t="shared" ref="G10:G17" si="1">C10*D10*E10*F10</f>
        <v>200192</v>
      </c>
      <c r="H10" s="61"/>
      <c r="I10" s="62"/>
      <c r="J10" s="63"/>
    </row>
    <row r="11" spans="1:10" ht="18.75" thickBot="1" x14ac:dyDescent="0.3">
      <c r="A11" s="32" t="s">
        <v>57</v>
      </c>
      <c r="B11" s="33"/>
      <c r="C11" s="33">
        <v>30</v>
      </c>
      <c r="D11" s="33">
        <v>272</v>
      </c>
      <c r="E11" s="33">
        <v>32</v>
      </c>
      <c r="F11" s="43">
        <v>11.5</v>
      </c>
      <c r="G11" s="33">
        <f t="shared" si="1"/>
        <v>3002880</v>
      </c>
      <c r="H11" s="61"/>
      <c r="I11" s="62"/>
      <c r="J11" s="63"/>
    </row>
    <row r="12" spans="1:10" ht="18.75" thickBot="1" x14ac:dyDescent="0.3">
      <c r="A12" s="32" t="s">
        <v>58</v>
      </c>
      <c r="B12" s="34"/>
      <c r="C12" s="34">
        <v>8</v>
      </c>
      <c r="D12" s="34">
        <v>272</v>
      </c>
      <c r="E12" s="34">
        <v>32</v>
      </c>
      <c r="F12" s="44">
        <v>11.5</v>
      </c>
      <c r="G12" s="33">
        <f t="shared" si="1"/>
        <v>800768</v>
      </c>
      <c r="H12" s="61"/>
      <c r="I12" s="62"/>
      <c r="J12" s="63"/>
    </row>
    <row r="13" spans="1:10" ht="18.75" thickBot="1" x14ac:dyDescent="0.3">
      <c r="A13" s="32" t="s">
        <v>59</v>
      </c>
      <c r="B13" s="33"/>
      <c r="C13" s="33">
        <v>18</v>
      </c>
      <c r="D13" s="33">
        <v>272</v>
      </c>
      <c r="E13" s="33">
        <v>32</v>
      </c>
      <c r="F13" s="43">
        <v>11.5</v>
      </c>
      <c r="G13" s="33">
        <f t="shared" si="1"/>
        <v>1801728</v>
      </c>
      <c r="H13" s="61"/>
      <c r="I13" s="62"/>
      <c r="J13" s="63"/>
    </row>
    <row r="14" spans="1:10" ht="36.75" thickBot="1" x14ac:dyDescent="0.3">
      <c r="A14" s="32" t="s">
        <v>60</v>
      </c>
      <c r="B14" s="34"/>
      <c r="C14" s="34">
        <v>8</v>
      </c>
      <c r="D14" s="34">
        <v>272</v>
      </c>
      <c r="E14" s="34">
        <v>32</v>
      </c>
      <c r="F14" s="44">
        <v>11.5</v>
      </c>
      <c r="G14" s="33">
        <f t="shared" si="1"/>
        <v>800768</v>
      </c>
      <c r="H14" s="61"/>
      <c r="I14" s="62"/>
      <c r="J14" s="63"/>
    </row>
    <row r="15" spans="1:10" ht="18.75" thickBot="1" x14ac:dyDescent="0.3">
      <c r="A15" s="32" t="s">
        <v>63</v>
      </c>
      <c r="B15" s="34"/>
      <c r="C15" s="34">
        <v>8</v>
      </c>
      <c r="D15" s="34">
        <v>272</v>
      </c>
      <c r="E15" s="34">
        <v>32</v>
      </c>
      <c r="F15" s="44">
        <v>11.5</v>
      </c>
      <c r="G15" s="33">
        <f t="shared" si="1"/>
        <v>800768</v>
      </c>
      <c r="H15" s="61"/>
      <c r="I15" s="62"/>
      <c r="J15" s="63"/>
    </row>
    <row r="16" spans="1:10" ht="18.75" thickBot="1" x14ac:dyDescent="0.3">
      <c r="A16" s="32" t="s">
        <v>61</v>
      </c>
      <c r="B16" s="33"/>
      <c r="C16" s="33">
        <v>40</v>
      </c>
      <c r="D16" s="33">
        <v>272</v>
      </c>
      <c r="E16" s="33">
        <v>32</v>
      </c>
      <c r="F16" s="43">
        <v>12</v>
      </c>
      <c r="G16" s="33">
        <f t="shared" si="1"/>
        <v>4177920</v>
      </c>
      <c r="H16" s="61"/>
      <c r="I16" s="62"/>
      <c r="J16" s="63"/>
    </row>
    <row r="17" spans="1:10" ht="36.75" thickBot="1" x14ac:dyDescent="0.3">
      <c r="A17" s="32" t="s">
        <v>62</v>
      </c>
      <c r="B17" s="34"/>
      <c r="C17" s="34">
        <v>30</v>
      </c>
      <c r="D17" s="34">
        <v>272</v>
      </c>
      <c r="E17" s="34">
        <v>32</v>
      </c>
      <c r="F17" s="44">
        <v>12</v>
      </c>
      <c r="G17" s="33">
        <f t="shared" si="1"/>
        <v>3133440</v>
      </c>
      <c r="H17" s="64"/>
      <c r="I17" s="65"/>
      <c r="J17" s="66"/>
    </row>
    <row r="18" spans="1:10" x14ac:dyDescent="0.25">
      <c r="A18" s="39"/>
      <c r="H18" s="60"/>
      <c r="I18" s="60"/>
      <c r="J18" s="60"/>
    </row>
    <row r="19" spans="1:10" ht="48.75" customHeight="1" x14ac:dyDescent="0.25">
      <c r="A19" s="51" t="s">
        <v>68</v>
      </c>
      <c r="H19" s="60"/>
      <c r="I19" s="60"/>
      <c r="J19" s="67">
        <f>J4+J9</f>
        <v>167</v>
      </c>
    </row>
  </sheetData>
  <mergeCells count="15">
    <mergeCell ref="J2:J3"/>
    <mergeCell ref="J4:J7"/>
    <mergeCell ref="J9:J17"/>
    <mergeCell ref="H4:H7"/>
    <mergeCell ref="H9:H17"/>
    <mergeCell ref="I2:I3"/>
    <mergeCell ref="I4:I7"/>
    <mergeCell ref="I9:I17"/>
    <mergeCell ref="H2:H3"/>
    <mergeCell ref="A2:A3"/>
    <mergeCell ref="B2:B3"/>
    <mergeCell ref="D2:D3"/>
    <mergeCell ref="E2:E3"/>
    <mergeCell ref="F2:F3"/>
    <mergeCell ref="G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Feature_List</vt:lpstr>
      <vt:lpstr>XC_Memory_分析</vt:lpstr>
      <vt:lpstr>FRC_Memory_分析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Wang (王健權)</dc:creator>
  <cp:lastModifiedBy>Dixon Wang (王健權)</cp:lastModifiedBy>
  <dcterms:created xsi:type="dcterms:W3CDTF">2015-10-06T03:07:12Z</dcterms:created>
  <dcterms:modified xsi:type="dcterms:W3CDTF">2015-10-06T07:41:51Z</dcterms:modified>
</cp:coreProperties>
</file>