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gramar\EMI-4TO_Semestre\Metodos_Numericos\Plantillas\"/>
    </mc:Choice>
  </mc:AlternateContent>
  <xr:revisionPtr revIDLastSave="0" documentId="13_ncr:1_{F0B296A7-193E-461E-A75E-52C9C909159F}" xr6:coauthVersionLast="47" xr6:coauthVersionMax="47" xr10:uidLastSave="{00000000-0000-0000-0000-000000000000}"/>
  <bookViews>
    <workbookView xWindow="-120" yWindow="-120" windowWidth="29040" windowHeight="15840" activeTab="3" xr2:uid="{2514D249-D739-4E69-9689-9A6C17F54E0A}"/>
  </bookViews>
  <sheets>
    <sheet name="Grafica de la Funcion" sheetId="1" r:id="rId1"/>
    <sheet name="Metodo del trapecio" sheetId="2" r:id="rId2"/>
    <sheet name="Simpson 1-3" sheetId="3" r:id="rId3"/>
    <sheet name="Simpson 3-8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D10" i="4"/>
  <c r="B10" i="4"/>
  <c r="A11" i="4"/>
  <c r="B6" i="4"/>
  <c r="E10" i="3"/>
  <c r="D10" i="3"/>
  <c r="B10" i="3"/>
  <c r="A11" i="3"/>
  <c r="B6" i="3"/>
  <c r="E10" i="2"/>
  <c r="D11" i="2"/>
  <c r="D10" i="2"/>
  <c r="B10" i="2"/>
  <c r="A11" i="2"/>
  <c r="B6" i="2"/>
</calcChain>
</file>

<file path=xl/sharedStrings.xml><?xml version="1.0" encoding="utf-8"?>
<sst xmlns="http://schemas.openxmlformats.org/spreadsheetml/2006/main" count="40" uniqueCount="18">
  <si>
    <t>METODO DEL TRAPECIO</t>
  </si>
  <si>
    <t>f_(x)=</t>
  </si>
  <si>
    <t>a=</t>
  </si>
  <si>
    <t>b=</t>
  </si>
  <si>
    <t>n=</t>
  </si>
  <si>
    <t>//Numero de trapecios o nodos</t>
  </si>
  <si>
    <t>h=</t>
  </si>
  <si>
    <t>I_exacta=</t>
  </si>
  <si>
    <t>Tabla</t>
  </si>
  <si>
    <t xml:space="preserve">i </t>
  </si>
  <si>
    <t>x_i</t>
  </si>
  <si>
    <t>f_(x_i)</t>
  </si>
  <si>
    <t>PP</t>
  </si>
  <si>
    <t>pp*f_(x_i)</t>
  </si>
  <si>
    <t>METODO SIMPSON 1/3</t>
  </si>
  <si>
    <t>i_exacta=</t>
  </si>
  <si>
    <t>PP*f_(x_i)</t>
  </si>
  <si>
    <t>METODO SIMPSON 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</si>
</sst>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F135-90B8-4F85-8DA9-359EFA65722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408B-FFE8-4CD6-92B8-620B721291DC}">
  <dimension ref="A1:E11"/>
  <sheetViews>
    <sheetView workbookViewId="0">
      <selection activeCell="D11" sqref="D11"/>
    </sheetView>
  </sheetViews>
  <sheetFormatPr baseColWidth="10" defaultRowHeight="15" x14ac:dyDescent="0.25"/>
  <sheetData>
    <row r="1" spans="1:5" x14ac:dyDescent="0.25">
      <c r="A1" s="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C5" t="s">
        <v>5</v>
      </c>
    </row>
    <row r="6" spans="1:5" x14ac:dyDescent="0.25">
      <c r="A6" t="s">
        <v>6</v>
      </c>
      <c r="B6" t="e">
        <f>ABS(B4-B3)/B5</f>
        <v>#DIV/0!</v>
      </c>
    </row>
    <row r="7" spans="1:5" x14ac:dyDescent="0.25">
      <c r="A7" t="s">
        <v>7</v>
      </c>
    </row>
    <row r="8" spans="1:5" ht="15.75" thickBot="1" x14ac:dyDescent="0.3">
      <c r="A8" s="2" t="s">
        <v>8</v>
      </c>
      <c r="B8" s="3"/>
      <c r="C8" s="3"/>
      <c r="D8" s="3"/>
      <c r="E8" s="3"/>
    </row>
    <row r="9" spans="1:5" ht="16.5" thickTop="1" thickBot="1" x14ac:dyDescent="0.3">
      <c r="A9" s="4" t="s">
        <v>9</v>
      </c>
      <c r="B9" s="4" t="s">
        <v>10</v>
      </c>
      <c r="C9" s="4" t="s">
        <v>11</v>
      </c>
      <c r="D9" s="4" t="s">
        <v>12</v>
      </c>
      <c r="E9" s="4" t="s">
        <v>13</v>
      </c>
    </row>
    <row r="10" spans="1:5" ht="15.75" thickTop="1" x14ac:dyDescent="0.25">
      <c r="A10">
        <v>1</v>
      </c>
      <c r="B10" t="e">
        <f>$B$3+A10*$B$6</f>
        <v>#DIV/0!</v>
      </c>
      <c r="D10">
        <f>IF(OR(A10=1,A10=$B$5),1,2)</f>
        <v>1</v>
      </c>
      <c r="E10">
        <f>D10*C10</f>
        <v>0</v>
      </c>
    </row>
    <row r="11" spans="1:5" x14ac:dyDescent="0.25">
      <c r="A11">
        <f>A10+1</f>
        <v>2</v>
      </c>
      <c r="D11">
        <f>IF(OR(A11=1,A11=$B$5),1,2)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3A66-6457-44FE-BBFA-60D018DCCF2D}">
  <dimension ref="A1:E11"/>
  <sheetViews>
    <sheetView workbookViewId="0">
      <selection activeCell="B10" sqref="B10"/>
    </sheetView>
  </sheetViews>
  <sheetFormatPr baseColWidth="10" defaultRowHeight="15" x14ac:dyDescent="0.25"/>
  <sheetData>
    <row r="1" spans="1:5" x14ac:dyDescent="0.25">
      <c r="A1" s="1" t="s">
        <v>14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6</v>
      </c>
      <c r="B6" t="e">
        <f>ABS(B4-B3)/B5</f>
        <v>#DIV/0!</v>
      </c>
    </row>
    <row r="7" spans="1:5" x14ac:dyDescent="0.25">
      <c r="A7" t="s">
        <v>15</v>
      </c>
    </row>
    <row r="8" spans="1:5" ht="15.75" thickBot="1" x14ac:dyDescent="0.3">
      <c r="A8" s="2" t="s">
        <v>8</v>
      </c>
      <c r="B8" s="3"/>
      <c r="C8" s="3"/>
      <c r="D8" s="3"/>
      <c r="E8" s="3"/>
    </row>
    <row r="9" spans="1:5" ht="16.5" thickTop="1" thickBot="1" x14ac:dyDescent="0.3">
      <c r="A9" s="5" t="s">
        <v>9</v>
      </c>
      <c r="B9" s="5" t="s">
        <v>10</v>
      </c>
      <c r="C9" s="5" t="s">
        <v>11</v>
      </c>
      <c r="D9" s="5" t="s">
        <v>12</v>
      </c>
      <c r="E9" s="5" t="s">
        <v>16</v>
      </c>
    </row>
    <row r="10" spans="1:5" ht="15.75" thickTop="1" x14ac:dyDescent="0.25">
      <c r="A10">
        <v>1</v>
      </c>
      <c r="B10" t="e">
        <f>$B$3+A10*$B$6</f>
        <v>#DIV/0!</v>
      </c>
      <c r="D10">
        <f>IF(OR(A10=1,A10=$B$5),1,IF(ISEVEN(A10),2,4))</f>
        <v>1</v>
      </c>
      <c r="E10">
        <f>D10*D10</f>
        <v>1</v>
      </c>
    </row>
    <row r="11" spans="1:5" x14ac:dyDescent="0.25">
      <c r="A11">
        <f>A10+1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DFE5-696D-4A70-B57D-7707770C64EF}">
  <dimension ref="A1:E11"/>
  <sheetViews>
    <sheetView tabSelected="1" workbookViewId="0">
      <selection activeCell="E11" sqref="E11"/>
    </sheetView>
  </sheetViews>
  <sheetFormatPr baseColWidth="10" defaultRowHeight="15" x14ac:dyDescent="0.25"/>
  <sheetData>
    <row r="1" spans="1:5" x14ac:dyDescent="0.25">
      <c r="A1" s="1" t="s">
        <v>17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6</v>
      </c>
      <c r="B6" t="e">
        <f>ABS(B4-B3)/B5</f>
        <v>#DIV/0!</v>
      </c>
    </row>
    <row r="7" spans="1:5" x14ac:dyDescent="0.25">
      <c r="A7" t="s">
        <v>15</v>
      </c>
    </row>
    <row r="8" spans="1:5" ht="15.75" thickBot="1" x14ac:dyDescent="0.3">
      <c r="A8" s="2" t="s">
        <v>8</v>
      </c>
      <c r="B8" s="3"/>
      <c r="C8" s="3"/>
      <c r="D8" s="3"/>
      <c r="E8" s="3"/>
    </row>
    <row r="9" spans="1:5" ht="16.5" thickTop="1" thickBot="1" x14ac:dyDescent="0.3">
      <c r="A9" s="5" t="s">
        <v>9</v>
      </c>
      <c r="B9" s="5" t="s">
        <v>10</v>
      </c>
      <c r="C9" s="5" t="s">
        <v>11</v>
      </c>
      <c r="D9" s="5" t="s">
        <v>12</v>
      </c>
      <c r="E9" s="5" t="s">
        <v>16</v>
      </c>
    </row>
    <row r="10" spans="1:5" ht="15.75" thickTop="1" x14ac:dyDescent="0.25">
      <c r="A10">
        <v>1</v>
      </c>
      <c r="B10" t="e">
        <f>$B$3+A10*$B$6</f>
        <v>#DIV/0!</v>
      </c>
      <c r="D10">
        <f>IF(OR(A10=1,A10=$B$5),1,IF(MOD(A10,3)=0,2,3))</f>
        <v>1</v>
      </c>
      <c r="E10">
        <f>D10*C10</f>
        <v>0</v>
      </c>
    </row>
    <row r="11" spans="1:5" x14ac:dyDescent="0.25">
      <c r="A11">
        <f>A10+1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Grafica de la Funcion</vt:lpstr>
      <vt:lpstr>Metodo del trapecio</vt:lpstr>
      <vt:lpstr>Simpson 1-3</vt:lpstr>
      <vt:lpstr>Simpson 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joco 308</dc:creator>
  <cp:lastModifiedBy>joco 308</cp:lastModifiedBy>
  <dcterms:created xsi:type="dcterms:W3CDTF">2025-10-23T03:16:45Z</dcterms:created>
  <dcterms:modified xsi:type="dcterms:W3CDTF">2025-10-23T04:28:23Z</dcterms:modified>
</cp:coreProperties>
</file>