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codigos\EMI-4TO_Semestre\Metodos_Numericos\Trabajo_en_clases\"/>
    </mc:Choice>
  </mc:AlternateContent>
  <xr:revisionPtr revIDLastSave="0" documentId="8_{63622B8B-ED9B-4EB0-AAAE-3AE04829DFB1}" xr6:coauthVersionLast="47" xr6:coauthVersionMax="47" xr10:uidLastSave="{00000000-0000-0000-0000-000000000000}"/>
  <bookViews>
    <workbookView xWindow="-120" yWindow="-120" windowWidth="20730" windowHeight="11160" activeTab="3" xr2:uid="{3F58DDA8-2937-46A5-91F8-9068693240FC}"/>
  </bookViews>
  <sheets>
    <sheet name="Grafica" sheetId="1" r:id="rId1"/>
    <sheet name="Trapecio n=9" sheetId="2" r:id="rId2"/>
    <sheet name="Trapecio n=98" sheetId="3" r:id="rId3"/>
    <sheet name="Trapecio n=29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E311" i="4"/>
  <c r="A310" i="4"/>
  <c r="D310" i="4" s="1"/>
  <c r="A309" i="4"/>
  <c r="D309" i="4" s="1"/>
  <c r="A302" i="4"/>
  <c r="D302" i="4" s="1"/>
  <c r="A298" i="4"/>
  <c r="B298" i="4" s="1"/>
  <c r="C298" i="4" s="1"/>
  <c r="A110" i="4"/>
  <c r="A111" i="4" s="1"/>
  <c r="B110" i="4"/>
  <c r="C110" i="4" s="1"/>
  <c r="D110" i="4"/>
  <c r="E313" i="4"/>
  <c r="A12" i="4"/>
  <c r="D11" i="4"/>
  <c r="B11" i="4"/>
  <c r="C11" i="4" s="1"/>
  <c r="E113" i="3"/>
  <c r="E112" i="3"/>
  <c r="E111" i="3"/>
  <c r="E110" i="3"/>
  <c r="B21" i="3"/>
  <c r="C21" i="3"/>
  <c r="E21" i="3" s="1"/>
  <c r="D21" i="3"/>
  <c r="B22" i="3"/>
  <c r="C22" i="3" s="1"/>
  <c r="E22" i="3" s="1"/>
  <c r="D22" i="3"/>
  <c r="B23" i="3"/>
  <c r="C23" i="3"/>
  <c r="E23" i="3" s="1"/>
  <c r="D23" i="3"/>
  <c r="B24" i="3"/>
  <c r="C24" i="3" s="1"/>
  <c r="E24" i="3" s="1"/>
  <c r="D24" i="3"/>
  <c r="B25" i="3"/>
  <c r="C25" i="3"/>
  <c r="E25" i="3" s="1"/>
  <c r="D25" i="3"/>
  <c r="B26" i="3"/>
  <c r="C26" i="3" s="1"/>
  <c r="E26" i="3" s="1"/>
  <c r="D26" i="3"/>
  <c r="B27" i="3"/>
  <c r="C27" i="3"/>
  <c r="E27" i="3" s="1"/>
  <c r="D27" i="3"/>
  <c r="B28" i="3"/>
  <c r="C28" i="3" s="1"/>
  <c r="E28" i="3" s="1"/>
  <c r="D28" i="3"/>
  <c r="B29" i="3"/>
  <c r="C29" i="3"/>
  <c r="E29" i="3" s="1"/>
  <c r="D29" i="3"/>
  <c r="B30" i="3"/>
  <c r="C30" i="3" s="1"/>
  <c r="E30" i="3" s="1"/>
  <c r="D30" i="3"/>
  <c r="B31" i="3"/>
  <c r="C31" i="3"/>
  <c r="E31" i="3" s="1"/>
  <c r="D31" i="3"/>
  <c r="B32" i="3"/>
  <c r="C32" i="3" s="1"/>
  <c r="E32" i="3" s="1"/>
  <c r="D32" i="3"/>
  <c r="B33" i="3"/>
  <c r="C33" i="3"/>
  <c r="E33" i="3" s="1"/>
  <c r="D33" i="3"/>
  <c r="B34" i="3"/>
  <c r="C34" i="3" s="1"/>
  <c r="E34" i="3" s="1"/>
  <c r="D34" i="3"/>
  <c r="B35" i="3"/>
  <c r="C35" i="3"/>
  <c r="E35" i="3" s="1"/>
  <c r="D35" i="3"/>
  <c r="B36" i="3"/>
  <c r="C36" i="3" s="1"/>
  <c r="E36" i="3" s="1"/>
  <c r="D36" i="3"/>
  <c r="B37" i="3"/>
  <c r="C37" i="3"/>
  <c r="E37" i="3" s="1"/>
  <c r="D37" i="3"/>
  <c r="B38" i="3"/>
  <c r="C38" i="3" s="1"/>
  <c r="E38" i="3" s="1"/>
  <c r="D38" i="3"/>
  <c r="B39" i="3"/>
  <c r="C39" i="3"/>
  <c r="E39" i="3" s="1"/>
  <c r="D39" i="3"/>
  <c r="B40" i="3"/>
  <c r="C40" i="3" s="1"/>
  <c r="E40" i="3" s="1"/>
  <c r="D40" i="3"/>
  <c r="B41" i="3"/>
  <c r="C41" i="3"/>
  <c r="E41" i="3" s="1"/>
  <c r="D41" i="3"/>
  <c r="B42" i="3"/>
  <c r="C42" i="3" s="1"/>
  <c r="E42" i="3" s="1"/>
  <c r="D42" i="3"/>
  <c r="B43" i="3"/>
  <c r="C43" i="3"/>
  <c r="E43" i="3" s="1"/>
  <c r="D43" i="3"/>
  <c r="B44" i="3"/>
  <c r="C44" i="3" s="1"/>
  <c r="E44" i="3" s="1"/>
  <c r="D44" i="3"/>
  <c r="B45" i="3"/>
  <c r="C45" i="3"/>
  <c r="E45" i="3" s="1"/>
  <c r="D45" i="3"/>
  <c r="B46" i="3"/>
  <c r="C46" i="3" s="1"/>
  <c r="E46" i="3" s="1"/>
  <c r="D46" i="3"/>
  <c r="B47" i="3"/>
  <c r="C47" i="3"/>
  <c r="E47" i="3" s="1"/>
  <c r="D47" i="3"/>
  <c r="B48" i="3"/>
  <c r="C48" i="3" s="1"/>
  <c r="E48" i="3" s="1"/>
  <c r="D48" i="3"/>
  <c r="B49" i="3"/>
  <c r="C49" i="3"/>
  <c r="E49" i="3" s="1"/>
  <c r="D49" i="3"/>
  <c r="B50" i="3"/>
  <c r="C50" i="3" s="1"/>
  <c r="E50" i="3" s="1"/>
  <c r="D50" i="3"/>
  <c r="B51" i="3"/>
  <c r="C51" i="3"/>
  <c r="E51" i="3" s="1"/>
  <c r="D51" i="3"/>
  <c r="B52" i="3"/>
  <c r="C52" i="3" s="1"/>
  <c r="E52" i="3" s="1"/>
  <c r="D52" i="3"/>
  <c r="B53" i="3"/>
  <c r="C53" i="3"/>
  <c r="E53" i="3" s="1"/>
  <c r="D53" i="3"/>
  <c r="B54" i="3"/>
  <c r="C54" i="3" s="1"/>
  <c r="E54" i="3" s="1"/>
  <c r="D54" i="3"/>
  <c r="B55" i="3"/>
  <c r="C55" i="3"/>
  <c r="E55" i="3" s="1"/>
  <c r="D55" i="3"/>
  <c r="B56" i="3"/>
  <c r="C56" i="3" s="1"/>
  <c r="E56" i="3" s="1"/>
  <c r="D56" i="3"/>
  <c r="B57" i="3"/>
  <c r="C57" i="3"/>
  <c r="E57" i="3" s="1"/>
  <c r="D57" i="3"/>
  <c r="B58" i="3"/>
  <c r="C58" i="3" s="1"/>
  <c r="E58" i="3" s="1"/>
  <c r="D58" i="3"/>
  <c r="B59" i="3"/>
  <c r="C59" i="3"/>
  <c r="E59" i="3" s="1"/>
  <c r="D59" i="3"/>
  <c r="B60" i="3"/>
  <c r="C60" i="3" s="1"/>
  <c r="E60" i="3" s="1"/>
  <c r="D60" i="3"/>
  <c r="B61" i="3"/>
  <c r="C61" i="3"/>
  <c r="E61" i="3" s="1"/>
  <c r="D61" i="3"/>
  <c r="B62" i="3"/>
  <c r="C62" i="3" s="1"/>
  <c r="E62" i="3" s="1"/>
  <c r="D62" i="3"/>
  <c r="B63" i="3"/>
  <c r="C63" i="3"/>
  <c r="E63" i="3" s="1"/>
  <c r="D63" i="3"/>
  <c r="B64" i="3"/>
  <c r="C64" i="3" s="1"/>
  <c r="E64" i="3" s="1"/>
  <c r="D64" i="3"/>
  <c r="B65" i="3"/>
  <c r="C65" i="3"/>
  <c r="E65" i="3" s="1"/>
  <c r="D65" i="3"/>
  <c r="B66" i="3"/>
  <c r="C66" i="3" s="1"/>
  <c r="E66" i="3" s="1"/>
  <c r="D66" i="3"/>
  <c r="B67" i="3"/>
  <c r="C67" i="3"/>
  <c r="E67" i="3" s="1"/>
  <c r="D67" i="3"/>
  <c r="B68" i="3"/>
  <c r="C68" i="3" s="1"/>
  <c r="E68" i="3" s="1"/>
  <c r="D68" i="3"/>
  <c r="B69" i="3"/>
  <c r="C69" i="3"/>
  <c r="E69" i="3" s="1"/>
  <c r="D69" i="3"/>
  <c r="B70" i="3"/>
  <c r="C70" i="3" s="1"/>
  <c r="E70" i="3" s="1"/>
  <c r="D70" i="3"/>
  <c r="B71" i="3"/>
  <c r="C71" i="3"/>
  <c r="E71" i="3" s="1"/>
  <c r="D71" i="3"/>
  <c r="B72" i="3"/>
  <c r="C72" i="3" s="1"/>
  <c r="E72" i="3" s="1"/>
  <c r="D72" i="3"/>
  <c r="B73" i="3"/>
  <c r="C73" i="3"/>
  <c r="E73" i="3" s="1"/>
  <c r="D73" i="3"/>
  <c r="B74" i="3"/>
  <c r="C74" i="3" s="1"/>
  <c r="E74" i="3" s="1"/>
  <c r="D74" i="3"/>
  <c r="B75" i="3"/>
  <c r="C75" i="3"/>
  <c r="E75" i="3" s="1"/>
  <c r="D75" i="3"/>
  <c r="B76" i="3"/>
  <c r="C76" i="3" s="1"/>
  <c r="E76" i="3" s="1"/>
  <c r="D76" i="3"/>
  <c r="B77" i="3"/>
  <c r="C77" i="3"/>
  <c r="E77" i="3" s="1"/>
  <c r="D77" i="3"/>
  <c r="B78" i="3"/>
  <c r="C78" i="3" s="1"/>
  <c r="E78" i="3" s="1"/>
  <c r="D78" i="3"/>
  <c r="B79" i="3"/>
  <c r="C79" i="3"/>
  <c r="E79" i="3" s="1"/>
  <c r="D79" i="3"/>
  <c r="B80" i="3"/>
  <c r="C80" i="3" s="1"/>
  <c r="E80" i="3" s="1"/>
  <c r="D80" i="3"/>
  <c r="B81" i="3"/>
  <c r="C81" i="3"/>
  <c r="E81" i="3" s="1"/>
  <c r="D81" i="3"/>
  <c r="B82" i="3"/>
  <c r="C82" i="3" s="1"/>
  <c r="E82" i="3" s="1"/>
  <c r="D82" i="3"/>
  <c r="B83" i="3"/>
  <c r="C83" i="3"/>
  <c r="D83" i="3"/>
  <c r="E83" i="3" s="1"/>
  <c r="B84" i="3"/>
  <c r="C84" i="3" s="1"/>
  <c r="E84" i="3" s="1"/>
  <c r="D84" i="3"/>
  <c r="B85" i="3"/>
  <c r="C85" i="3"/>
  <c r="D85" i="3"/>
  <c r="E85" i="3" s="1"/>
  <c r="B86" i="3"/>
  <c r="C86" i="3" s="1"/>
  <c r="E86" i="3" s="1"/>
  <c r="D86" i="3"/>
  <c r="B87" i="3"/>
  <c r="C87" i="3"/>
  <c r="D87" i="3"/>
  <c r="E87" i="3" s="1"/>
  <c r="B88" i="3"/>
  <c r="C88" i="3" s="1"/>
  <c r="E88" i="3" s="1"/>
  <c r="D88" i="3"/>
  <c r="B89" i="3"/>
  <c r="C89" i="3"/>
  <c r="D89" i="3"/>
  <c r="E89" i="3" s="1"/>
  <c r="B90" i="3"/>
  <c r="C90" i="3" s="1"/>
  <c r="E90" i="3" s="1"/>
  <c r="D90" i="3"/>
  <c r="B91" i="3"/>
  <c r="C91" i="3"/>
  <c r="D91" i="3"/>
  <c r="E91" i="3" s="1"/>
  <c r="B92" i="3"/>
  <c r="C92" i="3" s="1"/>
  <c r="E92" i="3" s="1"/>
  <c r="D92" i="3"/>
  <c r="B93" i="3"/>
  <c r="C93" i="3"/>
  <c r="D93" i="3"/>
  <c r="E93" i="3" s="1"/>
  <c r="B94" i="3"/>
  <c r="C94" i="3" s="1"/>
  <c r="E94" i="3" s="1"/>
  <c r="D94" i="3"/>
  <c r="B95" i="3"/>
  <c r="C95" i="3"/>
  <c r="D95" i="3"/>
  <c r="E95" i="3" s="1"/>
  <c r="B96" i="3"/>
  <c r="C96" i="3" s="1"/>
  <c r="E96" i="3" s="1"/>
  <c r="D96" i="3"/>
  <c r="B97" i="3"/>
  <c r="C97" i="3"/>
  <c r="D97" i="3"/>
  <c r="E97" i="3" s="1"/>
  <c r="B98" i="3"/>
  <c r="C98" i="3" s="1"/>
  <c r="E98" i="3" s="1"/>
  <c r="D98" i="3"/>
  <c r="B99" i="3"/>
  <c r="C99" i="3"/>
  <c r="D99" i="3"/>
  <c r="E99" i="3" s="1"/>
  <c r="B100" i="3"/>
  <c r="C100" i="3" s="1"/>
  <c r="E100" i="3" s="1"/>
  <c r="D100" i="3"/>
  <c r="B101" i="3"/>
  <c r="C101" i="3"/>
  <c r="D101" i="3"/>
  <c r="E101" i="3" s="1"/>
  <c r="B102" i="3"/>
  <c r="C102" i="3" s="1"/>
  <c r="E102" i="3" s="1"/>
  <c r="D102" i="3"/>
  <c r="B103" i="3"/>
  <c r="C103" i="3"/>
  <c r="D103" i="3"/>
  <c r="E103" i="3" s="1"/>
  <c r="B104" i="3"/>
  <c r="C104" i="3" s="1"/>
  <c r="E104" i="3" s="1"/>
  <c r="D104" i="3"/>
  <c r="B105" i="3"/>
  <c r="C105" i="3"/>
  <c r="D105" i="3"/>
  <c r="E105" i="3" s="1"/>
  <c r="B106" i="3"/>
  <c r="C106" i="3" s="1"/>
  <c r="E106" i="3" s="1"/>
  <c r="D106" i="3"/>
  <c r="B107" i="3"/>
  <c r="C107" i="3"/>
  <c r="D107" i="3"/>
  <c r="E107" i="3" s="1"/>
  <c r="B108" i="3"/>
  <c r="C108" i="3" s="1"/>
  <c r="E108" i="3" s="1"/>
  <c r="D108" i="3"/>
  <c r="B109" i="3"/>
  <c r="C109" i="3"/>
  <c r="D109" i="3"/>
  <c r="E109" i="3" s="1"/>
  <c r="A64" i="3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52" i="3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2" i="3"/>
  <c r="D12" i="3" s="1"/>
  <c r="D11" i="3"/>
  <c r="B9" i="3"/>
  <c r="E24" i="2"/>
  <c r="E23" i="2"/>
  <c r="E22" i="2"/>
  <c r="E21" i="2"/>
  <c r="E12" i="2"/>
  <c r="E13" i="2"/>
  <c r="E14" i="2"/>
  <c r="E15" i="2"/>
  <c r="E16" i="2"/>
  <c r="E17" i="2"/>
  <c r="E18" i="2"/>
  <c r="E19" i="2"/>
  <c r="E20" i="2"/>
  <c r="E11" i="2"/>
  <c r="D12" i="2"/>
  <c r="D13" i="2"/>
  <c r="D14" i="2"/>
  <c r="D15" i="2"/>
  <c r="D16" i="2"/>
  <c r="D17" i="2"/>
  <c r="D18" i="2"/>
  <c r="D19" i="2"/>
  <c r="D20" i="2"/>
  <c r="D11" i="2"/>
  <c r="C12" i="2"/>
  <c r="C13" i="2"/>
  <c r="C14" i="2"/>
  <c r="C15" i="2"/>
  <c r="C16" i="2"/>
  <c r="C17" i="2"/>
  <c r="C18" i="2"/>
  <c r="C19" i="2"/>
  <c r="C20" i="2"/>
  <c r="C11" i="2"/>
  <c r="B12" i="2"/>
  <c r="B13" i="2"/>
  <c r="B14" i="2"/>
  <c r="B15" i="2"/>
  <c r="B16" i="2"/>
  <c r="B17" i="2"/>
  <c r="B18" i="2"/>
  <c r="B19" i="2"/>
  <c r="B20" i="2"/>
  <c r="B11" i="2"/>
  <c r="B9" i="2"/>
  <c r="B310" i="4" l="1"/>
  <c r="C310" i="4" s="1"/>
  <c r="E310" i="4" s="1"/>
  <c r="B309" i="4"/>
  <c r="C309" i="4" s="1"/>
  <c r="E309" i="4" s="1"/>
  <c r="B302" i="4"/>
  <c r="C302" i="4" s="1"/>
  <c r="E302" i="4" s="1"/>
  <c r="A303" i="4"/>
  <c r="A299" i="4"/>
  <c r="D298" i="4"/>
  <c r="E298" i="4" s="1"/>
  <c r="E110" i="4"/>
  <c r="D111" i="4"/>
  <c r="E111" i="4" s="1"/>
  <c r="A112" i="4"/>
  <c r="B111" i="4"/>
  <c r="C111" i="4" s="1"/>
  <c r="E11" i="4"/>
  <c r="A13" i="4"/>
  <c r="D12" i="4"/>
  <c r="B12" i="4"/>
  <c r="C12" i="4" s="1"/>
  <c r="A13" i="3"/>
  <c r="D13" i="3" s="1"/>
  <c r="A14" i="3"/>
  <c r="B12" i="3"/>
  <c r="C12" i="3" s="1"/>
  <c r="E12" i="3" s="1"/>
  <c r="B11" i="3"/>
  <c r="C11" i="3" s="1"/>
  <c r="E11" i="3" s="1"/>
  <c r="B13" i="3"/>
  <c r="C13" i="3" s="1"/>
  <c r="E13" i="3" s="1"/>
  <c r="A304" i="4" l="1"/>
  <c r="D303" i="4"/>
  <c r="B303" i="4"/>
  <c r="C303" i="4" s="1"/>
  <c r="A300" i="4"/>
  <c r="D299" i="4"/>
  <c r="B299" i="4"/>
  <c r="C299" i="4" s="1"/>
  <c r="B112" i="4"/>
  <c r="C112" i="4" s="1"/>
  <c r="D112" i="4"/>
  <c r="A113" i="4"/>
  <c r="E12" i="4"/>
  <c r="A14" i="4"/>
  <c r="D13" i="4"/>
  <c r="E13" i="4" s="1"/>
  <c r="B13" i="4"/>
  <c r="C13" i="4" s="1"/>
  <c r="A15" i="3"/>
  <c r="D14" i="3"/>
  <c r="B14" i="3"/>
  <c r="C14" i="3" s="1"/>
  <c r="B304" i="4" l="1"/>
  <c r="C304" i="4" s="1"/>
  <c r="D304" i="4"/>
  <c r="E304" i="4" s="1"/>
  <c r="A305" i="4"/>
  <c r="E303" i="4"/>
  <c r="D300" i="4"/>
  <c r="E300" i="4" s="1"/>
  <c r="B300" i="4"/>
  <c r="C300" i="4" s="1"/>
  <c r="A301" i="4"/>
  <c r="E299" i="4"/>
  <c r="E112" i="4"/>
  <c r="B113" i="4"/>
  <c r="C113" i="4" s="1"/>
  <c r="D113" i="4"/>
  <c r="A114" i="4"/>
  <c r="D14" i="4"/>
  <c r="E14" i="4" s="1"/>
  <c r="B14" i="4"/>
  <c r="C14" i="4" s="1"/>
  <c r="A15" i="4"/>
  <c r="A16" i="3"/>
  <c r="D15" i="3"/>
  <c r="B15" i="3"/>
  <c r="C15" i="3" s="1"/>
  <c r="E14" i="3"/>
  <c r="D305" i="4" l="1"/>
  <c r="A306" i="4"/>
  <c r="B305" i="4"/>
  <c r="C305" i="4" s="1"/>
  <c r="D301" i="4"/>
  <c r="B301" i="4"/>
  <c r="C301" i="4" s="1"/>
  <c r="A115" i="4"/>
  <c r="B114" i="4"/>
  <c r="C114" i="4" s="1"/>
  <c r="D114" i="4"/>
  <c r="E114" i="4" s="1"/>
  <c r="E113" i="4"/>
  <c r="A16" i="4"/>
  <c r="D15" i="4"/>
  <c r="E15" i="4" s="1"/>
  <c r="B15" i="4"/>
  <c r="C15" i="4" s="1"/>
  <c r="A17" i="3"/>
  <c r="D16" i="3"/>
  <c r="B16" i="3"/>
  <c r="C16" i="3" s="1"/>
  <c r="E15" i="3"/>
  <c r="E305" i="4" l="1"/>
  <c r="B306" i="4"/>
  <c r="C306" i="4" s="1"/>
  <c r="D306" i="4"/>
  <c r="E306" i="4" s="1"/>
  <c r="A307" i="4"/>
  <c r="E301" i="4"/>
  <c r="B115" i="4"/>
  <c r="C115" i="4" s="1"/>
  <c r="D115" i="4"/>
  <c r="A116" i="4"/>
  <c r="B16" i="4"/>
  <c r="C16" i="4" s="1"/>
  <c r="A17" i="4"/>
  <c r="D16" i="4"/>
  <c r="E16" i="4" s="1"/>
  <c r="D17" i="3"/>
  <c r="A18" i="3"/>
  <c r="B17" i="3"/>
  <c r="C17" i="3" s="1"/>
  <c r="E16" i="3"/>
  <c r="B307" i="4" l="1"/>
  <c r="C307" i="4" s="1"/>
  <c r="D307" i="4"/>
  <c r="E307" i="4" s="1"/>
  <c r="A308" i="4"/>
  <c r="D116" i="4"/>
  <c r="E116" i="4" s="1"/>
  <c r="A117" i="4"/>
  <c r="B116" i="4"/>
  <c r="C116" i="4" s="1"/>
  <c r="E115" i="4"/>
  <c r="D17" i="4"/>
  <c r="B17" i="4"/>
  <c r="C17" i="4" s="1"/>
  <c r="A18" i="4"/>
  <c r="D18" i="3"/>
  <c r="A19" i="3"/>
  <c r="B18" i="3"/>
  <c r="C18" i="3" s="1"/>
  <c r="E17" i="3"/>
  <c r="D308" i="4" l="1"/>
  <c r="B308" i="4"/>
  <c r="C308" i="4" s="1"/>
  <c r="A118" i="4"/>
  <c r="B117" i="4"/>
  <c r="C117" i="4" s="1"/>
  <c r="D117" i="4"/>
  <c r="E117" i="4" s="1"/>
  <c r="E17" i="4"/>
  <c r="A19" i="4"/>
  <c r="D18" i="4"/>
  <c r="B18" i="4"/>
  <c r="C18" i="4" s="1"/>
  <c r="E18" i="3"/>
  <c r="A20" i="3"/>
  <c r="D19" i="3"/>
  <c r="B19" i="3"/>
  <c r="C19" i="3" s="1"/>
  <c r="E19" i="3" s="1"/>
  <c r="E308" i="4" l="1"/>
  <c r="B118" i="4"/>
  <c r="C118" i="4" s="1"/>
  <c r="D118" i="4"/>
  <c r="E118" i="4" s="1"/>
  <c r="A119" i="4"/>
  <c r="E18" i="4"/>
  <c r="B19" i="4"/>
  <c r="C19" i="4" s="1"/>
  <c r="A20" i="4"/>
  <c r="D19" i="4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D20" i="3"/>
  <c r="B20" i="3"/>
  <c r="C20" i="3" s="1"/>
  <c r="D119" i="4" l="1"/>
  <c r="E119" i="4" s="1"/>
  <c r="A120" i="4"/>
  <c r="B119" i="4"/>
  <c r="C119" i="4" s="1"/>
  <c r="A21" i="4"/>
  <c r="D20" i="4"/>
  <c r="B20" i="4"/>
  <c r="C20" i="4" s="1"/>
  <c r="E19" i="4"/>
  <c r="E20" i="3"/>
  <c r="D120" i="4" l="1"/>
  <c r="E120" i="4" s="1"/>
  <c r="B120" i="4"/>
  <c r="C120" i="4" s="1"/>
  <c r="A121" i="4"/>
  <c r="E20" i="4"/>
  <c r="A22" i="4"/>
  <c r="D21" i="4"/>
  <c r="B21" i="4"/>
  <c r="C21" i="4" s="1"/>
  <c r="B121" i="4" l="1"/>
  <c r="C121" i="4" s="1"/>
  <c r="D121" i="4"/>
  <c r="E121" i="4" s="1"/>
  <c r="A122" i="4"/>
  <c r="E21" i="4"/>
  <c r="D22" i="4"/>
  <c r="B22" i="4"/>
  <c r="C22" i="4" s="1"/>
  <c r="A23" i="4"/>
  <c r="A123" i="4" l="1"/>
  <c r="B122" i="4"/>
  <c r="C122" i="4" s="1"/>
  <c r="D122" i="4"/>
  <c r="E122" i="4" s="1"/>
  <c r="E22" i="4"/>
  <c r="A24" i="4"/>
  <c r="D23" i="4"/>
  <c r="B23" i="4"/>
  <c r="C23" i="4" s="1"/>
  <c r="B123" i="4" l="1"/>
  <c r="C123" i="4" s="1"/>
  <c r="D123" i="4"/>
  <c r="E123" i="4" s="1"/>
  <c r="A124" i="4"/>
  <c r="B24" i="4"/>
  <c r="C24" i="4" s="1"/>
  <c r="A25" i="4"/>
  <c r="D24" i="4"/>
  <c r="E24" i="4" s="1"/>
  <c r="E23" i="4"/>
  <c r="D124" i="4" l="1"/>
  <c r="B124" i="4"/>
  <c r="C124" i="4" s="1"/>
  <c r="A125" i="4"/>
  <c r="D25" i="4"/>
  <c r="B25" i="4"/>
  <c r="C25" i="4" s="1"/>
  <c r="A26" i="4"/>
  <c r="A126" i="4" l="1"/>
  <c r="B125" i="4"/>
  <c r="C125" i="4" s="1"/>
  <c r="D125" i="4"/>
  <c r="E125" i="4" s="1"/>
  <c r="E124" i="4"/>
  <c r="E25" i="4"/>
  <c r="A27" i="4"/>
  <c r="D26" i="4"/>
  <c r="E26" i="4" s="1"/>
  <c r="B26" i="4"/>
  <c r="C26" i="4" s="1"/>
  <c r="B126" i="4" l="1"/>
  <c r="C126" i="4" s="1"/>
  <c r="A127" i="4"/>
  <c r="D126" i="4"/>
  <c r="E126" i="4" s="1"/>
  <c r="B27" i="4"/>
  <c r="C27" i="4" s="1"/>
  <c r="A28" i="4"/>
  <c r="D27" i="4"/>
  <c r="D127" i="4" l="1"/>
  <c r="A128" i="4"/>
  <c r="B127" i="4"/>
  <c r="C127" i="4" s="1"/>
  <c r="A29" i="4"/>
  <c r="D28" i="4"/>
  <c r="E28" i="4" s="1"/>
  <c r="B28" i="4"/>
  <c r="C28" i="4" s="1"/>
  <c r="E27" i="4"/>
  <c r="E127" i="4" l="1"/>
  <c r="D128" i="4"/>
  <c r="E128" i="4" s="1"/>
  <c r="B128" i="4"/>
  <c r="C128" i="4" s="1"/>
  <c r="A129" i="4"/>
  <c r="A30" i="4"/>
  <c r="B29" i="4"/>
  <c r="C29" i="4" s="1"/>
  <c r="D29" i="4"/>
  <c r="B129" i="4" l="1"/>
  <c r="C129" i="4" s="1"/>
  <c r="D129" i="4"/>
  <c r="E129" i="4" s="1"/>
  <c r="A130" i="4"/>
  <c r="D30" i="4"/>
  <c r="B30" i="4"/>
  <c r="C30" i="4" s="1"/>
  <c r="A31" i="4"/>
  <c r="E29" i="4"/>
  <c r="A131" i="4" l="1"/>
  <c r="B130" i="4"/>
  <c r="C130" i="4" s="1"/>
  <c r="D130" i="4"/>
  <c r="E130" i="4" s="1"/>
  <c r="E30" i="4"/>
  <c r="A32" i="4"/>
  <c r="D31" i="4"/>
  <c r="B31" i="4"/>
  <c r="C31" i="4" s="1"/>
  <c r="B131" i="4" l="1"/>
  <c r="C131" i="4" s="1"/>
  <c r="D131" i="4"/>
  <c r="E131" i="4" s="1"/>
  <c r="A132" i="4"/>
  <c r="B32" i="4"/>
  <c r="C32" i="4" s="1"/>
  <c r="A33" i="4"/>
  <c r="D32" i="4"/>
  <c r="E32" i="4" s="1"/>
  <c r="E31" i="4"/>
  <c r="D132" i="4" l="1"/>
  <c r="E132" i="4" s="1"/>
  <c r="B132" i="4"/>
  <c r="C132" i="4" s="1"/>
  <c r="A133" i="4"/>
  <c r="D33" i="4"/>
  <c r="B33" i="4"/>
  <c r="C33" i="4" s="1"/>
  <c r="A34" i="4"/>
  <c r="A134" i="4" l="1"/>
  <c r="B133" i="4"/>
  <c r="C133" i="4" s="1"/>
  <c r="D133" i="4"/>
  <c r="E133" i="4" s="1"/>
  <c r="A35" i="4"/>
  <c r="D34" i="4"/>
  <c r="B34" i="4"/>
  <c r="C34" i="4" s="1"/>
  <c r="E33" i="4"/>
  <c r="B134" i="4" l="1"/>
  <c r="C134" i="4" s="1"/>
  <c r="A135" i="4"/>
  <c r="D134" i="4"/>
  <c r="E134" i="4" s="1"/>
  <c r="B35" i="4"/>
  <c r="C35" i="4" s="1"/>
  <c r="D35" i="4"/>
  <c r="A36" i="4"/>
  <c r="E34" i="4"/>
  <c r="D135" i="4" l="1"/>
  <c r="A136" i="4"/>
  <c r="B135" i="4"/>
  <c r="C135" i="4" s="1"/>
  <c r="A37" i="4"/>
  <c r="D36" i="4"/>
  <c r="B36" i="4"/>
  <c r="C36" i="4" s="1"/>
  <c r="E35" i="4"/>
  <c r="E135" i="4" l="1"/>
  <c r="D136" i="4"/>
  <c r="E136" i="4" s="1"/>
  <c r="B136" i="4"/>
  <c r="C136" i="4" s="1"/>
  <c r="A137" i="4"/>
  <c r="A38" i="4"/>
  <c r="D37" i="4"/>
  <c r="B37" i="4"/>
  <c r="C37" i="4" s="1"/>
  <c r="E36" i="4"/>
  <c r="B137" i="4" l="1"/>
  <c r="C137" i="4" s="1"/>
  <c r="D137" i="4"/>
  <c r="E137" i="4" s="1"/>
  <c r="A138" i="4"/>
  <c r="D38" i="4"/>
  <c r="E38" i="4" s="1"/>
  <c r="B38" i="4"/>
  <c r="C38" i="4" s="1"/>
  <c r="A39" i="4"/>
  <c r="E37" i="4"/>
  <c r="A139" i="4" l="1"/>
  <c r="B138" i="4"/>
  <c r="C138" i="4" s="1"/>
  <c r="D138" i="4"/>
  <c r="A40" i="4"/>
  <c r="D39" i="4"/>
  <c r="B39" i="4"/>
  <c r="C39" i="4" s="1"/>
  <c r="B139" i="4" l="1"/>
  <c r="C139" i="4" s="1"/>
  <c r="D139" i="4"/>
  <c r="E139" i="4" s="1"/>
  <c r="A140" i="4"/>
  <c r="E138" i="4"/>
  <c r="B40" i="4"/>
  <c r="C40" i="4" s="1"/>
  <c r="A41" i="4"/>
  <c r="D40" i="4"/>
  <c r="E40" i="4" s="1"/>
  <c r="E39" i="4"/>
  <c r="B140" i="4" l="1"/>
  <c r="C140" i="4" s="1"/>
  <c r="D140" i="4"/>
  <c r="E140" i="4" s="1"/>
  <c r="A141" i="4"/>
  <c r="D41" i="4"/>
  <c r="E41" i="4" s="1"/>
  <c r="B41" i="4"/>
  <c r="C41" i="4" s="1"/>
  <c r="A42" i="4"/>
  <c r="A142" i="4" l="1"/>
  <c r="B141" i="4"/>
  <c r="C141" i="4" s="1"/>
  <c r="D141" i="4"/>
  <c r="E141" i="4" s="1"/>
  <c r="A43" i="4"/>
  <c r="D42" i="4"/>
  <c r="B42" i="4"/>
  <c r="C42" i="4" s="1"/>
  <c r="A143" i="4" l="1"/>
  <c r="B142" i="4"/>
  <c r="C142" i="4" s="1"/>
  <c r="D142" i="4"/>
  <c r="E142" i="4" s="1"/>
  <c r="E42" i="4"/>
  <c r="B43" i="4"/>
  <c r="C43" i="4" s="1"/>
  <c r="D43" i="4"/>
  <c r="E43" i="4" s="1"/>
  <c r="A44" i="4"/>
  <c r="D143" i="4" l="1"/>
  <c r="A144" i="4"/>
  <c r="B143" i="4"/>
  <c r="C143" i="4" s="1"/>
  <c r="A45" i="4"/>
  <c r="D44" i="4"/>
  <c r="B44" i="4"/>
  <c r="C44" i="4" s="1"/>
  <c r="E143" i="4" l="1"/>
  <c r="D144" i="4"/>
  <c r="B144" i="4"/>
  <c r="C144" i="4" s="1"/>
  <c r="A145" i="4"/>
  <c r="A46" i="4"/>
  <c r="D45" i="4"/>
  <c r="B45" i="4"/>
  <c r="C45" i="4" s="1"/>
  <c r="E44" i="4"/>
  <c r="B145" i="4" l="1"/>
  <c r="C145" i="4" s="1"/>
  <c r="D145" i="4"/>
  <c r="E145" i="4" s="1"/>
  <c r="A146" i="4"/>
  <c r="E144" i="4"/>
  <c r="E45" i="4"/>
  <c r="D46" i="4"/>
  <c r="B46" i="4"/>
  <c r="C46" i="4" s="1"/>
  <c r="A47" i="4"/>
  <c r="B146" i="4" l="1"/>
  <c r="C146" i="4" s="1"/>
  <c r="D146" i="4"/>
  <c r="E146" i="4" s="1"/>
  <c r="A147" i="4"/>
  <c r="A48" i="4"/>
  <c r="D47" i="4"/>
  <c r="B47" i="4"/>
  <c r="C47" i="4" s="1"/>
  <c r="E46" i="4"/>
  <c r="B147" i="4" l="1"/>
  <c r="C147" i="4" s="1"/>
  <c r="D147" i="4"/>
  <c r="E147" i="4" s="1"/>
  <c r="A148" i="4"/>
  <c r="B48" i="4"/>
  <c r="C48" i="4" s="1"/>
  <c r="A49" i="4"/>
  <c r="D48" i="4"/>
  <c r="E47" i="4"/>
  <c r="B148" i="4" l="1"/>
  <c r="C148" i="4" s="1"/>
  <c r="D148" i="4"/>
  <c r="E148" i="4" s="1"/>
  <c r="A149" i="4"/>
  <c r="E48" i="4"/>
  <c r="D49" i="4"/>
  <c r="B49" i="4"/>
  <c r="C49" i="4" s="1"/>
  <c r="A50" i="4"/>
  <c r="A150" i="4" l="1"/>
  <c r="B149" i="4"/>
  <c r="C149" i="4" s="1"/>
  <c r="D149" i="4"/>
  <c r="E149" i="4" s="1"/>
  <c r="A51" i="4"/>
  <c r="D50" i="4"/>
  <c r="B50" i="4"/>
  <c r="C50" i="4" s="1"/>
  <c r="E49" i="4"/>
  <c r="A151" i="4" l="1"/>
  <c r="B150" i="4"/>
  <c r="C150" i="4" s="1"/>
  <c r="D150" i="4"/>
  <c r="E150" i="4" s="1"/>
  <c r="E50" i="4"/>
  <c r="B51" i="4"/>
  <c r="C51" i="4" s="1"/>
  <c r="A52" i="4"/>
  <c r="D51" i="4"/>
  <c r="E51" i="4" s="1"/>
  <c r="D151" i="4" l="1"/>
  <c r="E151" i="4" s="1"/>
  <c r="A152" i="4"/>
  <c r="B151" i="4"/>
  <c r="C151" i="4" s="1"/>
  <c r="A53" i="4"/>
  <c r="D52" i="4"/>
  <c r="B52" i="4"/>
  <c r="C52" i="4" s="1"/>
  <c r="D152" i="4" l="1"/>
  <c r="B152" i="4"/>
  <c r="C152" i="4" s="1"/>
  <c r="A153" i="4"/>
  <c r="A54" i="4"/>
  <c r="D53" i="4"/>
  <c r="B53" i="4"/>
  <c r="C53" i="4" s="1"/>
  <c r="E52" i="4"/>
  <c r="E152" i="4" l="1"/>
  <c r="B153" i="4"/>
  <c r="C153" i="4" s="1"/>
  <c r="D153" i="4"/>
  <c r="E153" i="4" s="1"/>
  <c r="A154" i="4"/>
  <c r="D54" i="4"/>
  <c r="B54" i="4"/>
  <c r="C54" i="4" s="1"/>
  <c r="A55" i="4"/>
  <c r="E53" i="4"/>
  <c r="B154" i="4" l="1"/>
  <c r="C154" i="4" s="1"/>
  <c r="D154" i="4"/>
  <c r="E154" i="4" s="1"/>
  <c r="A155" i="4"/>
  <c r="A56" i="4"/>
  <c r="D55" i="4"/>
  <c r="E55" i="4" s="1"/>
  <c r="B55" i="4"/>
  <c r="C55" i="4" s="1"/>
  <c r="E54" i="4"/>
  <c r="B155" i="4" l="1"/>
  <c r="C155" i="4" s="1"/>
  <c r="D155" i="4"/>
  <c r="E155" i="4" s="1"/>
  <c r="A156" i="4"/>
  <c r="B56" i="4"/>
  <c r="C56" i="4" s="1"/>
  <c r="A57" i="4"/>
  <c r="D56" i="4"/>
  <c r="B156" i="4" l="1"/>
  <c r="C156" i="4" s="1"/>
  <c r="D156" i="4"/>
  <c r="E156" i="4" s="1"/>
  <c r="A157" i="4"/>
  <c r="D57" i="4"/>
  <c r="B57" i="4"/>
  <c r="C57" i="4" s="1"/>
  <c r="A58" i="4"/>
  <c r="E56" i="4"/>
  <c r="A158" i="4" l="1"/>
  <c r="B157" i="4"/>
  <c r="C157" i="4" s="1"/>
  <c r="D157" i="4"/>
  <c r="E157" i="4" s="1"/>
  <c r="E57" i="4"/>
  <c r="A59" i="4"/>
  <c r="D58" i="4"/>
  <c r="B58" i="4"/>
  <c r="C58" i="4" s="1"/>
  <c r="A159" i="4" l="1"/>
  <c r="B158" i="4"/>
  <c r="C158" i="4" s="1"/>
  <c r="D158" i="4"/>
  <c r="B59" i="4"/>
  <c r="C59" i="4" s="1"/>
  <c r="A60" i="4"/>
  <c r="D59" i="4"/>
  <c r="E58" i="4"/>
  <c r="D159" i="4" l="1"/>
  <c r="A160" i="4"/>
  <c r="B159" i="4"/>
  <c r="C159" i="4" s="1"/>
  <c r="E158" i="4"/>
  <c r="E59" i="4"/>
  <c r="A61" i="4"/>
  <c r="D60" i="4"/>
  <c r="B60" i="4"/>
  <c r="C60" i="4" s="1"/>
  <c r="D160" i="4" l="1"/>
  <c r="B160" i="4"/>
  <c r="C160" i="4" s="1"/>
  <c r="A161" i="4"/>
  <c r="E159" i="4"/>
  <c r="E60" i="4"/>
  <c r="A62" i="4"/>
  <c r="D61" i="4"/>
  <c r="B61" i="4"/>
  <c r="C61" i="4" s="1"/>
  <c r="B161" i="4" l="1"/>
  <c r="C161" i="4" s="1"/>
  <c r="D161" i="4"/>
  <c r="E161" i="4" s="1"/>
  <c r="A162" i="4"/>
  <c r="E160" i="4"/>
  <c r="D62" i="4"/>
  <c r="B62" i="4"/>
  <c r="C62" i="4" s="1"/>
  <c r="A63" i="4"/>
  <c r="E61" i="4"/>
  <c r="B162" i="4" l="1"/>
  <c r="C162" i="4" s="1"/>
  <c r="D162" i="4"/>
  <c r="E162" i="4" s="1"/>
  <c r="A163" i="4"/>
  <c r="E62" i="4"/>
  <c r="A64" i="4"/>
  <c r="D63" i="4"/>
  <c r="B63" i="4"/>
  <c r="C63" i="4" s="1"/>
  <c r="B163" i="4" l="1"/>
  <c r="C163" i="4" s="1"/>
  <c r="D163" i="4"/>
  <c r="E163" i="4" s="1"/>
  <c r="A164" i="4"/>
  <c r="B64" i="4"/>
  <c r="C64" i="4" s="1"/>
  <c r="A65" i="4"/>
  <c r="D64" i="4"/>
  <c r="E63" i="4"/>
  <c r="D164" i="4" l="1"/>
  <c r="B164" i="4"/>
  <c r="C164" i="4" s="1"/>
  <c r="A165" i="4"/>
  <c r="E64" i="4"/>
  <c r="D65" i="4"/>
  <c r="B65" i="4"/>
  <c r="C65" i="4" s="1"/>
  <c r="A66" i="4"/>
  <c r="A166" i="4" l="1"/>
  <c r="B165" i="4"/>
  <c r="C165" i="4" s="1"/>
  <c r="D165" i="4"/>
  <c r="E165" i="4" s="1"/>
  <c r="E164" i="4"/>
  <c r="E65" i="4"/>
  <c r="A67" i="4"/>
  <c r="D66" i="4"/>
  <c r="B66" i="4"/>
  <c r="C66" i="4" s="1"/>
  <c r="A167" i="4" l="1"/>
  <c r="B166" i="4"/>
  <c r="C166" i="4" s="1"/>
  <c r="D166" i="4"/>
  <c r="E166" i="4" s="1"/>
  <c r="E66" i="4"/>
  <c r="B67" i="4"/>
  <c r="C67" i="4" s="1"/>
  <c r="A68" i="4"/>
  <c r="D67" i="4"/>
  <c r="E67" i="4" s="1"/>
  <c r="D167" i="4" l="1"/>
  <c r="A168" i="4"/>
  <c r="B167" i="4"/>
  <c r="C167" i="4" s="1"/>
  <c r="A69" i="4"/>
  <c r="D68" i="4"/>
  <c r="B68" i="4"/>
  <c r="C68" i="4" s="1"/>
  <c r="D168" i="4" l="1"/>
  <c r="A169" i="4"/>
  <c r="B168" i="4"/>
  <c r="C168" i="4" s="1"/>
  <c r="E167" i="4"/>
  <c r="E68" i="4"/>
  <c r="A70" i="4"/>
  <c r="D69" i="4"/>
  <c r="B69" i="4"/>
  <c r="C69" i="4" s="1"/>
  <c r="B169" i="4" l="1"/>
  <c r="C169" i="4" s="1"/>
  <c r="D169" i="4"/>
  <c r="E169" i="4" s="1"/>
  <c r="A170" i="4"/>
  <c r="E168" i="4"/>
  <c r="D70" i="4"/>
  <c r="B70" i="4"/>
  <c r="C70" i="4" s="1"/>
  <c r="A71" i="4"/>
  <c r="E69" i="4"/>
  <c r="B170" i="4" l="1"/>
  <c r="C170" i="4" s="1"/>
  <c r="D170" i="4"/>
  <c r="E170" i="4" s="1"/>
  <c r="A171" i="4"/>
  <c r="E70" i="4"/>
  <c r="A72" i="4"/>
  <c r="D71" i="4"/>
  <c r="B71" i="4"/>
  <c r="C71" i="4" s="1"/>
  <c r="B171" i="4" l="1"/>
  <c r="C171" i="4" s="1"/>
  <c r="D171" i="4"/>
  <c r="E171" i="4" s="1"/>
  <c r="A172" i="4"/>
  <c r="B72" i="4"/>
  <c r="C72" i="4" s="1"/>
  <c r="A73" i="4"/>
  <c r="D72" i="4"/>
  <c r="E71" i="4"/>
  <c r="A173" i="4" l="1"/>
  <c r="B172" i="4"/>
  <c r="C172" i="4" s="1"/>
  <c r="D172" i="4"/>
  <c r="E172" i="4" s="1"/>
  <c r="D73" i="4"/>
  <c r="B73" i="4"/>
  <c r="C73" i="4" s="1"/>
  <c r="A74" i="4"/>
  <c r="E72" i="4"/>
  <c r="A174" i="4" l="1"/>
  <c r="B173" i="4"/>
  <c r="C173" i="4" s="1"/>
  <c r="D173" i="4"/>
  <c r="E173" i="4" s="1"/>
  <c r="E73" i="4"/>
  <c r="A75" i="4"/>
  <c r="D74" i="4"/>
  <c r="B74" i="4"/>
  <c r="C74" i="4" s="1"/>
  <c r="A175" i="4" l="1"/>
  <c r="B174" i="4"/>
  <c r="C174" i="4" s="1"/>
  <c r="D174" i="4"/>
  <c r="E174" i="4" s="1"/>
  <c r="B75" i="4"/>
  <c r="C75" i="4" s="1"/>
  <c r="A76" i="4"/>
  <c r="D75" i="4"/>
  <c r="E74" i="4"/>
  <c r="D175" i="4" l="1"/>
  <c r="A176" i="4"/>
  <c r="B175" i="4"/>
  <c r="C175" i="4" s="1"/>
  <c r="A77" i="4"/>
  <c r="D76" i="4"/>
  <c r="B76" i="4"/>
  <c r="C76" i="4" s="1"/>
  <c r="E75" i="4"/>
  <c r="D176" i="4" l="1"/>
  <c r="B176" i="4"/>
  <c r="C176" i="4" s="1"/>
  <c r="A177" i="4"/>
  <c r="E175" i="4"/>
  <c r="A78" i="4"/>
  <c r="D77" i="4"/>
  <c r="B77" i="4"/>
  <c r="C77" i="4" s="1"/>
  <c r="E76" i="4"/>
  <c r="B177" i="4" l="1"/>
  <c r="C177" i="4" s="1"/>
  <c r="D177" i="4"/>
  <c r="E177" i="4" s="1"/>
  <c r="A178" i="4"/>
  <c r="E176" i="4"/>
  <c r="E77" i="4"/>
  <c r="D78" i="4"/>
  <c r="B78" i="4"/>
  <c r="C78" i="4" s="1"/>
  <c r="A79" i="4"/>
  <c r="B178" i="4" l="1"/>
  <c r="C178" i="4" s="1"/>
  <c r="D178" i="4"/>
  <c r="E178" i="4" s="1"/>
  <c r="A179" i="4"/>
  <c r="E78" i="4"/>
  <c r="A80" i="4"/>
  <c r="D79" i="4"/>
  <c r="B79" i="4"/>
  <c r="C79" i="4" s="1"/>
  <c r="B179" i="4" l="1"/>
  <c r="C179" i="4" s="1"/>
  <c r="D179" i="4"/>
  <c r="E179" i="4" s="1"/>
  <c r="A180" i="4"/>
  <c r="E79" i="4"/>
  <c r="B80" i="4"/>
  <c r="C80" i="4" s="1"/>
  <c r="A81" i="4"/>
  <c r="D80" i="4"/>
  <c r="B180" i="4" l="1"/>
  <c r="C180" i="4" s="1"/>
  <c r="D180" i="4"/>
  <c r="E180" i="4" s="1"/>
  <c r="A181" i="4"/>
  <c r="D81" i="4"/>
  <c r="B81" i="4"/>
  <c r="C81" i="4" s="1"/>
  <c r="A82" i="4"/>
  <c r="E80" i="4"/>
  <c r="A182" i="4" l="1"/>
  <c r="B181" i="4"/>
  <c r="C181" i="4" s="1"/>
  <c r="D181" i="4"/>
  <c r="E181" i="4" s="1"/>
  <c r="E81" i="4"/>
  <c r="A83" i="4"/>
  <c r="D82" i="4"/>
  <c r="B82" i="4"/>
  <c r="C82" i="4" s="1"/>
  <c r="A183" i="4" l="1"/>
  <c r="D182" i="4"/>
  <c r="E182" i="4" s="1"/>
  <c r="B182" i="4"/>
  <c r="C182" i="4" s="1"/>
  <c r="B83" i="4"/>
  <c r="C83" i="4" s="1"/>
  <c r="A84" i="4"/>
  <c r="D83" i="4"/>
  <c r="E83" i="4" s="1"/>
  <c r="E82" i="4"/>
  <c r="D183" i="4" l="1"/>
  <c r="A184" i="4"/>
  <c r="B183" i="4"/>
  <c r="C183" i="4" s="1"/>
  <c r="A85" i="4"/>
  <c r="D84" i="4"/>
  <c r="B84" i="4"/>
  <c r="C84" i="4" s="1"/>
  <c r="D184" i="4" l="1"/>
  <c r="E184" i="4" s="1"/>
  <c r="B184" i="4"/>
  <c r="C184" i="4" s="1"/>
  <c r="A185" i="4"/>
  <c r="E183" i="4"/>
  <c r="E84" i="4"/>
  <c r="A86" i="4"/>
  <c r="D85" i="4"/>
  <c r="B85" i="4"/>
  <c r="C85" i="4" s="1"/>
  <c r="B185" i="4" l="1"/>
  <c r="C185" i="4" s="1"/>
  <c r="D185" i="4"/>
  <c r="E185" i="4" s="1"/>
  <c r="A186" i="4"/>
  <c r="E85" i="4"/>
  <c r="D86" i="4"/>
  <c r="B86" i="4"/>
  <c r="C86" i="4" s="1"/>
  <c r="A87" i="4"/>
  <c r="B186" i="4" l="1"/>
  <c r="C186" i="4" s="1"/>
  <c r="A187" i="4"/>
  <c r="D186" i="4"/>
  <c r="E186" i="4" s="1"/>
  <c r="A88" i="4"/>
  <c r="B87" i="4"/>
  <c r="C87" i="4" s="1"/>
  <c r="D87" i="4"/>
  <c r="E86" i="4"/>
  <c r="B187" i="4" l="1"/>
  <c r="C187" i="4" s="1"/>
  <c r="D187" i="4"/>
  <c r="E187" i="4" s="1"/>
  <c r="A188" i="4"/>
  <c r="B88" i="4"/>
  <c r="C88" i="4" s="1"/>
  <c r="A89" i="4"/>
  <c r="D88" i="4"/>
  <c r="E88" i="4" s="1"/>
  <c r="E87" i="4"/>
  <c r="B188" i="4" l="1"/>
  <c r="C188" i="4" s="1"/>
  <c r="D188" i="4"/>
  <c r="E188" i="4" s="1"/>
  <c r="A189" i="4"/>
  <c r="D89" i="4"/>
  <c r="B89" i="4"/>
  <c r="C89" i="4" s="1"/>
  <c r="A90" i="4"/>
  <c r="A190" i="4" l="1"/>
  <c r="B189" i="4"/>
  <c r="C189" i="4" s="1"/>
  <c r="D189" i="4"/>
  <c r="E189" i="4" s="1"/>
  <c r="E89" i="4"/>
  <c r="A91" i="4"/>
  <c r="D90" i="4"/>
  <c r="B90" i="4"/>
  <c r="C90" i="4" s="1"/>
  <c r="A191" i="4" l="1"/>
  <c r="B190" i="4"/>
  <c r="C190" i="4" s="1"/>
  <c r="D190" i="4"/>
  <c r="E190" i="4" s="1"/>
  <c r="E90" i="4"/>
  <c r="B91" i="4"/>
  <c r="C91" i="4" s="1"/>
  <c r="A92" i="4"/>
  <c r="D91" i="4"/>
  <c r="D191" i="4" l="1"/>
  <c r="A192" i="4"/>
  <c r="B191" i="4"/>
  <c r="C191" i="4" s="1"/>
  <c r="E91" i="4"/>
  <c r="A93" i="4"/>
  <c r="D92" i="4"/>
  <c r="B92" i="4"/>
  <c r="C92" i="4" s="1"/>
  <c r="D192" i="4" l="1"/>
  <c r="B192" i="4"/>
  <c r="C192" i="4" s="1"/>
  <c r="A193" i="4"/>
  <c r="E191" i="4"/>
  <c r="E92" i="4"/>
  <c r="A94" i="4"/>
  <c r="D93" i="4"/>
  <c r="B93" i="4"/>
  <c r="C93" i="4" s="1"/>
  <c r="B193" i="4" l="1"/>
  <c r="C193" i="4" s="1"/>
  <c r="D193" i="4"/>
  <c r="E193" i="4" s="1"/>
  <c r="A194" i="4"/>
  <c r="E192" i="4"/>
  <c r="E93" i="4"/>
  <c r="D94" i="4"/>
  <c r="B94" i="4"/>
  <c r="C94" i="4" s="1"/>
  <c r="A95" i="4"/>
  <c r="B194" i="4" l="1"/>
  <c r="C194" i="4" s="1"/>
  <c r="D194" i="4"/>
  <c r="E194" i="4" s="1"/>
  <c r="A195" i="4"/>
  <c r="A96" i="4"/>
  <c r="D95" i="4"/>
  <c r="B95" i="4"/>
  <c r="C95" i="4" s="1"/>
  <c r="E94" i="4"/>
  <c r="B195" i="4" l="1"/>
  <c r="C195" i="4" s="1"/>
  <c r="D195" i="4"/>
  <c r="E195" i="4" s="1"/>
  <c r="A196" i="4"/>
  <c r="E95" i="4"/>
  <c r="B96" i="4"/>
  <c r="C96" i="4" s="1"/>
  <c r="A97" i="4"/>
  <c r="D96" i="4"/>
  <c r="B196" i="4" l="1"/>
  <c r="C196" i="4" s="1"/>
  <c r="D196" i="4"/>
  <c r="E196" i="4" s="1"/>
  <c r="A197" i="4"/>
  <c r="D97" i="4"/>
  <c r="B97" i="4"/>
  <c r="C97" i="4" s="1"/>
  <c r="A98" i="4"/>
  <c r="E96" i="4"/>
  <c r="A198" i="4" l="1"/>
  <c r="B197" i="4"/>
  <c r="C197" i="4" s="1"/>
  <c r="D197" i="4"/>
  <c r="E197" i="4" s="1"/>
  <c r="E97" i="4"/>
  <c r="A99" i="4"/>
  <c r="D98" i="4"/>
  <c r="B98" i="4"/>
  <c r="C98" i="4" s="1"/>
  <c r="A199" i="4" l="1"/>
  <c r="D198" i="4"/>
  <c r="B198" i="4"/>
  <c r="C198" i="4" s="1"/>
  <c r="B99" i="4"/>
  <c r="C99" i="4" s="1"/>
  <c r="A100" i="4"/>
  <c r="D99" i="4"/>
  <c r="E98" i="4"/>
  <c r="E198" i="4" l="1"/>
  <c r="D199" i="4"/>
  <c r="A200" i="4"/>
  <c r="B199" i="4"/>
  <c r="C199" i="4" s="1"/>
  <c r="E99" i="4"/>
  <c r="A101" i="4"/>
  <c r="D100" i="4"/>
  <c r="B100" i="4"/>
  <c r="C100" i="4" s="1"/>
  <c r="D200" i="4" l="1"/>
  <c r="B200" i="4"/>
  <c r="C200" i="4" s="1"/>
  <c r="A201" i="4"/>
  <c r="E199" i="4"/>
  <c r="A102" i="4"/>
  <c r="D101" i="4"/>
  <c r="B101" i="4"/>
  <c r="C101" i="4" s="1"/>
  <c r="E100" i="4"/>
  <c r="B201" i="4" l="1"/>
  <c r="C201" i="4" s="1"/>
  <c r="D201" i="4"/>
  <c r="E201" i="4" s="1"/>
  <c r="A202" i="4"/>
  <c r="E200" i="4"/>
  <c r="E101" i="4"/>
  <c r="D102" i="4"/>
  <c r="B102" i="4"/>
  <c r="C102" i="4" s="1"/>
  <c r="A103" i="4"/>
  <c r="B202" i="4" l="1"/>
  <c r="C202" i="4" s="1"/>
  <c r="A203" i="4"/>
  <c r="D202" i="4"/>
  <c r="E202" i="4" s="1"/>
  <c r="E102" i="4"/>
  <c r="A104" i="4"/>
  <c r="D103" i="4"/>
  <c r="B103" i="4"/>
  <c r="C103" i="4" s="1"/>
  <c r="B203" i="4" l="1"/>
  <c r="C203" i="4" s="1"/>
  <c r="A204" i="4"/>
  <c r="D203" i="4"/>
  <c r="E203" i="4" s="1"/>
  <c r="E103" i="4"/>
  <c r="B104" i="4"/>
  <c r="C104" i="4" s="1"/>
  <c r="A105" i="4"/>
  <c r="D104" i="4"/>
  <c r="B204" i="4" l="1"/>
  <c r="C204" i="4" s="1"/>
  <c r="A205" i="4"/>
  <c r="D204" i="4"/>
  <c r="E204" i="4" s="1"/>
  <c r="D105" i="4"/>
  <c r="B105" i="4"/>
  <c r="C105" i="4" s="1"/>
  <c r="A106" i="4"/>
  <c r="E104" i="4"/>
  <c r="D205" i="4" l="1"/>
  <c r="B205" i="4"/>
  <c r="C205" i="4" s="1"/>
  <c r="A206" i="4"/>
  <c r="E105" i="4"/>
  <c r="A107" i="4"/>
  <c r="D106" i="4"/>
  <c r="B106" i="4"/>
  <c r="C106" i="4" s="1"/>
  <c r="A207" i="4" l="1"/>
  <c r="B206" i="4"/>
  <c r="C206" i="4" s="1"/>
  <c r="D206" i="4"/>
  <c r="E206" i="4" s="1"/>
  <c r="E205" i="4"/>
  <c r="B107" i="4"/>
  <c r="C107" i="4" s="1"/>
  <c r="A108" i="4"/>
  <c r="D107" i="4"/>
  <c r="E106" i="4"/>
  <c r="A208" i="4" l="1"/>
  <c r="B207" i="4"/>
  <c r="C207" i="4" s="1"/>
  <c r="D207" i="4"/>
  <c r="E207" i="4" s="1"/>
  <c r="A109" i="4"/>
  <c r="D108" i="4"/>
  <c r="B108" i="4"/>
  <c r="C108" i="4" s="1"/>
  <c r="E107" i="4"/>
  <c r="D208" i="4" l="1"/>
  <c r="B208" i="4"/>
  <c r="C208" i="4" s="1"/>
  <c r="A209" i="4"/>
  <c r="D109" i="4"/>
  <c r="B109" i="4"/>
  <c r="C109" i="4" s="1"/>
  <c r="E108" i="4"/>
  <c r="D209" i="4" l="1"/>
  <c r="B209" i="4"/>
  <c r="C209" i="4" s="1"/>
  <c r="A210" i="4"/>
  <c r="E208" i="4"/>
  <c r="E109" i="4"/>
  <c r="E312" i="4" s="1"/>
  <c r="E314" i="4" s="1"/>
  <c r="B210" i="4" l="1"/>
  <c r="C210" i="4" s="1"/>
  <c r="D210" i="4"/>
  <c r="E210" i="4" s="1"/>
  <c r="A211" i="4"/>
  <c r="E209" i="4"/>
  <c r="B211" i="4" l="1"/>
  <c r="C211" i="4" s="1"/>
  <c r="A212" i="4"/>
  <c r="D211" i="4"/>
  <c r="E211" i="4" s="1"/>
  <c r="B212" i="4" l="1"/>
  <c r="C212" i="4" s="1"/>
  <c r="D212" i="4"/>
  <c r="E212" i="4" s="1"/>
  <c r="A213" i="4"/>
  <c r="D213" i="4" l="1"/>
  <c r="B213" i="4"/>
  <c r="C213" i="4" s="1"/>
  <c r="A214" i="4"/>
  <c r="A215" i="4" l="1"/>
  <c r="B214" i="4"/>
  <c r="C214" i="4" s="1"/>
  <c r="D214" i="4"/>
  <c r="E214" i="4" s="1"/>
  <c r="E213" i="4"/>
  <c r="A216" i="4" l="1"/>
  <c r="B215" i="4"/>
  <c r="C215" i="4" s="1"/>
  <c r="D215" i="4"/>
  <c r="E215" i="4" s="1"/>
  <c r="D216" i="4" l="1"/>
  <c r="A217" i="4"/>
  <c r="B216" i="4"/>
  <c r="C216" i="4" s="1"/>
  <c r="D217" i="4" l="1"/>
  <c r="B217" i="4"/>
  <c r="C217" i="4" s="1"/>
  <c r="A218" i="4"/>
  <c r="E216" i="4"/>
  <c r="B218" i="4" l="1"/>
  <c r="C218" i="4" s="1"/>
  <c r="D218" i="4"/>
  <c r="E218" i="4" s="1"/>
  <c r="A219" i="4"/>
  <c r="E217" i="4"/>
  <c r="B219" i="4" l="1"/>
  <c r="C219" i="4" s="1"/>
  <c r="A220" i="4"/>
  <c r="D219" i="4"/>
  <c r="E219" i="4" s="1"/>
  <c r="A221" i="4" l="1"/>
  <c r="D220" i="4"/>
  <c r="B220" i="4"/>
  <c r="C220" i="4" s="1"/>
  <c r="E220" i="4" l="1"/>
  <c r="D221" i="4"/>
  <c r="A222" i="4"/>
  <c r="B221" i="4"/>
  <c r="C221" i="4" s="1"/>
  <c r="A223" i="4" l="1"/>
  <c r="B222" i="4"/>
  <c r="C222" i="4" s="1"/>
  <c r="D222" i="4"/>
  <c r="E222" i="4" s="1"/>
  <c r="E221" i="4"/>
  <c r="A224" i="4" l="1"/>
  <c r="B223" i="4"/>
  <c r="C223" i="4" s="1"/>
  <c r="D223" i="4"/>
  <c r="E223" i="4" s="1"/>
  <c r="D224" i="4" l="1"/>
  <c r="B224" i="4"/>
  <c r="C224" i="4" s="1"/>
  <c r="A225" i="4"/>
  <c r="D225" i="4" l="1"/>
  <c r="A226" i="4"/>
  <c r="B225" i="4"/>
  <c r="C225" i="4" s="1"/>
  <c r="E224" i="4"/>
  <c r="B226" i="4" l="1"/>
  <c r="C226" i="4" s="1"/>
  <c r="A227" i="4"/>
  <c r="D226" i="4"/>
  <c r="E226" i="4" s="1"/>
  <c r="E225" i="4"/>
  <c r="B227" i="4" l="1"/>
  <c r="C227" i="4" s="1"/>
  <c r="A228" i="4"/>
  <c r="D227" i="4"/>
  <c r="E227" i="4" s="1"/>
  <c r="D228" i="4" l="1"/>
  <c r="B228" i="4"/>
  <c r="C228" i="4" s="1"/>
  <c r="A229" i="4"/>
  <c r="D229" i="4" l="1"/>
  <c r="B229" i="4"/>
  <c r="C229" i="4" s="1"/>
  <c r="A230" i="4"/>
  <c r="E228" i="4"/>
  <c r="A231" i="4" l="1"/>
  <c r="D230" i="4"/>
  <c r="B230" i="4"/>
  <c r="C230" i="4" s="1"/>
  <c r="E229" i="4"/>
  <c r="E230" i="4" l="1"/>
  <c r="A232" i="4"/>
  <c r="B231" i="4"/>
  <c r="C231" i="4" s="1"/>
  <c r="D231" i="4"/>
  <c r="E231" i="4" s="1"/>
  <c r="D232" i="4" l="1"/>
  <c r="B232" i="4"/>
  <c r="C232" i="4" s="1"/>
  <c r="A233" i="4"/>
  <c r="D233" i="4" l="1"/>
  <c r="B233" i="4"/>
  <c r="C233" i="4" s="1"/>
  <c r="A234" i="4"/>
  <c r="E232" i="4"/>
  <c r="B234" i="4" l="1"/>
  <c r="C234" i="4" s="1"/>
  <c r="D234" i="4"/>
  <c r="E234" i="4" s="1"/>
  <c r="A235" i="4"/>
  <c r="E233" i="4"/>
  <c r="B235" i="4" l="1"/>
  <c r="C235" i="4" s="1"/>
  <c r="A236" i="4"/>
  <c r="D235" i="4"/>
  <c r="E235" i="4" s="1"/>
  <c r="A237" i="4" l="1"/>
  <c r="B236" i="4"/>
  <c r="C236" i="4" s="1"/>
  <c r="D236" i="4"/>
  <c r="E236" i="4" s="1"/>
  <c r="D237" i="4" l="1"/>
  <c r="B237" i="4"/>
  <c r="C237" i="4" s="1"/>
  <c r="A238" i="4"/>
  <c r="A239" i="4" l="1"/>
  <c r="B238" i="4"/>
  <c r="C238" i="4" s="1"/>
  <c r="D238" i="4"/>
  <c r="E238" i="4" s="1"/>
  <c r="E237" i="4"/>
  <c r="A240" i="4" l="1"/>
  <c r="B239" i="4"/>
  <c r="C239" i="4" s="1"/>
  <c r="D239" i="4"/>
  <c r="E239" i="4" s="1"/>
  <c r="D240" i="4" l="1"/>
  <c r="B240" i="4"/>
  <c r="C240" i="4" s="1"/>
  <c r="A241" i="4"/>
  <c r="D241" i="4" l="1"/>
  <c r="A242" i="4"/>
  <c r="B241" i="4"/>
  <c r="C241" i="4" s="1"/>
  <c r="E240" i="4"/>
  <c r="B242" i="4" l="1"/>
  <c r="C242" i="4" s="1"/>
  <c r="D242" i="4"/>
  <c r="E242" i="4" s="1"/>
  <c r="A243" i="4"/>
  <c r="E241" i="4"/>
  <c r="B243" i="4" l="1"/>
  <c r="C243" i="4" s="1"/>
  <c r="A244" i="4"/>
  <c r="D243" i="4"/>
  <c r="E243" i="4" s="1"/>
  <c r="B244" i="4" l="1"/>
  <c r="C244" i="4" s="1"/>
  <c r="D244" i="4"/>
  <c r="E244" i="4" s="1"/>
  <c r="A245" i="4"/>
  <c r="D245" i="4" l="1"/>
  <c r="B245" i="4"/>
  <c r="C245" i="4" s="1"/>
  <c r="A246" i="4"/>
  <c r="A247" i="4" l="1"/>
  <c r="B246" i="4"/>
  <c r="C246" i="4" s="1"/>
  <c r="D246" i="4"/>
  <c r="E246" i="4" s="1"/>
  <c r="E245" i="4"/>
  <c r="A248" i="4" l="1"/>
  <c r="B247" i="4"/>
  <c r="C247" i="4" s="1"/>
  <c r="D247" i="4"/>
  <c r="E247" i="4" s="1"/>
  <c r="D248" i="4" l="1"/>
  <c r="A249" i="4"/>
  <c r="B248" i="4"/>
  <c r="C248" i="4" s="1"/>
  <c r="D249" i="4" l="1"/>
  <c r="A250" i="4"/>
  <c r="B249" i="4"/>
  <c r="C249" i="4" s="1"/>
  <c r="E248" i="4"/>
  <c r="B250" i="4" l="1"/>
  <c r="C250" i="4" s="1"/>
  <c r="D250" i="4"/>
  <c r="E250" i="4" s="1"/>
  <c r="A251" i="4"/>
  <c r="E249" i="4"/>
  <c r="B251" i="4" l="1"/>
  <c r="C251" i="4" s="1"/>
  <c r="D251" i="4"/>
  <c r="E251" i="4" s="1"/>
  <c r="A252" i="4"/>
  <c r="D252" i="4" l="1"/>
  <c r="B252" i="4"/>
  <c r="C252" i="4" s="1"/>
  <c r="A253" i="4"/>
  <c r="B253" i="4" l="1"/>
  <c r="C253" i="4" s="1"/>
  <c r="D253" i="4"/>
  <c r="E253" i="4" s="1"/>
  <c r="A254" i="4"/>
  <c r="E252" i="4"/>
  <c r="A255" i="4" l="1"/>
  <c r="B254" i="4"/>
  <c r="C254" i="4" s="1"/>
  <c r="D254" i="4"/>
  <c r="E254" i="4" s="1"/>
  <c r="A256" i="4" l="1"/>
  <c r="B255" i="4"/>
  <c r="C255" i="4" s="1"/>
  <c r="D255" i="4"/>
  <c r="E255" i="4" s="1"/>
  <c r="D256" i="4" l="1"/>
  <c r="B256" i="4"/>
  <c r="C256" i="4" s="1"/>
  <c r="A257" i="4"/>
  <c r="D257" i="4" l="1"/>
  <c r="A258" i="4"/>
  <c r="B257" i="4"/>
  <c r="C257" i="4" s="1"/>
  <c r="E256" i="4"/>
  <c r="B258" i="4" l="1"/>
  <c r="C258" i="4" s="1"/>
  <c r="D258" i="4"/>
  <c r="E258" i="4" s="1"/>
  <c r="A259" i="4"/>
  <c r="E257" i="4"/>
  <c r="B259" i="4" l="1"/>
  <c r="C259" i="4" s="1"/>
  <c r="D259" i="4"/>
  <c r="E259" i="4" s="1"/>
  <c r="A260" i="4"/>
  <c r="A261" i="4" l="1"/>
  <c r="B260" i="4"/>
  <c r="C260" i="4" s="1"/>
  <c r="D260" i="4"/>
  <c r="E260" i="4" s="1"/>
  <c r="B261" i="4" l="1"/>
  <c r="C261" i="4" s="1"/>
  <c r="D261" i="4"/>
  <c r="E261" i="4" s="1"/>
  <c r="A262" i="4"/>
  <c r="A263" i="4" l="1"/>
  <c r="B262" i="4"/>
  <c r="C262" i="4" s="1"/>
  <c r="D262" i="4"/>
  <c r="E262" i="4" s="1"/>
  <c r="A264" i="4" l="1"/>
  <c r="B263" i="4"/>
  <c r="C263" i="4" s="1"/>
  <c r="D263" i="4"/>
  <c r="E263" i="4" s="1"/>
  <c r="D264" i="4" l="1"/>
  <c r="A265" i="4"/>
  <c r="B264" i="4"/>
  <c r="C264" i="4" s="1"/>
  <c r="D265" i="4" l="1"/>
  <c r="A266" i="4"/>
  <c r="B265" i="4"/>
  <c r="C265" i="4" s="1"/>
  <c r="E264" i="4"/>
  <c r="B266" i="4" l="1"/>
  <c r="C266" i="4" s="1"/>
  <c r="D266" i="4"/>
  <c r="E266" i="4" s="1"/>
  <c r="A267" i="4"/>
  <c r="E265" i="4"/>
  <c r="B267" i="4" l="1"/>
  <c r="C267" i="4" s="1"/>
  <c r="D267" i="4"/>
  <c r="E267" i="4" s="1"/>
  <c r="A268" i="4"/>
  <c r="B268" i="4" l="1"/>
  <c r="C268" i="4" s="1"/>
  <c r="D268" i="4"/>
  <c r="E268" i="4" s="1"/>
  <c r="A269" i="4"/>
  <c r="B269" i="4" l="1"/>
  <c r="C269" i="4" s="1"/>
  <c r="D269" i="4"/>
  <c r="E269" i="4" s="1"/>
  <c r="A270" i="4"/>
  <c r="A271" i="4" l="1"/>
  <c r="D270" i="4"/>
  <c r="B270" i="4"/>
  <c r="C270" i="4" s="1"/>
  <c r="E270" i="4" l="1"/>
  <c r="A272" i="4"/>
  <c r="B271" i="4"/>
  <c r="C271" i="4" s="1"/>
  <c r="D271" i="4"/>
  <c r="E271" i="4" s="1"/>
  <c r="D272" i="4" l="1"/>
  <c r="B272" i="4"/>
  <c r="C272" i="4" s="1"/>
  <c r="A273" i="4"/>
  <c r="D273" i="4" l="1"/>
  <c r="A274" i="4"/>
  <c r="B273" i="4"/>
  <c r="C273" i="4" s="1"/>
  <c r="E272" i="4"/>
  <c r="B274" i="4" l="1"/>
  <c r="C274" i="4" s="1"/>
  <c r="A275" i="4"/>
  <c r="D274" i="4"/>
  <c r="E274" i="4" s="1"/>
  <c r="E273" i="4"/>
  <c r="B275" i="4" l="1"/>
  <c r="C275" i="4" s="1"/>
  <c r="D275" i="4"/>
  <c r="E275" i="4" s="1"/>
  <c r="A276" i="4"/>
  <c r="B276" i="4" l="1"/>
  <c r="C276" i="4" s="1"/>
  <c r="D276" i="4"/>
  <c r="E276" i="4" s="1"/>
  <c r="A277" i="4"/>
  <c r="B277" i="4" l="1"/>
  <c r="C277" i="4" s="1"/>
  <c r="D277" i="4"/>
  <c r="E277" i="4" s="1"/>
  <c r="A278" i="4"/>
  <c r="A279" i="4" l="1"/>
  <c r="D278" i="4"/>
  <c r="B278" i="4"/>
  <c r="C278" i="4" s="1"/>
  <c r="E278" i="4" l="1"/>
  <c r="B279" i="4"/>
  <c r="C279" i="4" s="1"/>
  <c r="D279" i="4"/>
  <c r="E279" i="4" s="1"/>
  <c r="A280" i="4"/>
  <c r="D280" i="4" l="1"/>
  <c r="B280" i="4"/>
  <c r="C280" i="4" s="1"/>
  <c r="A281" i="4"/>
  <c r="A282" i="4" l="1"/>
  <c r="B281" i="4"/>
  <c r="C281" i="4" s="1"/>
  <c r="D281" i="4"/>
  <c r="E281" i="4" s="1"/>
  <c r="E280" i="4"/>
  <c r="B282" i="4" l="1"/>
  <c r="C282" i="4" s="1"/>
  <c r="D282" i="4"/>
  <c r="E282" i="4" s="1"/>
  <c r="A283" i="4"/>
  <c r="D283" i="4" l="1"/>
  <c r="A284" i="4"/>
  <c r="B283" i="4"/>
  <c r="C283" i="4" s="1"/>
  <c r="A285" i="4" l="1"/>
  <c r="B284" i="4"/>
  <c r="C284" i="4" s="1"/>
  <c r="D284" i="4"/>
  <c r="E284" i="4" s="1"/>
  <c r="E283" i="4"/>
  <c r="B285" i="4" l="1"/>
  <c r="C285" i="4" s="1"/>
  <c r="D285" i="4"/>
  <c r="E285" i="4" s="1"/>
  <c r="A286" i="4"/>
  <c r="A287" i="4" l="1"/>
  <c r="B286" i="4"/>
  <c r="C286" i="4" s="1"/>
  <c r="D286" i="4"/>
  <c r="E286" i="4" s="1"/>
  <c r="B287" i="4" l="1"/>
  <c r="C287" i="4" s="1"/>
  <c r="D287" i="4"/>
  <c r="E287" i="4" s="1"/>
  <c r="A288" i="4"/>
  <c r="D288" i="4" l="1"/>
  <c r="B288" i="4"/>
  <c r="C288" i="4" s="1"/>
  <c r="A289" i="4"/>
  <c r="A290" i="4" l="1"/>
  <c r="B289" i="4"/>
  <c r="C289" i="4" s="1"/>
  <c r="D289" i="4"/>
  <c r="E289" i="4" s="1"/>
  <c r="E288" i="4"/>
  <c r="B290" i="4" l="1"/>
  <c r="C290" i="4" s="1"/>
  <c r="A291" i="4"/>
  <c r="D290" i="4"/>
  <c r="E290" i="4" s="1"/>
  <c r="D291" i="4" l="1"/>
  <c r="A292" i="4"/>
  <c r="B291" i="4"/>
  <c r="C291" i="4" s="1"/>
  <c r="B292" i="4" l="1"/>
  <c r="C292" i="4" s="1"/>
  <c r="D292" i="4"/>
  <c r="E292" i="4" s="1"/>
  <c r="A293" i="4"/>
  <c r="E291" i="4"/>
  <c r="B293" i="4" l="1"/>
  <c r="C293" i="4" s="1"/>
  <c r="D293" i="4"/>
  <c r="E293" i="4" s="1"/>
  <c r="A294" i="4"/>
  <c r="A295" i="4" l="1"/>
  <c r="B294" i="4"/>
  <c r="C294" i="4" s="1"/>
  <c r="D294" i="4"/>
  <c r="E294" i="4" s="1"/>
  <c r="D295" i="4" l="1"/>
  <c r="B295" i="4"/>
  <c r="C295" i="4" s="1"/>
  <c r="A296" i="4"/>
  <c r="D296" i="4" l="1"/>
  <c r="A297" i="4"/>
  <c r="B296" i="4"/>
  <c r="C296" i="4" s="1"/>
  <c r="E295" i="4"/>
  <c r="B297" i="4" l="1"/>
  <c r="C297" i="4" s="1"/>
  <c r="D297" i="4"/>
  <c r="E297" i="4" s="1"/>
  <c r="E296" i="4"/>
</calcChain>
</file>

<file path=xl/sharedStrings.xml><?xml version="1.0" encoding="utf-8"?>
<sst xmlns="http://schemas.openxmlformats.org/spreadsheetml/2006/main" count="70" uniqueCount="25">
  <si>
    <t>Grafica de la Funcion</t>
  </si>
  <si>
    <t>Metodo del Trapecio</t>
  </si>
  <si>
    <t>Datos:</t>
  </si>
  <si>
    <t>f_(x)=</t>
  </si>
  <si>
    <t>x*SENO((-3*X)/2)-2</t>
  </si>
  <si>
    <t>a=</t>
  </si>
  <si>
    <t>b=</t>
  </si>
  <si>
    <t xml:space="preserve">n= </t>
  </si>
  <si>
    <t>I_Exacta=</t>
  </si>
  <si>
    <t>U^2</t>
  </si>
  <si>
    <t>Tabla de calculo:</t>
  </si>
  <si>
    <t xml:space="preserve">i </t>
  </si>
  <si>
    <t>x_i</t>
  </si>
  <si>
    <t>f_(x_i)</t>
  </si>
  <si>
    <t>P.P</t>
  </si>
  <si>
    <t>P.P*f(x_i)</t>
  </si>
  <si>
    <t>h=</t>
  </si>
  <si>
    <t>Suma=</t>
  </si>
  <si>
    <t>I_aprox=</t>
  </si>
  <si>
    <t>I_exacta=</t>
  </si>
  <si>
    <t>e_t=</t>
  </si>
  <si>
    <t>u^2</t>
  </si>
  <si>
    <t>%</t>
  </si>
  <si>
    <t>suma=</t>
  </si>
  <si>
    <t>I_exacto=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</si>
</sst>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164" fontId="0" fillId="0" borderId="3" xfId="0" applyNumberFormat="1" applyFill="1" applyBorder="1"/>
    <xf numFmtId="0" fontId="0" fillId="3" borderId="0" xfId="0" applyFill="1"/>
    <xf numFmtId="164" fontId="0" fillId="3" borderId="0" xfId="0" applyNumberFormat="1" applyFill="1" applyBorder="1"/>
    <xf numFmtId="2" fontId="0" fillId="3" borderId="0" xfId="0" applyNumberFormat="1" applyFill="1"/>
    <xf numFmtId="164" fontId="0" fillId="0" borderId="0" xfId="0" applyNumberFormat="1" applyBorder="1"/>
    <xf numFmtId="0" fontId="0" fillId="0" borderId="0" xfId="0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4054-BA89-45FD-A764-AA9BA4CC032A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0404-5751-43DA-8C8C-02E7977DD26C}">
  <dimension ref="A1:F24"/>
  <sheetViews>
    <sheetView topLeftCell="A6" workbookViewId="0">
      <selection activeCell="H22" sqref="H22"/>
    </sheetView>
  </sheetViews>
  <sheetFormatPr baseColWidth="10" defaultRowHeight="15" x14ac:dyDescent="0.25"/>
  <cols>
    <col min="6" max="6" width="4.28515625" customWidth="1"/>
  </cols>
  <sheetData>
    <row r="1" spans="1:5" x14ac:dyDescent="0.25">
      <c r="A1" s="2" t="s">
        <v>1</v>
      </c>
    </row>
    <row r="2" spans="1:5" x14ac:dyDescent="0.25">
      <c r="A2" s="1" t="s">
        <v>2</v>
      </c>
    </row>
    <row r="3" spans="1:5" x14ac:dyDescent="0.25">
      <c r="A3" t="s">
        <v>3</v>
      </c>
      <c r="B3" t="s">
        <v>4</v>
      </c>
    </row>
    <row r="4" spans="1:5" x14ac:dyDescent="0.25">
      <c r="A4" t="s">
        <v>5</v>
      </c>
      <c r="B4">
        <v>0</v>
      </c>
    </row>
    <row r="5" spans="1:5" x14ac:dyDescent="0.25">
      <c r="A5" t="s">
        <v>6</v>
      </c>
      <c r="B5">
        <v>2</v>
      </c>
    </row>
    <row r="6" spans="1:5" x14ac:dyDescent="0.25">
      <c r="A6" t="s">
        <v>7</v>
      </c>
      <c r="B6">
        <v>9</v>
      </c>
    </row>
    <row r="7" spans="1:5" x14ac:dyDescent="0.25">
      <c r="A7" t="s">
        <v>8</v>
      </c>
      <c r="B7">
        <v>10.7654</v>
      </c>
      <c r="C7" t="s">
        <v>9</v>
      </c>
    </row>
    <row r="8" spans="1:5" x14ac:dyDescent="0.25">
      <c r="A8" s="6" t="s">
        <v>10</v>
      </c>
      <c r="B8" s="5"/>
      <c r="C8" s="5"/>
      <c r="D8" s="5"/>
      <c r="E8" s="5"/>
    </row>
    <row r="9" spans="1:5" ht="15.75" thickBot="1" x14ac:dyDescent="0.3">
      <c r="A9" s="7" t="s">
        <v>16</v>
      </c>
      <c r="B9" s="3">
        <f>((B5-B4)/B6)</f>
        <v>0.22222222222222221</v>
      </c>
      <c r="C9" s="3"/>
      <c r="D9" s="3"/>
      <c r="E9" s="3"/>
    </row>
    <row r="10" spans="1:5" ht="16.5" thickTop="1" thickBot="1" x14ac:dyDescent="0.3">
      <c r="A10" s="4" t="s">
        <v>11</v>
      </c>
      <c r="B10" s="4" t="s">
        <v>12</v>
      </c>
      <c r="C10" s="4" t="s">
        <v>13</v>
      </c>
      <c r="D10" s="4" t="s">
        <v>14</v>
      </c>
      <c r="E10" s="4" t="s">
        <v>15</v>
      </c>
    </row>
    <row r="11" spans="1:5" ht="15.75" thickTop="1" x14ac:dyDescent="0.25">
      <c r="A11">
        <v>0</v>
      </c>
      <c r="B11" s="8">
        <f>$B$4+A11*$B$9</f>
        <v>0</v>
      </c>
      <c r="C11" s="8">
        <f>B11*SIN((-3*B11)/2)-2</f>
        <v>-2</v>
      </c>
      <c r="D11" s="8">
        <f>IF(OR(A11=$B$6,A11=0),1,2)</f>
        <v>1</v>
      </c>
      <c r="E11" s="8">
        <f>D11*C11</f>
        <v>-2</v>
      </c>
    </row>
    <row r="12" spans="1:5" x14ac:dyDescent="0.25">
      <c r="A12">
        <v>1</v>
      </c>
      <c r="B12" s="8">
        <f t="shared" ref="B12:B20" si="0">$B$4+A12*$B$9</f>
        <v>0.22222222222222221</v>
      </c>
      <c r="C12" s="8">
        <f t="shared" ref="C12:C20" si="1">B12*SIN((-3*B12)/2)-2</f>
        <v>-2.0727099326213674</v>
      </c>
      <c r="D12" s="8">
        <f t="shared" ref="D12:D20" si="2">IF(OR(A12=$B$6,A12=0),1,2)</f>
        <v>2</v>
      </c>
      <c r="E12" s="8">
        <f t="shared" ref="E12:E20" si="3">D12*C12</f>
        <v>-4.1454198652427348</v>
      </c>
    </row>
    <row r="13" spans="1:5" x14ac:dyDescent="0.25">
      <c r="A13">
        <v>2</v>
      </c>
      <c r="B13" s="8">
        <f t="shared" si="0"/>
        <v>0.44444444444444442</v>
      </c>
      <c r="C13" s="8">
        <f t="shared" si="1"/>
        <v>-2.2748310235865499</v>
      </c>
      <c r="D13" s="8">
        <f t="shared" si="2"/>
        <v>2</v>
      </c>
      <c r="E13" s="8">
        <f t="shared" si="3"/>
        <v>-4.5496620471730997</v>
      </c>
    </row>
    <row r="14" spans="1:5" x14ac:dyDescent="0.25">
      <c r="A14">
        <v>3</v>
      </c>
      <c r="B14" s="8">
        <f t="shared" si="0"/>
        <v>0.66666666666666663</v>
      </c>
      <c r="C14" s="8">
        <f t="shared" si="1"/>
        <v>-2.5609806565385975</v>
      </c>
      <c r="D14" s="8">
        <f t="shared" si="2"/>
        <v>2</v>
      </c>
      <c r="E14" s="8">
        <f t="shared" si="3"/>
        <v>-5.121961313077195</v>
      </c>
    </row>
    <row r="15" spans="1:5" x14ac:dyDescent="0.25">
      <c r="A15">
        <v>4</v>
      </c>
      <c r="B15" s="8">
        <f t="shared" si="0"/>
        <v>0.88888888888888884</v>
      </c>
      <c r="C15" s="8">
        <f t="shared" si="1"/>
        <v>-2.8639448012118334</v>
      </c>
      <c r="D15" s="8">
        <f t="shared" si="2"/>
        <v>2</v>
      </c>
      <c r="E15" s="8">
        <f t="shared" si="3"/>
        <v>-5.7278896024236667</v>
      </c>
    </row>
    <row r="16" spans="1:5" x14ac:dyDescent="0.25">
      <c r="A16">
        <v>5</v>
      </c>
      <c r="B16" s="8">
        <f t="shared" si="0"/>
        <v>1.1111111111111112</v>
      </c>
      <c r="C16" s="8">
        <f t="shared" si="1"/>
        <v>-3.1060088419464056</v>
      </c>
      <c r="D16" s="8">
        <f t="shared" si="2"/>
        <v>2</v>
      </c>
      <c r="E16" s="8">
        <f t="shared" si="3"/>
        <v>-6.2120176838928112</v>
      </c>
    </row>
    <row r="17" spans="1:6" x14ac:dyDescent="0.25">
      <c r="A17">
        <v>6</v>
      </c>
      <c r="B17" s="8">
        <f t="shared" si="0"/>
        <v>1.3333333333333333</v>
      </c>
      <c r="C17" s="8">
        <f t="shared" si="1"/>
        <v>-3.2123965691009086</v>
      </c>
      <c r="D17" s="8">
        <f t="shared" si="2"/>
        <v>2</v>
      </c>
      <c r="E17" s="8">
        <f t="shared" si="3"/>
        <v>-6.4247931382018173</v>
      </c>
    </row>
    <row r="18" spans="1:6" x14ac:dyDescent="0.25">
      <c r="A18">
        <v>7</v>
      </c>
      <c r="B18" s="8">
        <f t="shared" si="0"/>
        <v>1.5555555555555554</v>
      </c>
      <c r="C18" s="8">
        <f t="shared" si="1"/>
        <v>-3.1248002604818383</v>
      </c>
      <c r="D18" s="8">
        <f t="shared" si="2"/>
        <v>2</v>
      </c>
      <c r="E18" s="8">
        <f t="shared" si="3"/>
        <v>-6.2496005209636767</v>
      </c>
    </row>
    <row r="19" spans="1:6" x14ac:dyDescent="0.25">
      <c r="A19">
        <v>8</v>
      </c>
      <c r="B19" s="8">
        <f t="shared" si="0"/>
        <v>1.7777777777777777</v>
      </c>
      <c r="C19" s="8">
        <f t="shared" si="1"/>
        <v>-2.8129291140192212</v>
      </c>
      <c r="D19" s="8">
        <f t="shared" si="2"/>
        <v>2</v>
      </c>
      <c r="E19" s="8">
        <f t="shared" si="3"/>
        <v>-5.6258582280384424</v>
      </c>
    </row>
    <row r="20" spans="1:6" ht="15.75" thickBot="1" x14ac:dyDescent="0.3">
      <c r="A20" s="3">
        <v>9</v>
      </c>
      <c r="B20" s="9">
        <f t="shared" si="0"/>
        <v>2</v>
      </c>
      <c r="C20" s="9">
        <f t="shared" si="1"/>
        <v>-2.2822400161197343</v>
      </c>
      <c r="D20" s="9">
        <f t="shared" si="2"/>
        <v>1</v>
      </c>
      <c r="E20" s="9">
        <f t="shared" si="3"/>
        <v>-2.2822400161197343</v>
      </c>
    </row>
    <row r="21" spans="1:6" ht="15.75" thickTop="1" x14ac:dyDescent="0.25">
      <c r="B21" s="8"/>
      <c r="C21" s="8"/>
      <c r="D21" s="11" t="s">
        <v>17</v>
      </c>
      <c r="E21" s="11">
        <f>SUM(E11:E20)</f>
        <v>-48.339442415133185</v>
      </c>
    </row>
    <row r="22" spans="1:6" x14ac:dyDescent="0.25">
      <c r="D22" s="12" t="s">
        <v>18</v>
      </c>
      <c r="E22" s="13">
        <f>-2*(B9/2)*E21</f>
        <v>10.74209831447404</v>
      </c>
      <c r="F22" s="12" t="s">
        <v>21</v>
      </c>
    </row>
    <row r="23" spans="1:6" x14ac:dyDescent="0.25">
      <c r="D23" s="12" t="s">
        <v>19</v>
      </c>
      <c r="E23" s="12">
        <f>B7</f>
        <v>10.7654</v>
      </c>
      <c r="F23" s="12" t="s">
        <v>21</v>
      </c>
    </row>
    <row r="24" spans="1:6" x14ac:dyDescent="0.25">
      <c r="D24" s="12" t="s">
        <v>20</v>
      </c>
      <c r="E24" s="14">
        <f>ABS((E23-E22)/E23)*100</f>
        <v>0.21644978845151663</v>
      </c>
      <c r="F24" s="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1CC6-021E-4593-863A-E6BBA0672881}">
  <dimension ref="A1:F113"/>
  <sheetViews>
    <sheetView topLeftCell="A94" workbookViewId="0">
      <selection activeCell="H110" sqref="H110"/>
    </sheetView>
  </sheetViews>
  <sheetFormatPr baseColWidth="10" defaultRowHeight="15" x14ac:dyDescent="0.25"/>
  <cols>
    <col min="6" max="6" width="4.28515625" customWidth="1"/>
  </cols>
  <sheetData>
    <row r="1" spans="1:5" x14ac:dyDescent="0.25">
      <c r="A1" s="2" t="s">
        <v>1</v>
      </c>
    </row>
    <row r="2" spans="1:5" x14ac:dyDescent="0.25">
      <c r="A2" s="1" t="s">
        <v>2</v>
      </c>
    </row>
    <row r="3" spans="1:5" x14ac:dyDescent="0.25">
      <c r="A3" t="s">
        <v>3</v>
      </c>
      <c r="B3" t="s">
        <v>4</v>
      </c>
    </row>
    <row r="4" spans="1:5" x14ac:dyDescent="0.25">
      <c r="A4" t="s">
        <v>5</v>
      </c>
      <c r="B4">
        <v>0</v>
      </c>
    </row>
    <row r="5" spans="1:5" x14ac:dyDescent="0.25">
      <c r="A5" t="s">
        <v>6</v>
      </c>
      <c r="B5">
        <v>2</v>
      </c>
    </row>
    <row r="6" spans="1:5" x14ac:dyDescent="0.25">
      <c r="A6" t="s">
        <v>7</v>
      </c>
      <c r="B6">
        <v>98</v>
      </c>
    </row>
    <row r="7" spans="1:5" x14ac:dyDescent="0.25">
      <c r="A7" t="s">
        <v>8</v>
      </c>
      <c r="B7">
        <v>10.7654</v>
      </c>
      <c r="C7" t="s">
        <v>9</v>
      </c>
    </row>
    <row r="8" spans="1:5" x14ac:dyDescent="0.25">
      <c r="A8" s="6" t="s">
        <v>10</v>
      </c>
      <c r="B8" s="5"/>
      <c r="C8" s="5"/>
      <c r="D8" s="5"/>
      <c r="E8" s="5"/>
    </row>
    <row r="9" spans="1:5" ht="15.75" thickBot="1" x14ac:dyDescent="0.3">
      <c r="A9" s="7" t="s">
        <v>16</v>
      </c>
      <c r="B9" s="3">
        <f>((B5-B4)/B6)</f>
        <v>2.0408163265306121E-2</v>
      </c>
      <c r="C9" s="3"/>
      <c r="D9" s="3"/>
      <c r="E9" s="3"/>
    </row>
    <row r="10" spans="1:5" ht="16.5" thickTop="1" thickBot="1" x14ac:dyDescent="0.3">
      <c r="A10" s="4" t="s">
        <v>11</v>
      </c>
      <c r="B10" s="4" t="s">
        <v>12</v>
      </c>
      <c r="C10" s="4" t="s">
        <v>13</v>
      </c>
      <c r="D10" s="4" t="s">
        <v>14</v>
      </c>
      <c r="E10" s="4" t="s">
        <v>15</v>
      </c>
    </row>
    <row r="11" spans="1:5" ht="15.75" thickTop="1" x14ac:dyDescent="0.25">
      <c r="A11">
        <v>0</v>
      </c>
      <c r="B11" s="8">
        <f>$B$4+A11*$B$9</f>
        <v>0</v>
      </c>
      <c r="C11" s="8">
        <f>B11*SIN((-3*B11)/2)-2</f>
        <v>-2</v>
      </c>
      <c r="D11" s="8">
        <f>IF(OR(A11=$B$6,A11=0),1,2)</f>
        <v>1</v>
      </c>
      <c r="E11" s="8">
        <f>D11*C11</f>
        <v>-2</v>
      </c>
    </row>
    <row r="12" spans="1:5" x14ac:dyDescent="0.25">
      <c r="A12">
        <f>A11+1</f>
        <v>1</v>
      </c>
      <c r="B12" s="8">
        <f t="shared" ref="B12:B75" si="0">$B$4+A12*$B$9</f>
        <v>2.0408163265306121E-2</v>
      </c>
      <c r="C12" s="8">
        <f t="shared" ref="C12:C75" si="1">B12*SIN((-3*B12)/2)-2</f>
        <v>-2.0006246421214464</v>
      </c>
      <c r="D12" s="8">
        <f t="shared" ref="D12:D20" si="2">IF(OR(A12=$B$6,A12=0),1,2)</f>
        <v>2</v>
      </c>
      <c r="E12" s="8">
        <f t="shared" ref="E12:E20" si="3">D12*C12</f>
        <v>-4.0012492842428928</v>
      </c>
    </row>
    <row r="13" spans="1:5" x14ac:dyDescent="0.25">
      <c r="A13">
        <f t="shared" ref="A13:A51" si="4">A12+1</f>
        <v>2</v>
      </c>
      <c r="B13" s="8">
        <f t="shared" si="0"/>
        <v>4.0816326530612242E-2</v>
      </c>
      <c r="C13" s="8">
        <f t="shared" si="1"/>
        <v>-2.0024973978610272</v>
      </c>
      <c r="D13" s="8">
        <f t="shared" si="2"/>
        <v>2</v>
      </c>
      <c r="E13" s="8">
        <f t="shared" si="3"/>
        <v>-4.0049947957220544</v>
      </c>
    </row>
    <row r="14" spans="1:5" x14ac:dyDescent="0.25">
      <c r="A14">
        <f t="shared" si="4"/>
        <v>3</v>
      </c>
      <c r="B14" s="8">
        <f t="shared" si="0"/>
        <v>6.1224489795918366E-2</v>
      </c>
      <c r="C14" s="8">
        <f t="shared" si="1"/>
        <v>-2.005614756989845</v>
      </c>
      <c r="D14" s="8">
        <f t="shared" si="2"/>
        <v>2</v>
      </c>
      <c r="E14" s="8">
        <f t="shared" si="3"/>
        <v>-4.0112295139796901</v>
      </c>
    </row>
    <row r="15" spans="1:5" x14ac:dyDescent="0.25">
      <c r="A15">
        <f t="shared" si="4"/>
        <v>4</v>
      </c>
      <c r="B15" s="8">
        <f t="shared" si="0"/>
        <v>8.1632653061224483E-2</v>
      </c>
      <c r="C15" s="8">
        <f t="shared" si="1"/>
        <v>-2.0099708746089391</v>
      </c>
      <c r="D15" s="8">
        <f t="shared" si="2"/>
        <v>2</v>
      </c>
      <c r="E15" s="8">
        <f t="shared" si="3"/>
        <v>-4.0199417492178782</v>
      </c>
    </row>
    <row r="16" spans="1:5" x14ac:dyDescent="0.25">
      <c r="A16">
        <f t="shared" si="4"/>
        <v>5</v>
      </c>
      <c r="B16" s="8">
        <f t="shared" si="0"/>
        <v>0.1020408163265306</v>
      </c>
      <c r="C16" s="8">
        <f t="shared" si="1"/>
        <v>-2.0155575793658929</v>
      </c>
      <c r="D16" s="8">
        <f t="shared" si="2"/>
        <v>2</v>
      </c>
      <c r="E16" s="8">
        <f t="shared" si="3"/>
        <v>-4.0311151587317857</v>
      </c>
    </row>
    <row r="17" spans="1:6" x14ac:dyDescent="0.25">
      <c r="A17">
        <f t="shared" si="4"/>
        <v>6</v>
      </c>
      <c r="B17" s="8">
        <f t="shared" si="0"/>
        <v>0.12244897959183673</v>
      </c>
      <c r="C17" s="8">
        <f t="shared" si="1"/>
        <v>-2.022364384943709</v>
      </c>
      <c r="D17" s="8">
        <f t="shared" si="2"/>
        <v>2</v>
      </c>
      <c r="E17" s="8">
        <f t="shared" si="3"/>
        <v>-4.0447287698874179</v>
      </c>
    </row>
    <row r="18" spans="1:6" x14ac:dyDescent="0.25">
      <c r="A18">
        <f t="shared" si="4"/>
        <v>7</v>
      </c>
      <c r="B18" s="8">
        <f t="shared" si="0"/>
        <v>0.14285714285714285</v>
      </c>
      <c r="C18" s="8">
        <f t="shared" si="1"/>
        <v>-2.0303785048075977</v>
      </c>
      <c r="D18" s="8">
        <f t="shared" si="2"/>
        <v>2</v>
      </c>
      <c r="E18" s="8">
        <f t="shared" si="3"/>
        <v>-4.0607570096151955</v>
      </c>
    </row>
    <row r="19" spans="1:6" x14ac:dyDescent="0.25">
      <c r="A19">
        <f t="shared" si="4"/>
        <v>8</v>
      </c>
      <c r="B19" s="8">
        <f t="shared" si="0"/>
        <v>0.16326530612244897</v>
      </c>
      <c r="C19" s="8">
        <f t="shared" si="1"/>
        <v>-2.0395848701912436</v>
      </c>
      <c r="D19" s="8">
        <f t="shared" si="2"/>
        <v>2</v>
      </c>
      <c r="E19" s="8">
        <f t="shared" si="3"/>
        <v>-4.0791697403824871</v>
      </c>
    </row>
    <row r="20" spans="1:6" x14ac:dyDescent="0.25">
      <c r="A20">
        <f t="shared" si="4"/>
        <v>9</v>
      </c>
      <c r="B20" s="15">
        <f t="shared" si="0"/>
        <v>0.18367346938775508</v>
      </c>
      <c r="C20" s="15">
        <f t="shared" si="1"/>
        <v>-2.0499661513000742</v>
      </c>
      <c r="D20" s="15">
        <f t="shared" si="2"/>
        <v>2</v>
      </c>
      <c r="E20" s="15">
        <f t="shared" si="3"/>
        <v>-4.0999323026001484</v>
      </c>
    </row>
    <row r="21" spans="1:6" x14ac:dyDescent="0.25">
      <c r="A21">
        <f t="shared" si="4"/>
        <v>10</v>
      </c>
      <c r="B21" s="15">
        <f t="shared" si="0"/>
        <v>0.2040816326530612</v>
      </c>
      <c r="C21" s="15">
        <f t="shared" si="1"/>
        <v>-2.0615027817050247</v>
      </c>
      <c r="D21" s="15">
        <f t="shared" ref="D21:D84" si="5">IF(OR(A21=$B$6,A21=0),1,2)</f>
        <v>2</v>
      </c>
      <c r="E21" s="15">
        <f t="shared" ref="E21:E84" si="6">D21*C21</f>
        <v>-4.1230055634100493</v>
      </c>
      <c r="F21" s="16"/>
    </row>
    <row r="22" spans="1:6" x14ac:dyDescent="0.25">
      <c r="A22">
        <f t="shared" si="4"/>
        <v>11</v>
      </c>
      <c r="B22" s="15">
        <f t="shared" si="0"/>
        <v>0.22448979591836732</v>
      </c>
      <c r="C22" s="15">
        <f t="shared" si="1"/>
        <v>-2.0741729858962992</v>
      </c>
      <c r="D22" s="15">
        <f t="shared" si="5"/>
        <v>2</v>
      </c>
      <c r="E22" s="15">
        <f t="shared" si="6"/>
        <v>-4.1483459717925983</v>
      </c>
      <c r="F22" s="16"/>
    </row>
    <row r="23" spans="1:6" x14ac:dyDescent="0.25">
      <c r="A23">
        <f t="shared" si="4"/>
        <v>12</v>
      </c>
      <c r="B23" s="15">
        <f t="shared" si="0"/>
        <v>0.24489795918367346</v>
      </c>
      <c r="C23" s="15">
        <f t="shared" si="1"/>
        <v>-2.087952809962669</v>
      </c>
      <c r="D23" s="15">
        <f t="shared" si="5"/>
        <v>2</v>
      </c>
      <c r="E23" s="15">
        <f t="shared" si="6"/>
        <v>-4.1759056199253379</v>
      </c>
      <c r="F23" s="16"/>
    </row>
    <row r="24" spans="1:6" x14ac:dyDescent="0.25">
      <c r="A24">
        <f t="shared" si="4"/>
        <v>13</v>
      </c>
      <c r="B24" s="15">
        <f t="shared" si="0"/>
        <v>0.26530612244897955</v>
      </c>
      <c r="C24" s="15">
        <f t="shared" si="1"/>
        <v>-2.1028161553579343</v>
      </c>
      <c r="D24" s="15">
        <f t="shared" si="5"/>
        <v>2</v>
      </c>
      <c r="E24" s="15">
        <f t="shared" si="6"/>
        <v>-4.2056323107158686</v>
      </c>
      <c r="F24" s="16"/>
    </row>
    <row r="25" spans="1:6" x14ac:dyDescent="0.25">
      <c r="A25">
        <f t="shared" si="4"/>
        <v>14</v>
      </c>
      <c r="B25" s="15">
        <f t="shared" si="0"/>
        <v>0.2857142857142857</v>
      </c>
      <c r="C25" s="15">
        <f t="shared" si="1"/>
        <v>-2.1187348157123007</v>
      </c>
      <c r="D25" s="15">
        <f t="shared" si="5"/>
        <v>2</v>
      </c>
      <c r="E25" s="15">
        <f t="shared" si="6"/>
        <v>-4.2374696314246014</v>
      </c>
      <c r="F25" s="16"/>
    </row>
    <row r="26" spans="1:6" x14ac:dyDescent="0.25">
      <c r="A26">
        <f t="shared" si="4"/>
        <v>15</v>
      </c>
      <c r="B26" s="15">
        <f t="shared" si="0"/>
        <v>0.30612244897959179</v>
      </c>
      <c r="C26" s="15">
        <f t="shared" si="1"/>
        <v>-2.1356785166425967</v>
      </c>
      <c r="D26" s="15">
        <f t="shared" si="5"/>
        <v>2</v>
      </c>
      <c r="E26" s="15">
        <f t="shared" si="6"/>
        <v>-4.2713570332851933</v>
      </c>
      <c r="F26" s="16"/>
    </row>
    <row r="27" spans="1:6" x14ac:dyDescent="0.25">
      <c r="A27">
        <f t="shared" si="4"/>
        <v>16</v>
      </c>
      <c r="B27" s="15">
        <f t="shared" si="0"/>
        <v>0.32653061224489793</v>
      </c>
      <c r="C27" s="15">
        <f t="shared" si="1"/>
        <v>-2.1536149585114961</v>
      </c>
      <c r="D27" s="15">
        <f t="shared" si="5"/>
        <v>2</v>
      </c>
      <c r="E27" s="15">
        <f t="shared" si="6"/>
        <v>-4.3072299170229922</v>
      </c>
      <c r="F27" s="16"/>
    </row>
    <row r="28" spans="1:6" x14ac:dyDescent="0.25">
      <c r="A28">
        <f t="shared" si="4"/>
        <v>17</v>
      </c>
      <c r="B28" s="15">
        <f t="shared" si="0"/>
        <v>0.34693877551020408</v>
      </c>
      <c r="C28" s="15">
        <f t="shared" si="1"/>
        <v>-2.1725098620821881</v>
      </c>
      <c r="D28" s="15">
        <f t="shared" si="5"/>
        <v>2</v>
      </c>
      <c r="E28" s="15">
        <f t="shared" si="6"/>
        <v>-4.3450197241643762</v>
      </c>
    </row>
    <row r="29" spans="1:6" x14ac:dyDescent="0.25">
      <c r="A29">
        <f t="shared" si="4"/>
        <v>18</v>
      </c>
      <c r="B29" s="15">
        <f t="shared" si="0"/>
        <v>0.36734693877551017</v>
      </c>
      <c r="C29" s="15">
        <f t="shared" si="1"/>
        <v>-2.1923270170112961</v>
      </c>
      <c r="D29" s="15">
        <f t="shared" si="5"/>
        <v>2</v>
      </c>
      <c r="E29" s="15">
        <f t="shared" si="6"/>
        <v>-4.3846540340225921</v>
      </c>
    </row>
    <row r="30" spans="1:6" x14ac:dyDescent="0.25">
      <c r="A30">
        <f t="shared" si="4"/>
        <v>19</v>
      </c>
      <c r="B30" s="15">
        <f t="shared" si="0"/>
        <v>0.38775510204081631</v>
      </c>
      <c r="C30" s="15">
        <f t="shared" si="1"/>
        <v>-2.2130283331192699</v>
      </c>
      <c r="D30" s="15">
        <f t="shared" si="5"/>
        <v>2</v>
      </c>
      <c r="E30" s="15">
        <f t="shared" si="6"/>
        <v>-4.4260566662385399</v>
      </c>
    </row>
    <row r="31" spans="1:6" x14ac:dyDescent="0.25">
      <c r="A31">
        <f t="shared" si="4"/>
        <v>20</v>
      </c>
      <c r="B31" s="15">
        <f t="shared" si="0"/>
        <v>0.4081632653061224</v>
      </c>
      <c r="C31" s="15">
        <f t="shared" si="1"/>
        <v>-2.2345738943739506</v>
      </c>
      <c r="D31" s="15">
        <f t="shared" si="5"/>
        <v>2</v>
      </c>
      <c r="E31" s="15">
        <f t="shared" si="6"/>
        <v>-4.4691477887479012</v>
      </c>
    </row>
    <row r="32" spans="1:6" x14ac:dyDescent="0.25">
      <c r="A32">
        <f t="shared" si="4"/>
        <v>21</v>
      </c>
      <c r="B32" s="15">
        <f t="shared" si="0"/>
        <v>0.42857142857142855</v>
      </c>
      <c r="C32" s="15">
        <f t="shared" si="1"/>
        <v>-2.2569220155195966</v>
      </c>
      <c r="D32" s="15">
        <f t="shared" si="5"/>
        <v>2</v>
      </c>
      <c r="E32" s="15">
        <f t="shared" si="6"/>
        <v>-4.5138440310391932</v>
      </c>
    </row>
    <row r="33" spans="1:5" x14ac:dyDescent="0.25">
      <c r="A33">
        <f t="shared" si="4"/>
        <v>22</v>
      </c>
      <c r="B33" s="15">
        <f t="shared" si="0"/>
        <v>0.44897959183673464</v>
      </c>
      <c r="C33" s="15">
        <f t="shared" si="1"/>
        <v>-2.2800293012802797</v>
      </c>
      <c r="D33" s="15">
        <f t="shared" si="5"/>
        <v>2</v>
      </c>
      <c r="E33" s="15">
        <f t="shared" si="6"/>
        <v>-4.5600586025605594</v>
      </c>
    </row>
    <row r="34" spans="1:5" x14ac:dyDescent="0.25">
      <c r="A34">
        <f t="shared" si="4"/>
        <v>23</v>
      </c>
      <c r="B34" s="15">
        <f t="shared" si="0"/>
        <v>0.46938775510204078</v>
      </c>
      <c r="C34" s="15">
        <f t="shared" si="1"/>
        <v>-2.3038507080633059</v>
      </c>
      <c r="D34" s="15">
        <f t="shared" si="5"/>
        <v>2</v>
      </c>
      <c r="E34" s="15">
        <f t="shared" si="6"/>
        <v>-4.6077014161266119</v>
      </c>
    </row>
    <row r="35" spans="1:5" x14ac:dyDescent="0.25">
      <c r="A35">
        <f t="shared" si="4"/>
        <v>24</v>
      </c>
      <c r="B35" s="15">
        <f t="shared" si="0"/>
        <v>0.48979591836734693</v>
      </c>
      <c r="C35" s="15">
        <f t="shared" si="1"/>
        <v>-2.3283396080851313</v>
      </c>
      <c r="D35" s="15">
        <f t="shared" si="5"/>
        <v>2</v>
      </c>
      <c r="E35" s="15">
        <f t="shared" si="6"/>
        <v>-4.6566792161702626</v>
      </c>
    </row>
    <row r="36" spans="1:5" x14ac:dyDescent="0.25">
      <c r="A36">
        <f t="shared" si="4"/>
        <v>25</v>
      </c>
      <c r="B36" s="15">
        <f t="shared" si="0"/>
        <v>0.51020408163265307</v>
      </c>
      <c r="C36" s="15">
        <f t="shared" si="1"/>
        <v>-2.3534478558391378</v>
      </c>
      <c r="D36" s="15">
        <f t="shared" si="5"/>
        <v>2</v>
      </c>
      <c r="E36" s="15">
        <f t="shared" si="6"/>
        <v>-4.7068957116782757</v>
      </c>
    </row>
    <row r="37" spans="1:5" x14ac:dyDescent="0.25">
      <c r="A37">
        <f t="shared" si="4"/>
        <v>26</v>
      </c>
      <c r="B37" s="15">
        <f t="shared" si="0"/>
        <v>0.53061224489795911</v>
      </c>
      <c r="C37" s="15">
        <f t="shared" si="1"/>
        <v>-2.3791258568216498</v>
      </c>
      <c r="D37" s="15">
        <f t="shared" si="5"/>
        <v>2</v>
      </c>
      <c r="E37" s="15">
        <f t="shared" si="6"/>
        <v>-4.7582517136432996</v>
      </c>
    </row>
    <row r="38" spans="1:5" x14ac:dyDescent="0.25">
      <c r="A38">
        <f t="shared" si="4"/>
        <v>27</v>
      </c>
      <c r="B38" s="15">
        <f t="shared" si="0"/>
        <v>0.55102040816326525</v>
      </c>
      <c r="C38" s="15">
        <f t="shared" si="1"/>
        <v>-2.4053226384296669</v>
      </c>
      <c r="D38" s="15">
        <f t="shared" si="5"/>
        <v>2</v>
      </c>
      <c r="E38" s="15">
        <f t="shared" si="6"/>
        <v>-4.8106452768593337</v>
      </c>
    </row>
    <row r="39" spans="1:5" x14ac:dyDescent="0.25">
      <c r="A39">
        <f t="shared" si="4"/>
        <v>28</v>
      </c>
      <c r="B39" s="15">
        <f t="shared" si="0"/>
        <v>0.5714285714285714</v>
      </c>
      <c r="C39" s="15">
        <f t="shared" si="1"/>
        <v>-2.4319859229409899</v>
      </c>
      <c r="D39" s="15">
        <f t="shared" si="5"/>
        <v>2</v>
      </c>
      <c r="E39" s="15">
        <f t="shared" si="6"/>
        <v>-4.8639718458819798</v>
      </c>
    </row>
    <row r="40" spans="1:5" x14ac:dyDescent="0.25">
      <c r="A40">
        <f t="shared" si="4"/>
        <v>29</v>
      </c>
      <c r="B40" s="15">
        <f t="shared" si="0"/>
        <v>0.59183673469387754</v>
      </c>
      <c r="C40" s="15">
        <f t="shared" si="1"/>
        <v>-2.4590622024847262</v>
      </c>
      <c r="D40" s="15">
        <f t="shared" si="5"/>
        <v>2</v>
      </c>
      <c r="E40" s="15">
        <f t="shared" si="6"/>
        <v>-4.9181244049694524</v>
      </c>
    </row>
    <row r="41" spans="1:5" x14ac:dyDescent="0.25">
      <c r="A41">
        <f t="shared" si="4"/>
        <v>30</v>
      </c>
      <c r="B41" s="15">
        <f t="shared" si="0"/>
        <v>0.61224489795918358</v>
      </c>
      <c r="C41" s="15">
        <f t="shared" si="1"/>
        <v>-2.4864968159075778</v>
      </c>
      <c r="D41" s="15">
        <f t="shared" si="5"/>
        <v>2</v>
      </c>
      <c r="E41" s="15">
        <f t="shared" si="6"/>
        <v>-4.9729936318151555</v>
      </c>
    </row>
    <row r="42" spans="1:5" x14ac:dyDescent="0.25">
      <c r="A42">
        <f t="shared" si="4"/>
        <v>31</v>
      </c>
      <c r="B42" s="15">
        <f t="shared" si="0"/>
        <v>0.63265306122448972</v>
      </c>
      <c r="C42" s="15">
        <f t="shared" si="1"/>
        <v>-2.5142340274388371</v>
      </c>
      <c r="D42" s="15">
        <f t="shared" si="5"/>
        <v>2</v>
      </c>
      <c r="E42" s="15">
        <f t="shared" si="6"/>
        <v>-5.0284680548776741</v>
      </c>
    </row>
    <row r="43" spans="1:5" x14ac:dyDescent="0.25">
      <c r="A43">
        <f t="shared" si="4"/>
        <v>32</v>
      </c>
      <c r="B43" s="15">
        <f t="shared" si="0"/>
        <v>0.65306122448979587</v>
      </c>
      <c r="C43" s="15">
        <f t="shared" si="1"/>
        <v>-2.542217107054666</v>
      </c>
      <c r="D43" s="15">
        <f t="shared" si="5"/>
        <v>2</v>
      </c>
      <c r="E43" s="15">
        <f t="shared" si="6"/>
        <v>-5.0844342141093319</v>
      </c>
    </row>
    <row r="44" spans="1:5" x14ac:dyDescent="0.25">
      <c r="A44">
        <f t="shared" si="4"/>
        <v>33</v>
      </c>
      <c r="B44" s="15">
        <f t="shared" si="0"/>
        <v>0.67346938775510201</v>
      </c>
      <c r="C44" s="15">
        <f t="shared" si="1"/>
        <v>-2.570388412439983</v>
      </c>
      <c r="D44" s="15">
        <f t="shared" si="5"/>
        <v>2</v>
      </c>
      <c r="E44" s="15">
        <f t="shared" si="6"/>
        <v>-5.1407768248799659</v>
      </c>
    </row>
    <row r="45" spans="1:5" x14ac:dyDescent="0.25">
      <c r="A45">
        <f t="shared" si="4"/>
        <v>34</v>
      </c>
      <c r="B45" s="15">
        <f t="shared" si="0"/>
        <v>0.69387755102040816</v>
      </c>
      <c r="C45" s="15">
        <f t="shared" si="1"/>
        <v>-2.5986894724441711</v>
      </c>
      <c r="D45" s="15">
        <f t="shared" si="5"/>
        <v>2</v>
      </c>
      <c r="E45" s="15">
        <f t="shared" si="6"/>
        <v>-5.1973789448883423</v>
      </c>
    </row>
    <row r="46" spans="1:5" x14ac:dyDescent="0.25">
      <c r="A46">
        <f t="shared" si="4"/>
        <v>35</v>
      </c>
      <c r="B46" s="15">
        <f t="shared" si="0"/>
        <v>0.71428571428571419</v>
      </c>
      <c r="C46" s="15">
        <f t="shared" si="1"/>
        <v>-2.6270610719248122</v>
      </c>
      <c r="D46" s="15">
        <f t="shared" si="5"/>
        <v>2</v>
      </c>
      <c r="E46" s="15">
        <f t="shared" si="6"/>
        <v>-5.2541221438496244</v>
      </c>
    </row>
    <row r="47" spans="1:5" x14ac:dyDescent="0.25">
      <c r="A47">
        <f t="shared" si="4"/>
        <v>36</v>
      </c>
      <c r="B47" s="15">
        <f t="shared" si="0"/>
        <v>0.73469387755102034</v>
      </c>
      <c r="C47" s="15">
        <f t="shared" si="1"/>
        <v>-2.6554433378717897</v>
      </c>
      <c r="D47" s="15">
        <f t="shared" si="5"/>
        <v>2</v>
      </c>
      <c r="E47" s="15">
        <f t="shared" si="6"/>
        <v>-5.3108866757435793</v>
      </c>
    </row>
    <row r="48" spans="1:5" x14ac:dyDescent="0.25">
      <c r="A48">
        <f t="shared" si="4"/>
        <v>37</v>
      </c>
      <c r="B48" s="15">
        <f t="shared" si="0"/>
        <v>0.75510204081632648</v>
      </c>
      <c r="C48" s="15">
        <f t="shared" si="1"/>
        <v>-2.6837758267023446</v>
      </c>
      <c r="D48" s="15">
        <f t="shared" si="5"/>
        <v>2</v>
      </c>
      <c r="E48" s="15">
        <f t="shared" si="6"/>
        <v>-5.3675516534046892</v>
      </c>
    </row>
    <row r="49" spans="1:5" x14ac:dyDescent="0.25">
      <c r="A49">
        <f t="shared" si="4"/>
        <v>38</v>
      </c>
      <c r="B49" s="15">
        <f t="shared" si="0"/>
        <v>0.77551020408163263</v>
      </c>
      <c r="C49" s="15">
        <f t="shared" si="1"/>
        <v>-2.7119976126160621</v>
      </c>
      <c r="D49" s="15">
        <f t="shared" si="5"/>
        <v>2</v>
      </c>
      <c r="E49" s="15">
        <f t="shared" si="6"/>
        <v>-5.4239952252321242</v>
      </c>
    </row>
    <row r="50" spans="1:5" x14ac:dyDescent="0.25">
      <c r="A50">
        <f t="shared" si="4"/>
        <v>39</v>
      </c>
      <c r="B50" s="15">
        <f t="shared" si="0"/>
        <v>0.79591836734693866</v>
      </c>
      <c r="C50" s="15">
        <f t="shared" si="1"/>
        <v>-2.7400473768972722</v>
      </c>
      <c r="D50" s="15">
        <f t="shared" si="5"/>
        <v>2</v>
      </c>
      <c r="E50" s="15">
        <f t="shared" si="6"/>
        <v>-5.4800947537945444</v>
      </c>
    </row>
    <row r="51" spans="1:5" x14ac:dyDescent="0.25">
      <c r="A51">
        <f>A50+1</f>
        <v>40</v>
      </c>
      <c r="B51" s="15">
        <f t="shared" si="0"/>
        <v>0.81632653061224481</v>
      </c>
      <c r="C51" s="15">
        <f t="shared" si="1"/>
        <v>-2.7678634980510095</v>
      </c>
      <c r="D51" s="15">
        <f t="shared" si="5"/>
        <v>2</v>
      </c>
      <c r="E51" s="15">
        <f t="shared" si="6"/>
        <v>-5.535726996102019</v>
      </c>
    </row>
    <row r="52" spans="1:5" x14ac:dyDescent="0.25">
      <c r="A52">
        <f t="shared" ref="A52:A115" si="7">A51+1</f>
        <v>41</v>
      </c>
      <c r="B52" s="15">
        <f t="shared" si="0"/>
        <v>0.83673469387755095</v>
      </c>
      <c r="C52" s="15">
        <f t="shared" si="1"/>
        <v>-2.7953841426574368</v>
      </c>
      <c r="D52" s="15">
        <f t="shared" si="5"/>
        <v>2</v>
      </c>
      <c r="E52" s="15">
        <f t="shared" si="6"/>
        <v>-5.5907682853148737</v>
      </c>
    </row>
    <row r="53" spans="1:5" x14ac:dyDescent="0.25">
      <c r="A53">
        <f t="shared" si="7"/>
        <v>42</v>
      </c>
      <c r="B53" s="15">
        <f t="shared" si="0"/>
        <v>0.8571428571428571</v>
      </c>
      <c r="C53" s="15">
        <f t="shared" si="1"/>
        <v>-2.8225473568285873</v>
      </c>
      <c r="D53" s="15">
        <f t="shared" si="5"/>
        <v>2</v>
      </c>
      <c r="E53" s="15">
        <f t="shared" si="6"/>
        <v>-5.6450947136571745</v>
      </c>
    </row>
    <row r="54" spans="1:5" x14ac:dyDescent="0.25">
      <c r="A54">
        <f t="shared" si="7"/>
        <v>43</v>
      </c>
      <c r="B54" s="15">
        <f t="shared" si="0"/>
        <v>0.87755102040816324</v>
      </c>
      <c r="C54" s="15">
        <f t="shared" si="1"/>
        <v>-2.8492911581503026</v>
      </c>
      <c r="D54" s="15">
        <f t="shared" si="5"/>
        <v>2</v>
      </c>
      <c r="E54" s="15">
        <f t="shared" si="6"/>
        <v>-5.6985823163006053</v>
      </c>
    </row>
    <row r="55" spans="1:5" x14ac:dyDescent="0.25">
      <c r="A55">
        <f t="shared" si="7"/>
        <v>44</v>
      </c>
      <c r="B55" s="15">
        <f t="shared" si="0"/>
        <v>0.89795918367346927</v>
      </c>
      <c r="C55" s="15">
        <f t="shared" si="1"/>
        <v>-2.875553627991478</v>
      </c>
      <c r="D55" s="15">
        <f t="shared" si="5"/>
        <v>2</v>
      </c>
      <c r="E55" s="15">
        <f t="shared" si="6"/>
        <v>-5.7511072559829559</v>
      </c>
    </row>
    <row r="56" spans="1:5" x14ac:dyDescent="0.25">
      <c r="A56">
        <f t="shared" si="7"/>
        <v>45</v>
      </c>
      <c r="B56" s="15">
        <f t="shared" si="0"/>
        <v>0.91836734693877542</v>
      </c>
      <c r="C56" s="15">
        <f t="shared" si="1"/>
        <v>-2.9012730040620269</v>
      </c>
      <c r="D56" s="15">
        <f t="shared" si="5"/>
        <v>2</v>
      </c>
      <c r="E56" s="15">
        <f t="shared" si="6"/>
        <v>-5.8025460081240539</v>
      </c>
    </row>
    <row r="57" spans="1:5" x14ac:dyDescent="0.25">
      <c r="A57">
        <f t="shared" si="7"/>
        <v>46</v>
      </c>
      <c r="B57" s="15">
        <f t="shared" si="0"/>
        <v>0.93877551020408156</v>
      </c>
      <c r="C57" s="15">
        <f t="shared" si="1"/>
        <v>-2.9263877731004793</v>
      </c>
      <c r="D57" s="15">
        <f t="shared" si="5"/>
        <v>2</v>
      </c>
      <c r="E57" s="15">
        <f t="shared" si="6"/>
        <v>-5.8527755462009585</v>
      </c>
    </row>
    <row r="58" spans="1:5" x14ac:dyDescent="0.25">
      <c r="A58">
        <f t="shared" si="7"/>
        <v>47</v>
      </c>
      <c r="B58" s="15">
        <f t="shared" si="0"/>
        <v>0.95918367346938771</v>
      </c>
      <c r="C58" s="15">
        <f t="shared" si="1"/>
        <v>-2.9508367635717399</v>
      </c>
      <c r="D58" s="15">
        <f t="shared" si="5"/>
        <v>2</v>
      </c>
      <c r="E58" s="15">
        <f t="shared" si="6"/>
        <v>-5.9016735271434797</v>
      </c>
    </row>
    <row r="59" spans="1:5" x14ac:dyDescent="0.25">
      <c r="A59">
        <f t="shared" si="7"/>
        <v>48</v>
      </c>
      <c r="B59" s="15">
        <f t="shared" si="0"/>
        <v>0.97959183673469385</v>
      </c>
      <c r="C59" s="15">
        <f t="shared" si="1"/>
        <v>-2.9745592382552948</v>
      </c>
      <c r="D59" s="15">
        <f t="shared" si="5"/>
        <v>2</v>
      </c>
      <c r="E59" s="15">
        <f t="shared" si="6"/>
        <v>-5.9491184765105896</v>
      </c>
    </row>
    <row r="60" spans="1:5" x14ac:dyDescent="0.25">
      <c r="A60">
        <f t="shared" si="7"/>
        <v>49</v>
      </c>
      <c r="B60" s="15">
        <f t="shared" si="0"/>
        <v>0.99999999999999989</v>
      </c>
      <c r="C60" s="15">
        <f t="shared" si="1"/>
        <v>-2.9974949866040541</v>
      </c>
      <c r="D60" s="15">
        <f t="shared" si="5"/>
        <v>2</v>
      </c>
      <c r="E60" s="15">
        <f t="shared" si="6"/>
        <v>-5.9949899732081082</v>
      </c>
    </row>
    <row r="61" spans="1:5" x14ac:dyDescent="0.25">
      <c r="A61">
        <f t="shared" si="7"/>
        <v>50</v>
      </c>
      <c r="B61" s="15">
        <f t="shared" si="0"/>
        <v>1.0204081632653061</v>
      </c>
      <c r="C61" s="15">
        <f t="shared" si="1"/>
        <v>-3.0195844167540873</v>
      </c>
      <c r="D61" s="15">
        <f t="shared" si="5"/>
        <v>2</v>
      </c>
      <c r="E61" s="15">
        <f t="shared" si="6"/>
        <v>-6.0391688335081746</v>
      </c>
    </row>
    <row r="62" spans="1:5" x14ac:dyDescent="0.25">
      <c r="A62">
        <f t="shared" si="7"/>
        <v>51</v>
      </c>
      <c r="B62" s="15">
        <f t="shared" si="0"/>
        <v>1.0408163265306121</v>
      </c>
      <c r="C62" s="15">
        <f t="shared" si="1"/>
        <v>-3.0407686470656641</v>
      </c>
      <c r="D62" s="15">
        <f t="shared" si="5"/>
        <v>2</v>
      </c>
      <c r="E62" s="15">
        <f t="shared" si="6"/>
        <v>-6.0815372941313282</v>
      </c>
    </row>
    <row r="63" spans="1:5" x14ac:dyDescent="0.25">
      <c r="A63">
        <f t="shared" si="7"/>
        <v>52</v>
      </c>
      <c r="B63" s="15">
        <f t="shared" si="0"/>
        <v>1.0612244897959182</v>
      </c>
      <c r="C63" s="15">
        <f t="shared" si="1"/>
        <v>-3.0609895970763956</v>
      </c>
      <c r="D63" s="15">
        <f t="shared" si="5"/>
        <v>2</v>
      </c>
      <c r="E63" s="15">
        <f t="shared" si="6"/>
        <v>-6.1219791941527912</v>
      </c>
    </row>
    <row r="64" spans="1:5" x14ac:dyDescent="0.25">
      <c r="A64">
        <f t="shared" si="7"/>
        <v>53</v>
      </c>
      <c r="B64" s="15">
        <f t="shared" si="0"/>
        <v>1.0816326530612244</v>
      </c>
      <c r="C64" s="15">
        <f t="shared" si="1"/>
        <v>-3.0801900777476976</v>
      </c>
      <c r="D64" s="15">
        <f t="shared" si="5"/>
        <v>2</v>
      </c>
      <c r="E64" s="15">
        <f t="shared" si="6"/>
        <v>-6.1603801554953952</v>
      </c>
    </row>
    <row r="65" spans="1:5" x14ac:dyDescent="0.25">
      <c r="A65">
        <f t="shared" si="7"/>
        <v>54</v>
      </c>
      <c r="B65" s="15">
        <f t="shared" si="0"/>
        <v>1.1020408163265305</v>
      </c>
      <c r="C65" s="15">
        <f t="shared" si="1"/>
        <v>-3.098313880886467</v>
      </c>
      <c r="D65" s="15">
        <f t="shared" si="5"/>
        <v>2</v>
      </c>
      <c r="E65" s="15">
        <f t="shared" si="6"/>
        <v>-6.196627761772934</v>
      </c>
    </row>
    <row r="66" spans="1:5" x14ac:dyDescent="0.25">
      <c r="A66">
        <f t="shared" si="7"/>
        <v>55</v>
      </c>
      <c r="B66" s="15">
        <f t="shared" si="0"/>
        <v>1.1224489795918366</v>
      </c>
      <c r="C66" s="15">
        <f t="shared" si="1"/>
        <v>-3.1153058676245857</v>
      </c>
      <c r="D66" s="15">
        <f t="shared" si="5"/>
        <v>2</v>
      </c>
      <c r="E66" s="15">
        <f t="shared" si="6"/>
        <v>-6.2306117352491714</v>
      </c>
    </row>
    <row r="67" spans="1:5" x14ac:dyDescent="0.25">
      <c r="A67">
        <f t="shared" si="7"/>
        <v>56</v>
      </c>
      <c r="B67" s="15">
        <f t="shared" si="0"/>
        <v>1.1428571428571428</v>
      </c>
      <c r="C67" s="15">
        <f t="shared" si="1"/>
        <v>-3.1311120558397958</v>
      </c>
      <c r="D67" s="15">
        <f t="shared" si="5"/>
        <v>2</v>
      </c>
      <c r="E67" s="15">
        <f t="shared" si="6"/>
        <v>-6.2622241116795916</v>
      </c>
    </row>
    <row r="68" spans="1:5" x14ac:dyDescent="0.25">
      <c r="A68">
        <f t="shared" si="7"/>
        <v>57</v>
      </c>
      <c r="B68" s="15">
        <f t="shared" si="0"/>
        <v>1.1632653061224489</v>
      </c>
      <c r="C68" s="15">
        <f t="shared" si="1"/>
        <v>-3.1456797064025297</v>
      </c>
      <c r="D68" s="15">
        <f t="shared" si="5"/>
        <v>2</v>
      </c>
      <c r="E68" s="15">
        <f t="shared" si="6"/>
        <v>-6.2913594128050594</v>
      </c>
    </row>
    <row r="69" spans="1:5" x14ac:dyDescent="0.25">
      <c r="A69">
        <f t="shared" si="7"/>
        <v>58</v>
      </c>
      <c r="B69" s="15">
        <f t="shared" si="0"/>
        <v>1.1836734693877551</v>
      </c>
      <c r="C69" s="15">
        <f t="shared" si="1"/>
        <v>-3.1589574081344511</v>
      </c>
      <c r="D69" s="15">
        <f t="shared" si="5"/>
        <v>2</v>
      </c>
      <c r="E69" s="15">
        <f t="shared" si="6"/>
        <v>-6.3179148162689023</v>
      </c>
    </row>
    <row r="70" spans="1:5" x14ac:dyDescent="0.25">
      <c r="A70">
        <f t="shared" si="7"/>
        <v>59</v>
      </c>
      <c r="B70" s="15">
        <f t="shared" si="0"/>
        <v>1.2040816326530612</v>
      </c>
      <c r="C70" s="15">
        <f t="shared" si="1"/>
        <v>-3.170895161365805</v>
      </c>
      <c r="D70" s="15">
        <f t="shared" si="5"/>
        <v>2</v>
      </c>
      <c r="E70" s="15">
        <f t="shared" si="6"/>
        <v>-6.3417903227316099</v>
      </c>
    </row>
    <row r="71" spans="1:5" x14ac:dyDescent="0.25">
      <c r="A71">
        <f t="shared" si="7"/>
        <v>60</v>
      </c>
      <c r="B71" s="15">
        <f t="shared" si="0"/>
        <v>1.2244897959183672</v>
      </c>
      <c r="C71" s="15">
        <f t="shared" si="1"/>
        <v>-3.1814444599801179</v>
      </c>
      <c r="D71" s="15">
        <f t="shared" si="5"/>
        <v>2</v>
      </c>
      <c r="E71" s="15">
        <f t="shared" si="6"/>
        <v>-6.3628889199602359</v>
      </c>
    </row>
    <row r="72" spans="1:5" x14ac:dyDescent="0.25">
      <c r="A72">
        <f t="shared" si="7"/>
        <v>61</v>
      </c>
      <c r="B72" s="15">
        <f t="shared" si="0"/>
        <v>1.2448979591836733</v>
      </c>
      <c r="C72" s="15">
        <f t="shared" si="1"/>
        <v>-3.1905583718364001</v>
      </c>
      <c r="D72" s="15">
        <f t="shared" si="5"/>
        <v>2</v>
      </c>
      <c r="E72" s="15">
        <f t="shared" si="6"/>
        <v>-6.3811167436728002</v>
      </c>
    </row>
    <row r="73" spans="1:5" x14ac:dyDescent="0.25">
      <c r="A73">
        <f t="shared" si="7"/>
        <v>62</v>
      </c>
      <c r="B73" s="15">
        <f t="shared" si="0"/>
        <v>1.2653061224489794</v>
      </c>
      <c r="C73" s="15">
        <f t="shared" si="1"/>
        <v>-3.1981916174607088</v>
      </c>
      <c r="D73" s="15">
        <f t="shared" si="5"/>
        <v>2</v>
      </c>
      <c r="E73" s="15">
        <f t="shared" si="6"/>
        <v>-6.3963832349214176</v>
      </c>
    </row>
    <row r="74" spans="1:5" x14ac:dyDescent="0.25">
      <c r="A74">
        <f t="shared" si="7"/>
        <v>63</v>
      </c>
      <c r="B74" s="15">
        <f t="shared" si="0"/>
        <v>1.2857142857142856</v>
      </c>
      <c r="C74" s="15">
        <f t="shared" si="1"/>
        <v>-3.2043006469008288</v>
      </c>
      <c r="D74" s="15">
        <f t="shared" si="5"/>
        <v>2</v>
      </c>
      <c r="E74" s="15">
        <f t="shared" si="6"/>
        <v>-6.4086012938016577</v>
      </c>
    </row>
    <row r="75" spans="1:5" x14ac:dyDescent="0.25">
      <c r="A75">
        <f t="shared" si="7"/>
        <v>64</v>
      </c>
      <c r="B75" s="15">
        <f t="shared" si="0"/>
        <v>1.3061224489795917</v>
      </c>
      <c r="C75" s="15">
        <f t="shared" si="1"/>
        <v>-3.2088437146397704</v>
      </c>
      <c r="D75" s="15">
        <f t="shared" si="5"/>
        <v>2</v>
      </c>
      <c r="E75" s="15">
        <f t="shared" si="6"/>
        <v>-6.4176874292795407</v>
      </c>
    </row>
    <row r="76" spans="1:5" x14ac:dyDescent="0.25">
      <c r="A76">
        <f t="shared" si="7"/>
        <v>65</v>
      </c>
      <c r="B76" s="15">
        <f t="shared" ref="B76:B109" si="8">$B$4+A76*$B$9</f>
        <v>1.3265306122448979</v>
      </c>
      <c r="C76" s="15">
        <f t="shared" ref="C76:C109" si="9">B76*SIN((-3*B76)/2)-2</f>
        <v>-3.2117809524659537</v>
      </c>
      <c r="D76" s="15">
        <f t="shared" si="5"/>
        <v>2</v>
      </c>
      <c r="E76" s="15">
        <f t="shared" si="6"/>
        <v>-6.4235619049319075</v>
      </c>
    </row>
    <row r="77" spans="1:5" x14ac:dyDescent="0.25">
      <c r="A77">
        <f t="shared" si="7"/>
        <v>66</v>
      </c>
      <c r="B77" s="15">
        <f t="shared" si="8"/>
        <v>1.346938775510204</v>
      </c>
      <c r="C77" s="15">
        <f t="shared" si="9"/>
        <v>-3.2130744402001516</v>
      </c>
      <c r="D77" s="15">
        <f t="shared" si="5"/>
        <v>2</v>
      </c>
      <c r="E77" s="15">
        <f t="shared" si="6"/>
        <v>-6.4261488804003033</v>
      </c>
    </row>
    <row r="78" spans="1:5" x14ac:dyDescent="0.25">
      <c r="A78">
        <f t="shared" si="7"/>
        <v>67</v>
      </c>
      <c r="B78" s="15">
        <f t="shared" si="8"/>
        <v>1.3673469387755102</v>
      </c>
      <c r="C78" s="15">
        <f t="shared" si="9"/>
        <v>-3.2126882741816596</v>
      </c>
      <c r="D78" s="15">
        <f t="shared" si="5"/>
        <v>2</v>
      </c>
      <c r="E78" s="15">
        <f t="shared" si="6"/>
        <v>-6.4253765483633192</v>
      </c>
    </row>
    <row r="79" spans="1:5" x14ac:dyDescent="0.25">
      <c r="A79">
        <f t="shared" si="7"/>
        <v>68</v>
      </c>
      <c r="B79" s="15">
        <f t="shared" si="8"/>
        <v>1.3877551020408163</v>
      </c>
      <c r="C79" s="15">
        <f t="shared" si="9"/>
        <v>-3.2105886334186375</v>
      </c>
      <c r="D79" s="15">
        <f t="shared" si="5"/>
        <v>2</v>
      </c>
      <c r="E79" s="15">
        <f t="shared" si="6"/>
        <v>-6.4211772668372751</v>
      </c>
    </row>
    <row r="80" spans="1:5" x14ac:dyDescent="0.25">
      <c r="A80">
        <f t="shared" si="7"/>
        <v>69</v>
      </c>
      <c r="B80" s="15">
        <f t="shared" si="8"/>
        <v>1.4081632653061222</v>
      </c>
      <c r="C80" s="15">
        <f t="shared" si="9"/>
        <v>-3.2067438433101745</v>
      </c>
      <c r="D80" s="15">
        <f t="shared" si="5"/>
        <v>2</v>
      </c>
      <c r="E80" s="15">
        <f t="shared" si="6"/>
        <v>-6.413487686620349</v>
      </c>
    </row>
    <row r="81" spans="1:5" x14ac:dyDescent="0.25">
      <c r="A81">
        <f t="shared" si="7"/>
        <v>70</v>
      </c>
      <c r="B81" s="15">
        <f t="shared" si="8"/>
        <v>1.4285714285714284</v>
      </c>
      <c r="C81" s="15">
        <f t="shared" si="9"/>
        <v>-3.2011244368503577</v>
      </c>
      <c r="D81" s="15">
        <f t="shared" si="5"/>
        <v>2</v>
      </c>
      <c r="E81" s="15">
        <f t="shared" si="6"/>
        <v>-6.4022488737007155</v>
      </c>
    </row>
    <row r="82" spans="1:5" x14ac:dyDescent="0.25">
      <c r="A82">
        <f t="shared" si="7"/>
        <v>71</v>
      </c>
      <c r="B82" s="15">
        <f t="shared" si="8"/>
        <v>1.4489795918367345</v>
      </c>
      <c r="C82" s="15">
        <f t="shared" si="9"/>
        <v>-3.1937032132274519</v>
      </c>
      <c r="D82" s="15">
        <f t="shared" si="5"/>
        <v>2</v>
      </c>
      <c r="E82" s="15">
        <f t="shared" si="6"/>
        <v>-6.3874064264549038</v>
      </c>
    </row>
    <row r="83" spans="1:5" x14ac:dyDescent="0.25">
      <c r="A83">
        <f t="shared" si="7"/>
        <v>72</v>
      </c>
      <c r="B83" s="15">
        <f t="shared" si="8"/>
        <v>1.4693877551020407</v>
      </c>
      <c r="C83" s="15">
        <f t="shared" si="9"/>
        <v>-3.1844552937342474</v>
      </c>
      <c r="D83" s="15">
        <f t="shared" si="5"/>
        <v>2</v>
      </c>
      <c r="E83" s="15">
        <f t="shared" si="6"/>
        <v>-6.3689105874684948</v>
      </c>
    </row>
    <row r="84" spans="1:5" x14ac:dyDescent="0.25">
      <c r="A84">
        <f t="shared" si="7"/>
        <v>73</v>
      </c>
      <c r="B84" s="15">
        <f t="shared" si="8"/>
        <v>1.4897959183673468</v>
      </c>
      <c r="C84" s="15">
        <f t="shared" si="9"/>
        <v>-3.1733581749086754</v>
      </c>
      <c r="D84" s="15">
        <f t="shared" si="5"/>
        <v>2</v>
      </c>
      <c r="E84" s="15">
        <f t="shared" si="6"/>
        <v>-6.3467163498173509</v>
      </c>
    </row>
    <row r="85" spans="1:5" x14ac:dyDescent="0.25">
      <c r="A85">
        <f t="shared" si="7"/>
        <v>74</v>
      </c>
      <c r="B85" s="15">
        <f t="shared" si="8"/>
        <v>1.510204081632653</v>
      </c>
      <c r="C85" s="15">
        <f t="shared" si="9"/>
        <v>-3.1603917788269493</v>
      </c>
      <c r="D85" s="15">
        <f t="shared" ref="D85:D109" si="10">IF(OR(A85=$B$6,A85=0),1,2)</f>
        <v>2</v>
      </c>
      <c r="E85" s="15">
        <f t="shared" ref="E85:E109" si="11">D85*C85</f>
        <v>-6.3207835576538987</v>
      </c>
    </row>
    <row r="86" spans="1:5" x14ac:dyDescent="0.25">
      <c r="A86">
        <f t="shared" si="7"/>
        <v>75</v>
      </c>
      <c r="B86" s="15">
        <f t="shared" si="8"/>
        <v>1.5306122448979591</v>
      </c>
      <c r="C86" s="15">
        <f t="shared" si="9"/>
        <v>-3.1455385004747374</v>
      </c>
      <c r="D86" s="15">
        <f t="shared" si="10"/>
        <v>2</v>
      </c>
      <c r="E86" s="15">
        <f t="shared" si="11"/>
        <v>-6.2910770009494748</v>
      </c>
    </row>
    <row r="87" spans="1:5" x14ac:dyDescent="0.25">
      <c r="A87">
        <f t="shared" si="7"/>
        <v>76</v>
      </c>
      <c r="B87" s="15">
        <f t="shared" si="8"/>
        <v>1.5510204081632653</v>
      </c>
      <c r="C87" s="15">
        <f t="shared" si="9"/>
        <v>-3.1287832521252144</v>
      </c>
      <c r="D87" s="15">
        <f t="shared" si="10"/>
        <v>2</v>
      </c>
      <c r="E87" s="15">
        <f t="shared" si="11"/>
        <v>-6.2575665042504287</v>
      </c>
    </row>
    <row r="88" spans="1:5" x14ac:dyDescent="0.25">
      <c r="A88">
        <f t="shared" si="7"/>
        <v>77</v>
      </c>
      <c r="B88" s="15">
        <f t="shared" si="8"/>
        <v>1.5714285714285714</v>
      </c>
      <c r="C88" s="15">
        <f t="shared" si="9"/>
        <v>-3.1101135046562924</v>
      </c>
      <c r="D88" s="15">
        <f t="shared" si="10"/>
        <v>2</v>
      </c>
      <c r="E88" s="15">
        <f t="shared" si="11"/>
        <v>-6.2202270093125849</v>
      </c>
    </row>
    <row r="89" spans="1:5" x14ac:dyDescent="0.25">
      <c r="A89">
        <f t="shared" si="7"/>
        <v>78</v>
      </c>
      <c r="B89" s="15">
        <f t="shared" si="8"/>
        <v>1.5918367346938773</v>
      </c>
      <c r="C89" s="15">
        <f t="shared" si="9"/>
        <v>-3.0895193257428346</v>
      </c>
      <c r="D89" s="15">
        <f t="shared" si="10"/>
        <v>2</v>
      </c>
      <c r="E89" s="15">
        <f t="shared" si="11"/>
        <v>-6.1790386514856692</v>
      </c>
    </row>
    <row r="90" spans="1:5" x14ac:dyDescent="0.25">
      <c r="A90">
        <f t="shared" si="7"/>
        <v>79</v>
      </c>
      <c r="B90" s="15">
        <f t="shared" si="8"/>
        <v>1.6122448979591835</v>
      </c>
      <c r="C90" s="15">
        <f t="shared" si="9"/>
        <v>-3.0669934148632869</v>
      </c>
      <c r="D90" s="15">
        <f t="shared" si="10"/>
        <v>2</v>
      </c>
      <c r="E90" s="15">
        <f t="shared" si="11"/>
        <v>-6.1339868297265738</v>
      </c>
    </row>
    <row r="91" spans="1:5" x14ac:dyDescent="0.25">
      <c r="A91">
        <f t="shared" si="7"/>
        <v>80</v>
      </c>
      <c r="B91" s="15">
        <f t="shared" si="8"/>
        <v>1.6326530612244896</v>
      </c>
      <c r="C91" s="15">
        <f t="shared" si="9"/>
        <v>-3.0425311350638404</v>
      </c>
      <c r="D91" s="15">
        <f t="shared" si="10"/>
        <v>2</v>
      </c>
      <c r="E91" s="15">
        <f t="shared" si="11"/>
        <v>-6.0850622701276809</v>
      </c>
    </row>
    <row r="92" spans="1:5" x14ac:dyDescent="0.25">
      <c r="A92">
        <f t="shared" si="7"/>
        <v>81</v>
      </c>
      <c r="B92" s="15">
        <f t="shared" si="8"/>
        <v>1.6530612244897958</v>
      </c>
      <c r="C92" s="15">
        <f t="shared" si="9"/>
        <v>-3.0161305414270059</v>
      </c>
      <c r="D92" s="15">
        <f t="shared" si="10"/>
        <v>2</v>
      </c>
      <c r="E92" s="15">
        <f t="shared" si="11"/>
        <v>-6.0322610828540117</v>
      </c>
    </row>
    <row r="93" spans="1:5" x14ac:dyDescent="0.25">
      <c r="A93">
        <f t="shared" si="7"/>
        <v>82</v>
      </c>
      <c r="B93" s="15">
        <f t="shared" si="8"/>
        <v>1.6734693877551019</v>
      </c>
      <c r="C93" s="15">
        <f t="shared" si="9"/>
        <v>-2.987792406195322</v>
      </c>
      <c r="D93" s="15">
        <f t="shared" si="10"/>
        <v>2</v>
      </c>
      <c r="E93" s="15">
        <f t="shared" si="11"/>
        <v>-5.9755848123906441</v>
      </c>
    </row>
    <row r="94" spans="1:5" x14ac:dyDescent="0.25">
      <c r="A94">
        <f t="shared" si="7"/>
        <v>83</v>
      </c>
      <c r="B94" s="15">
        <f t="shared" si="8"/>
        <v>1.693877551020408</v>
      </c>
      <c r="C94" s="15">
        <f t="shared" si="9"/>
        <v>-2.9575202405048167</v>
      </c>
      <c r="D94" s="15">
        <f t="shared" si="10"/>
        <v>2</v>
      </c>
      <c r="E94" s="15">
        <f t="shared" si="11"/>
        <v>-5.9150404810096333</v>
      </c>
    </row>
    <row r="95" spans="1:5" x14ac:dyDescent="0.25">
      <c r="A95">
        <f t="shared" si="7"/>
        <v>84</v>
      </c>
      <c r="B95" s="15">
        <f t="shared" si="8"/>
        <v>1.7142857142857142</v>
      </c>
      <c r="C95" s="15">
        <f t="shared" si="9"/>
        <v>-2.9253203126868184</v>
      </c>
      <c r="D95" s="15">
        <f t="shared" si="10"/>
        <v>2</v>
      </c>
      <c r="E95" s="15">
        <f t="shared" si="11"/>
        <v>-5.8506406253736367</v>
      </c>
    </row>
    <row r="96" spans="1:5" x14ac:dyDescent="0.25">
      <c r="A96">
        <f t="shared" si="7"/>
        <v>85</v>
      </c>
      <c r="B96" s="15">
        <f t="shared" si="8"/>
        <v>1.7346938775510203</v>
      </c>
      <c r="C96" s="15">
        <f t="shared" si="9"/>
        <v>-2.8912016631007345</v>
      </c>
      <c r="D96" s="15">
        <f t="shared" si="10"/>
        <v>2</v>
      </c>
      <c r="E96" s="15">
        <f t="shared" si="11"/>
        <v>-5.7824033262014689</v>
      </c>
    </row>
    <row r="97" spans="1:6" x14ac:dyDescent="0.25">
      <c r="A97">
        <f t="shared" si="7"/>
        <v>86</v>
      </c>
      <c r="B97" s="15">
        <f t="shared" si="8"/>
        <v>1.7551020408163265</v>
      </c>
      <c r="C97" s="15">
        <f t="shared" si="9"/>
        <v>-2.8551761154644906</v>
      </c>
      <c r="D97" s="15">
        <f t="shared" si="10"/>
        <v>2</v>
      </c>
      <c r="E97" s="15">
        <f t="shared" si="11"/>
        <v>-5.7103522309289811</v>
      </c>
    </row>
    <row r="98" spans="1:6" x14ac:dyDescent="0.25">
      <c r="A98">
        <f t="shared" si="7"/>
        <v>87</v>
      </c>
      <c r="B98" s="15">
        <f t="shared" si="8"/>
        <v>1.7755102040816324</v>
      </c>
      <c r="C98" s="15">
        <f t="shared" si="9"/>
        <v>-2.8172582846534673</v>
      </c>
      <c r="D98" s="15">
        <f t="shared" si="10"/>
        <v>2</v>
      </c>
      <c r="E98" s="15">
        <f t="shared" si="11"/>
        <v>-5.6345165693069346</v>
      </c>
    </row>
    <row r="99" spans="1:6" x14ac:dyDescent="0.25">
      <c r="A99">
        <f t="shared" si="7"/>
        <v>88</v>
      </c>
      <c r="B99" s="15">
        <f t="shared" si="8"/>
        <v>1.7959183673469385</v>
      </c>
      <c r="C99" s="15">
        <f t="shared" si="9"/>
        <v>-2.7774655809429274</v>
      </c>
      <c r="D99" s="15">
        <f t="shared" si="10"/>
        <v>2</v>
      </c>
      <c r="E99" s="15">
        <f t="shared" si="11"/>
        <v>-5.5549311618858548</v>
      </c>
    </row>
    <row r="100" spans="1:6" x14ac:dyDescent="0.25">
      <c r="A100">
        <f t="shared" si="7"/>
        <v>89</v>
      </c>
      <c r="B100" s="15">
        <f t="shared" si="8"/>
        <v>1.8163265306122447</v>
      </c>
      <c r="C100" s="15">
        <f t="shared" si="9"/>
        <v>-2.7358182106731577</v>
      </c>
      <c r="D100" s="15">
        <f t="shared" si="10"/>
        <v>2</v>
      </c>
      <c r="E100" s="15">
        <f t="shared" si="11"/>
        <v>-5.4716364213463153</v>
      </c>
    </row>
    <row r="101" spans="1:6" x14ac:dyDescent="0.25">
      <c r="A101">
        <f t="shared" si="7"/>
        <v>90</v>
      </c>
      <c r="B101" s="15">
        <f t="shared" si="8"/>
        <v>1.8367346938775508</v>
      </c>
      <c r="C101" s="15">
        <f t="shared" si="9"/>
        <v>-2.6923391733207924</v>
      </c>
      <c r="D101" s="15">
        <f t="shared" si="10"/>
        <v>2</v>
      </c>
      <c r="E101" s="15">
        <f t="shared" si="11"/>
        <v>-5.3846783466415848</v>
      </c>
    </row>
    <row r="102" spans="1:6" x14ac:dyDescent="0.25">
      <c r="A102">
        <f t="shared" si="7"/>
        <v>91</v>
      </c>
      <c r="B102" s="15">
        <f t="shared" si="8"/>
        <v>1.857142857142857</v>
      </c>
      <c r="C102" s="15">
        <f t="shared" si="9"/>
        <v>-2.6470542549640563</v>
      </c>
      <c r="D102" s="15">
        <f t="shared" si="10"/>
        <v>2</v>
      </c>
      <c r="E102" s="15">
        <f t="shared" si="11"/>
        <v>-5.2941085099281127</v>
      </c>
    </row>
    <row r="103" spans="1:6" x14ac:dyDescent="0.25">
      <c r="A103">
        <f t="shared" si="7"/>
        <v>92</v>
      </c>
      <c r="B103" s="15">
        <f t="shared" si="8"/>
        <v>1.8775510204081631</v>
      </c>
      <c r="C103" s="15">
        <f t="shared" si="9"/>
        <v>-2.5999920181339897</v>
      </c>
      <c r="D103" s="15">
        <f t="shared" si="10"/>
        <v>2</v>
      </c>
      <c r="E103" s="15">
        <f t="shared" si="11"/>
        <v>-5.1999840362679794</v>
      </c>
    </row>
    <row r="104" spans="1:6" x14ac:dyDescent="0.25">
      <c r="A104">
        <f t="shared" si="7"/>
        <v>93</v>
      </c>
      <c r="B104" s="15">
        <f t="shared" si="8"/>
        <v>1.8979591836734693</v>
      </c>
      <c r="C104" s="15">
        <f t="shared" si="9"/>
        <v>-2.5511837880480295</v>
      </c>
      <c r="D104" s="15">
        <f t="shared" si="10"/>
        <v>2</v>
      </c>
      <c r="E104" s="15">
        <f t="shared" si="11"/>
        <v>-5.102367576096059</v>
      </c>
    </row>
    <row r="105" spans="1:6" x14ac:dyDescent="0.25">
      <c r="A105">
        <f t="shared" si="7"/>
        <v>94</v>
      </c>
      <c r="B105" s="15">
        <f t="shared" si="8"/>
        <v>1.9183673469387754</v>
      </c>
      <c r="C105" s="15">
        <f t="shared" si="9"/>
        <v>-2.5006636352266609</v>
      </c>
      <c r="D105" s="15">
        <f t="shared" si="10"/>
        <v>2</v>
      </c>
      <c r="E105" s="15">
        <f t="shared" si="11"/>
        <v>-5.0013272704533218</v>
      </c>
    </row>
    <row r="106" spans="1:6" x14ac:dyDescent="0.25">
      <c r="A106">
        <f t="shared" si="7"/>
        <v>95</v>
      </c>
      <c r="B106" s="15">
        <f t="shared" si="8"/>
        <v>1.9387755102040816</v>
      </c>
      <c r="C106" s="15">
        <f t="shared" si="9"/>
        <v>-2.4484683544982304</v>
      </c>
      <c r="D106" s="15">
        <f t="shared" si="10"/>
        <v>2</v>
      </c>
      <c r="E106" s="15">
        <f t="shared" si="11"/>
        <v>-4.8969367089964608</v>
      </c>
    </row>
    <row r="107" spans="1:6" x14ac:dyDescent="0.25">
      <c r="A107">
        <f t="shared" si="7"/>
        <v>96</v>
      </c>
      <c r="B107" s="15">
        <f t="shared" si="8"/>
        <v>1.9591836734693877</v>
      </c>
      <c r="C107" s="15">
        <f t="shared" si="9"/>
        <v>-2.3946374404013269</v>
      </c>
      <c r="D107" s="15">
        <f t="shared" si="10"/>
        <v>2</v>
      </c>
      <c r="E107" s="15">
        <f t="shared" si="11"/>
        <v>-4.7892748808026537</v>
      </c>
    </row>
    <row r="108" spans="1:6" x14ac:dyDescent="0.25">
      <c r="A108">
        <f t="shared" si="7"/>
        <v>97</v>
      </c>
      <c r="B108" s="15">
        <f t="shared" si="8"/>
        <v>1.9795918367346936</v>
      </c>
      <c r="C108" s="15">
        <f t="shared" si="9"/>
        <v>-2.3392130589985394</v>
      </c>
      <c r="D108" s="15">
        <f t="shared" si="10"/>
        <v>2</v>
      </c>
      <c r="E108" s="15">
        <f t="shared" si="11"/>
        <v>-4.6784261179970787</v>
      </c>
    </row>
    <row r="109" spans="1:6" x14ac:dyDescent="0.25">
      <c r="A109">
        <f t="shared" si="7"/>
        <v>98</v>
      </c>
      <c r="B109" s="15">
        <f t="shared" si="8"/>
        <v>1.9999999999999998</v>
      </c>
      <c r="C109" s="15">
        <f t="shared" si="9"/>
        <v>-2.2822400161197351</v>
      </c>
      <c r="D109" s="15">
        <f t="shared" si="10"/>
        <v>1</v>
      </c>
      <c r="E109" s="15">
        <f t="shared" si="11"/>
        <v>-2.2822400161197351</v>
      </c>
    </row>
    <row r="110" spans="1:6" x14ac:dyDescent="0.25">
      <c r="D110" t="s">
        <v>23</v>
      </c>
      <c r="E110" s="8">
        <f>SUM(E11:E109)</f>
        <v>-527.49595780733034</v>
      </c>
    </row>
    <row r="111" spans="1:6" x14ac:dyDescent="0.25">
      <c r="D111" t="s">
        <v>18</v>
      </c>
      <c r="E111" s="8">
        <f>-2*($B$9/2)*E110</f>
        <v>10.765223628721026</v>
      </c>
      <c r="F111" t="s">
        <v>9</v>
      </c>
    </row>
    <row r="112" spans="1:6" x14ac:dyDescent="0.25">
      <c r="D112" t="s">
        <v>24</v>
      </c>
      <c r="E112">
        <f>$B$7</f>
        <v>10.7654</v>
      </c>
      <c r="F112" t="s">
        <v>9</v>
      </c>
    </row>
    <row r="113" spans="4:6" x14ac:dyDescent="0.25">
      <c r="D113" t="s">
        <v>20</v>
      </c>
      <c r="E113" s="10">
        <f>ABS((E112-E111)/E112)*100</f>
        <v>1.6383160771872799E-3</v>
      </c>
      <c r="F1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D141-AB05-4644-A7B0-2D74C12DC49C}">
  <dimension ref="A1:F314"/>
  <sheetViews>
    <sheetView tabSelected="1" topLeftCell="A112" workbookViewId="0">
      <selection activeCell="B9" sqref="B9"/>
    </sheetView>
  </sheetViews>
  <sheetFormatPr baseColWidth="10" defaultRowHeight="15" x14ac:dyDescent="0.25"/>
  <cols>
    <col min="6" max="6" width="4.28515625" customWidth="1"/>
  </cols>
  <sheetData>
    <row r="1" spans="1:5" x14ac:dyDescent="0.25">
      <c r="A1" s="2" t="s">
        <v>1</v>
      </c>
    </row>
    <row r="2" spans="1:5" x14ac:dyDescent="0.25">
      <c r="A2" s="1" t="s">
        <v>2</v>
      </c>
    </row>
    <row r="3" spans="1:5" x14ac:dyDescent="0.25">
      <c r="A3" t="s">
        <v>3</v>
      </c>
      <c r="B3" t="s">
        <v>4</v>
      </c>
    </row>
    <row r="4" spans="1:5" x14ac:dyDescent="0.25">
      <c r="A4" t="s">
        <v>5</v>
      </c>
      <c r="B4">
        <v>0</v>
      </c>
    </row>
    <row r="5" spans="1:5" x14ac:dyDescent="0.25">
      <c r="A5" t="s">
        <v>6</v>
      </c>
      <c r="B5">
        <v>2</v>
      </c>
    </row>
    <row r="6" spans="1:5" x14ac:dyDescent="0.25">
      <c r="A6" t="s">
        <v>7</v>
      </c>
      <c r="B6">
        <v>299</v>
      </c>
    </row>
    <row r="7" spans="1:5" x14ac:dyDescent="0.25">
      <c r="A7" t="s">
        <v>8</v>
      </c>
      <c r="B7">
        <v>10.7654</v>
      </c>
      <c r="C7" t="s">
        <v>9</v>
      </c>
    </row>
    <row r="8" spans="1:5" x14ac:dyDescent="0.25">
      <c r="A8" s="6" t="s">
        <v>10</v>
      </c>
      <c r="B8" s="5"/>
      <c r="C8" s="5"/>
      <c r="D8" s="5"/>
      <c r="E8" s="5"/>
    </row>
    <row r="9" spans="1:5" ht="15.75" thickBot="1" x14ac:dyDescent="0.3">
      <c r="A9" s="7" t="s">
        <v>16</v>
      </c>
      <c r="B9" s="3">
        <f>((B5-B4)/B6)</f>
        <v>6.688963210702341E-3</v>
      </c>
      <c r="C9" s="3"/>
      <c r="D9" s="3"/>
      <c r="E9" s="3"/>
    </row>
    <row r="10" spans="1:5" ht="16.5" thickTop="1" thickBot="1" x14ac:dyDescent="0.3">
      <c r="A10" s="4" t="s">
        <v>11</v>
      </c>
      <c r="B10" s="4" t="s">
        <v>12</v>
      </c>
      <c r="C10" s="4" t="s">
        <v>13</v>
      </c>
      <c r="D10" s="4" t="s">
        <v>14</v>
      </c>
      <c r="E10" s="4" t="s">
        <v>15</v>
      </c>
    </row>
    <row r="11" spans="1:5" ht="15.75" thickTop="1" x14ac:dyDescent="0.25">
      <c r="A11">
        <v>0</v>
      </c>
      <c r="B11" s="8">
        <f>$B$4+A11*$B$9</f>
        <v>0</v>
      </c>
      <c r="C11" s="8">
        <f>B11*SIN((-3*B11)/2)-2</f>
        <v>-2</v>
      </c>
      <c r="D11" s="8">
        <f>IF(OR(A11=$B$6,A11=0),1,2)</f>
        <v>1</v>
      </c>
      <c r="E11" s="8">
        <f>D11*C11</f>
        <v>-2</v>
      </c>
    </row>
    <row r="12" spans="1:5" x14ac:dyDescent="0.25">
      <c r="A12">
        <f>A11+1</f>
        <v>1</v>
      </c>
      <c r="B12" s="8">
        <f t="shared" ref="B12:B75" si="0">$B$4+A12*$B$9</f>
        <v>6.688963210702341E-3</v>
      </c>
      <c r="C12" s="8">
        <f t="shared" ref="C12:C75" si="1">B12*SIN((-3*B12)/2)-2</f>
        <v>-2.0000671122172067</v>
      </c>
      <c r="D12" s="8">
        <f t="shared" ref="D12:D75" si="2">IF(OR(A12=$B$6,A12=0),1,2)</f>
        <v>2</v>
      </c>
      <c r="E12" s="8">
        <f t="shared" ref="E12:E75" si="3">D12*C12</f>
        <v>-4.0001342244344134</v>
      </c>
    </row>
    <row r="13" spans="1:5" x14ac:dyDescent="0.25">
      <c r="A13">
        <f t="shared" ref="A13:A51" si="4">A12+1</f>
        <v>2</v>
      </c>
      <c r="B13" s="8">
        <f t="shared" si="0"/>
        <v>1.3377926421404682E-2</v>
      </c>
      <c r="C13" s="8">
        <f t="shared" si="1"/>
        <v>-2.0002684353565643</v>
      </c>
      <c r="D13" s="8">
        <f t="shared" si="2"/>
        <v>2</v>
      </c>
      <c r="E13" s="8">
        <f t="shared" si="3"/>
        <v>-4.0005368707131286</v>
      </c>
    </row>
    <row r="14" spans="1:5" x14ac:dyDescent="0.25">
      <c r="A14">
        <f t="shared" si="4"/>
        <v>3</v>
      </c>
      <c r="B14" s="8">
        <f t="shared" si="0"/>
        <v>2.0066889632107024E-2</v>
      </c>
      <c r="C14" s="8">
        <f t="shared" si="1"/>
        <v>-2.0006039288833257</v>
      </c>
      <c r="D14" s="8">
        <f t="shared" si="2"/>
        <v>2</v>
      </c>
      <c r="E14" s="8">
        <f t="shared" si="3"/>
        <v>-4.0012078577666514</v>
      </c>
    </row>
    <row r="15" spans="1:5" x14ac:dyDescent="0.25">
      <c r="A15">
        <f t="shared" si="4"/>
        <v>4</v>
      </c>
      <c r="B15" s="8">
        <f t="shared" si="0"/>
        <v>2.6755852842809364E-2</v>
      </c>
      <c r="C15" s="8">
        <f t="shared" si="1"/>
        <v>-2.0010735252463805</v>
      </c>
      <c r="D15" s="8">
        <f t="shared" si="2"/>
        <v>2</v>
      </c>
      <c r="E15" s="8">
        <f t="shared" si="3"/>
        <v>-4.002147050492761</v>
      </c>
    </row>
    <row r="16" spans="1:5" x14ac:dyDescent="0.25">
      <c r="A16">
        <f t="shared" si="4"/>
        <v>5</v>
      </c>
      <c r="B16" s="8">
        <f t="shared" si="0"/>
        <v>3.3444816053511704E-2</v>
      </c>
      <c r="C16" s="8">
        <f t="shared" si="1"/>
        <v>-2.001677129888455</v>
      </c>
      <c r="D16" s="8">
        <f t="shared" si="2"/>
        <v>2</v>
      </c>
      <c r="E16" s="8">
        <f t="shared" si="3"/>
        <v>-4.0033542597769101</v>
      </c>
    </row>
    <row r="17" spans="1:6" x14ac:dyDescent="0.25">
      <c r="A17">
        <f t="shared" si="4"/>
        <v>6</v>
      </c>
      <c r="B17" s="8">
        <f t="shared" si="0"/>
        <v>4.0133779264214048E-2</v>
      </c>
      <c r="C17" s="8">
        <f t="shared" si="1"/>
        <v>-2.0024146212603924</v>
      </c>
      <c r="D17" s="8">
        <f t="shared" si="2"/>
        <v>2</v>
      </c>
      <c r="E17" s="8">
        <f t="shared" si="3"/>
        <v>-4.0048292425207848</v>
      </c>
    </row>
    <row r="18" spans="1:6" x14ac:dyDescent="0.25">
      <c r="A18">
        <f t="shared" si="4"/>
        <v>7</v>
      </c>
      <c r="B18" s="8">
        <f t="shared" si="0"/>
        <v>4.6822742474916385E-2</v>
      </c>
      <c r="C18" s="8">
        <f t="shared" si="1"/>
        <v>-2.0032858508395059</v>
      </c>
      <c r="D18" s="8">
        <f t="shared" si="2"/>
        <v>2</v>
      </c>
      <c r="E18" s="8">
        <f t="shared" si="3"/>
        <v>-4.0065717016790119</v>
      </c>
    </row>
    <row r="19" spans="1:6" x14ac:dyDescent="0.25">
      <c r="A19">
        <f t="shared" si="4"/>
        <v>8</v>
      </c>
      <c r="B19" s="8">
        <f t="shared" si="0"/>
        <v>5.3511705685618728E-2</v>
      </c>
      <c r="C19" s="8">
        <f t="shared" si="1"/>
        <v>-2.0042906431520113</v>
      </c>
      <c r="D19" s="8">
        <f t="shared" si="2"/>
        <v>2</v>
      </c>
      <c r="E19" s="8">
        <f t="shared" si="3"/>
        <v>-4.0085812863040227</v>
      </c>
    </row>
    <row r="20" spans="1:6" x14ac:dyDescent="0.25">
      <c r="A20">
        <f t="shared" si="4"/>
        <v>9</v>
      </c>
      <c r="B20" s="15">
        <f t="shared" si="0"/>
        <v>6.0200668896321072E-2</v>
      </c>
      <c r="C20" s="15">
        <f t="shared" si="1"/>
        <v>-2.0054287957995243</v>
      </c>
      <c r="D20" s="15">
        <f t="shared" si="2"/>
        <v>2</v>
      </c>
      <c r="E20" s="15">
        <f t="shared" si="3"/>
        <v>-4.0108575915990485</v>
      </c>
    </row>
    <row r="21" spans="1:6" x14ac:dyDescent="0.25">
      <c r="A21">
        <f t="shared" si="4"/>
        <v>10</v>
      </c>
      <c r="B21" s="15">
        <f t="shared" si="0"/>
        <v>6.6889632107023408E-2</v>
      </c>
      <c r="C21" s="15">
        <f t="shared" si="1"/>
        <v>-2.0067000794896299</v>
      </c>
      <c r="D21" s="15">
        <f t="shared" si="2"/>
        <v>2</v>
      </c>
      <c r="E21" s="15">
        <f t="shared" si="3"/>
        <v>-4.0134001589792598</v>
      </c>
      <c r="F21" s="16"/>
    </row>
    <row r="22" spans="1:6" x14ac:dyDescent="0.25">
      <c r="A22">
        <f t="shared" si="4"/>
        <v>11</v>
      </c>
      <c r="B22" s="15">
        <f t="shared" si="0"/>
        <v>7.3578595317725745E-2</v>
      </c>
      <c r="C22" s="15">
        <f t="shared" si="1"/>
        <v>-2.0081042380705121</v>
      </c>
      <c r="D22" s="15">
        <f t="shared" si="2"/>
        <v>2</v>
      </c>
      <c r="E22" s="15">
        <f t="shared" si="3"/>
        <v>-4.0162084761410242</v>
      </c>
      <c r="F22" s="16"/>
    </row>
    <row r="23" spans="1:6" x14ac:dyDescent="0.25">
      <c r="A23">
        <f t="shared" si="4"/>
        <v>12</v>
      </c>
      <c r="B23" s="15">
        <f t="shared" si="0"/>
        <v>8.0267558528428096E-2</v>
      </c>
      <c r="C23" s="15">
        <f t="shared" si="1"/>
        <v>-2.0096409885696462</v>
      </c>
      <c r="D23" s="15">
        <f t="shared" si="2"/>
        <v>2</v>
      </c>
      <c r="E23" s="15">
        <f t="shared" si="3"/>
        <v>-4.0192819771392925</v>
      </c>
      <c r="F23" s="16"/>
    </row>
    <row r="24" spans="1:6" x14ac:dyDescent="0.25">
      <c r="A24">
        <f t="shared" si="4"/>
        <v>13</v>
      </c>
      <c r="B24" s="15">
        <f t="shared" si="0"/>
        <v>8.6956521739130432E-2</v>
      </c>
      <c r="C24" s="15">
        <f t="shared" si="1"/>
        <v>-2.0113100212365382</v>
      </c>
      <c r="D24" s="15">
        <f t="shared" si="2"/>
        <v>2</v>
      </c>
      <c r="E24" s="15">
        <f t="shared" si="3"/>
        <v>-4.0226200424730765</v>
      </c>
      <c r="F24" s="16"/>
    </row>
    <row r="25" spans="1:6" x14ac:dyDescent="0.25">
      <c r="A25">
        <f t="shared" si="4"/>
        <v>14</v>
      </c>
      <c r="B25" s="15">
        <f t="shared" si="0"/>
        <v>9.3645484949832769E-2</v>
      </c>
      <c r="C25" s="15">
        <f t="shared" si="1"/>
        <v>-2.0131109995895189</v>
      </c>
      <c r="D25" s="15">
        <f t="shared" si="2"/>
        <v>2</v>
      </c>
      <c r="E25" s="15">
        <f t="shared" si="3"/>
        <v>-4.0262219991790378</v>
      </c>
      <c r="F25" s="16"/>
    </row>
    <row r="26" spans="1:6" x14ac:dyDescent="0.25">
      <c r="A26">
        <f t="shared" si="4"/>
        <v>15</v>
      </c>
      <c r="B26" s="15">
        <f t="shared" si="0"/>
        <v>0.10033444816053512</v>
      </c>
      <c r="C26" s="15">
        <f t="shared" si="1"/>
        <v>-2.0150435604665731</v>
      </c>
      <c r="D26" s="15">
        <f t="shared" si="2"/>
        <v>2</v>
      </c>
      <c r="E26" s="15">
        <f t="shared" si="3"/>
        <v>-4.0300871209331461</v>
      </c>
      <c r="F26" s="16"/>
    </row>
    <row r="27" spans="1:6" x14ac:dyDescent="0.25">
      <c r="A27">
        <f t="shared" si="4"/>
        <v>16</v>
      </c>
      <c r="B27" s="15">
        <f t="shared" si="0"/>
        <v>0.10702341137123746</v>
      </c>
      <c r="C27" s="15">
        <f t="shared" si="1"/>
        <v>-2.0171073140802096</v>
      </c>
      <c r="D27" s="15">
        <f t="shared" si="2"/>
        <v>2</v>
      </c>
      <c r="E27" s="15">
        <f t="shared" si="3"/>
        <v>-4.0342146281604192</v>
      </c>
      <c r="F27" s="16"/>
    </row>
    <row r="28" spans="1:6" x14ac:dyDescent="0.25">
      <c r="A28">
        <f t="shared" si="4"/>
        <v>17</v>
      </c>
      <c r="B28" s="15">
        <f t="shared" si="0"/>
        <v>0.11371237458193979</v>
      </c>
      <c r="C28" s="15">
        <f t="shared" si="1"/>
        <v>-2.0193018440763524</v>
      </c>
      <c r="D28" s="15">
        <f t="shared" si="2"/>
        <v>2</v>
      </c>
      <c r="E28" s="15">
        <f t="shared" si="3"/>
        <v>-4.0386036881527048</v>
      </c>
    </row>
    <row r="29" spans="1:6" x14ac:dyDescent="0.25">
      <c r="A29">
        <f t="shared" si="4"/>
        <v>18</v>
      </c>
      <c r="B29" s="15">
        <f t="shared" si="0"/>
        <v>0.12040133779264214</v>
      </c>
      <c r="C29" s="15">
        <f t="shared" si="1"/>
        <v>-2.0216267075972558</v>
      </c>
      <c r="D29" s="15">
        <f t="shared" si="2"/>
        <v>2</v>
      </c>
      <c r="E29" s="15">
        <f t="shared" si="3"/>
        <v>-4.0432534151945116</v>
      </c>
    </row>
    <row r="30" spans="1:6" x14ac:dyDescent="0.25">
      <c r="A30">
        <f t="shared" si="4"/>
        <v>19</v>
      </c>
      <c r="B30" s="15">
        <f t="shared" si="0"/>
        <v>0.12709030100334448</v>
      </c>
      <c r="C30" s="15">
        <f t="shared" si="1"/>
        <v>-2.0240814353484287</v>
      </c>
      <c r="D30" s="15">
        <f t="shared" si="2"/>
        <v>2</v>
      </c>
      <c r="E30" s="15">
        <f t="shared" si="3"/>
        <v>-4.0481628706968573</v>
      </c>
    </row>
    <row r="31" spans="1:6" x14ac:dyDescent="0.25">
      <c r="A31">
        <f t="shared" si="4"/>
        <v>20</v>
      </c>
      <c r="B31" s="15">
        <f t="shared" si="0"/>
        <v>0.13377926421404682</v>
      </c>
      <c r="C31" s="15">
        <f t="shared" si="1"/>
        <v>-2.0266655316695594</v>
      </c>
      <c r="D31" s="15">
        <f t="shared" si="2"/>
        <v>2</v>
      </c>
      <c r="E31" s="15">
        <f t="shared" si="3"/>
        <v>-4.0533310633391189</v>
      </c>
    </row>
    <row r="32" spans="1:6" x14ac:dyDescent="0.25">
      <c r="A32">
        <f t="shared" si="4"/>
        <v>21</v>
      </c>
      <c r="B32" s="15">
        <f t="shared" si="0"/>
        <v>0.14046822742474915</v>
      </c>
      <c r="C32" s="15">
        <f t="shared" si="1"/>
        <v>-2.0293784746094348</v>
      </c>
      <c r="D32" s="15">
        <f t="shared" si="2"/>
        <v>2</v>
      </c>
      <c r="E32" s="15">
        <f t="shared" si="3"/>
        <v>-4.0587569492188695</v>
      </c>
    </row>
    <row r="33" spans="1:5" x14ac:dyDescent="0.25">
      <c r="A33">
        <f t="shared" si="4"/>
        <v>22</v>
      </c>
      <c r="B33" s="15">
        <f t="shared" si="0"/>
        <v>0.14715719063545149</v>
      </c>
      <c r="C33" s="15">
        <f t="shared" si="1"/>
        <v>-2.0322197160048421</v>
      </c>
      <c r="D33" s="15">
        <f t="shared" si="2"/>
        <v>2</v>
      </c>
      <c r="E33" s="15">
        <f t="shared" si="3"/>
        <v>-4.0644394320096842</v>
      </c>
    </row>
    <row r="34" spans="1:5" x14ac:dyDescent="0.25">
      <c r="A34">
        <f t="shared" si="4"/>
        <v>23</v>
      </c>
      <c r="B34" s="15">
        <f t="shared" si="0"/>
        <v>0.15384615384615385</v>
      </c>
      <c r="C34" s="15">
        <f t="shared" si="1"/>
        <v>-2.0351886815634401</v>
      </c>
      <c r="D34" s="15">
        <f t="shared" si="2"/>
        <v>2</v>
      </c>
      <c r="E34" s="15">
        <f t="shared" si="3"/>
        <v>-4.0703773631268803</v>
      </c>
    </row>
    <row r="35" spans="1:5" x14ac:dyDescent="0.25">
      <c r="A35">
        <f t="shared" si="4"/>
        <v>24</v>
      </c>
      <c r="B35" s="15">
        <f t="shared" si="0"/>
        <v>0.16053511705685619</v>
      </c>
      <c r="C35" s="15">
        <f t="shared" si="1"/>
        <v>-2.0382847709505931</v>
      </c>
      <c r="D35" s="15">
        <f t="shared" si="2"/>
        <v>2</v>
      </c>
      <c r="E35" s="15">
        <f t="shared" si="3"/>
        <v>-4.0765695419011863</v>
      </c>
    </row>
    <row r="36" spans="1:5" x14ac:dyDescent="0.25">
      <c r="A36">
        <f t="shared" si="4"/>
        <v>25</v>
      </c>
      <c r="B36" s="15">
        <f t="shared" si="0"/>
        <v>0.16722408026755853</v>
      </c>
      <c r="C36" s="15">
        <f t="shared" si="1"/>
        <v>-2.0415073578801528</v>
      </c>
      <c r="D36" s="15">
        <f t="shared" si="2"/>
        <v>2</v>
      </c>
      <c r="E36" s="15">
        <f t="shared" si="3"/>
        <v>-4.0830147157603056</v>
      </c>
    </row>
    <row r="37" spans="1:5" x14ac:dyDescent="0.25">
      <c r="A37">
        <f t="shared" si="4"/>
        <v>26</v>
      </c>
      <c r="B37" s="15">
        <f t="shared" si="0"/>
        <v>0.17391304347826086</v>
      </c>
      <c r="C37" s="15">
        <f t="shared" si="1"/>
        <v>-2.0448557902091764</v>
      </c>
      <c r="D37" s="15">
        <f t="shared" si="2"/>
        <v>2</v>
      </c>
      <c r="E37" s="15">
        <f t="shared" si="3"/>
        <v>-4.0897115804183528</v>
      </c>
    </row>
    <row r="38" spans="1:5" x14ac:dyDescent="0.25">
      <c r="A38">
        <f t="shared" si="4"/>
        <v>27</v>
      </c>
      <c r="B38" s="15">
        <f t="shared" si="0"/>
        <v>0.1806020066889632</v>
      </c>
      <c r="C38" s="15">
        <f t="shared" si="1"/>
        <v>-2.0483293900365704</v>
      </c>
      <c r="D38" s="15">
        <f t="shared" si="2"/>
        <v>2</v>
      </c>
      <c r="E38" s="15">
        <f t="shared" si="3"/>
        <v>-4.0966587800731409</v>
      </c>
    </row>
    <row r="39" spans="1:5" x14ac:dyDescent="0.25">
      <c r="A39">
        <f t="shared" si="4"/>
        <v>28</v>
      </c>
      <c r="B39" s="15">
        <f t="shared" si="0"/>
        <v>0.18729096989966554</v>
      </c>
      <c r="C39" s="15">
        <f t="shared" si="1"/>
        <v>-2.0519274538056433</v>
      </c>
      <c r="D39" s="15">
        <f t="shared" si="2"/>
        <v>2</v>
      </c>
      <c r="E39" s="15">
        <f t="shared" si="3"/>
        <v>-4.1038549076112867</v>
      </c>
    </row>
    <row r="40" spans="1:5" x14ac:dyDescent="0.25">
      <c r="A40">
        <f t="shared" si="4"/>
        <v>29</v>
      </c>
      <c r="B40" s="15">
        <f t="shared" si="0"/>
        <v>0.1939799331103679</v>
      </c>
      <c r="C40" s="15">
        <f t="shared" si="1"/>
        <v>-2.0556492524105567</v>
      </c>
      <c r="D40" s="15">
        <f t="shared" si="2"/>
        <v>2</v>
      </c>
      <c r="E40" s="15">
        <f t="shared" si="3"/>
        <v>-4.1112985048211135</v>
      </c>
    </row>
    <row r="41" spans="1:5" x14ac:dyDescent="0.25">
      <c r="A41">
        <f t="shared" si="4"/>
        <v>30</v>
      </c>
      <c r="B41" s="15">
        <f t="shared" si="0"/>
        <v>0.20066889632107024</v>
      </c>
      <c r="C41" s="15">
        <f t="shared" si="1"/>
        <v>-2.0594940313066585</v>
      </c>
      <c r="D41" s="15">
        <f t="shared" si="2"/>
        <v>2</v>
      </c>
      <c r="E41" s="15">
        <f t="shared" si="3"/>
        <v>-4.1189880626133171</v>
      </c>
    </row>
    <row r="42" spans="1:5" x14ac:dyDescent="0.25">
      <c r="A42">
        <f t="shared" si="4"/>
        <v>31</v>
      </c>
      <c r="B42" s="15">
        <f t="shared" si="0"/>
        <v>0.20735785953177258</v>
      </c>
      <c r="C42" s="15">
        <f t="shared" si="1"/>
        <v>-2.0634610106246831</v>
      </c>
      <c r="D42" s="15">
        <f t="shared" si="2"/>
        <v>2</v>
      </c>
      <c r="E42" s="15">
        <f t="shared" si="3"/>
        <v>-4.1269220212493662</v>
      </c>
    </row>
    <row r="43" spans="1:5" x14ac:dyDescent="0.25">
      <c r="A43">
        <f t="shared" si="4"/>
        <v>32</v>
      </c>
      <c r="B43" s="15">
        <f t="shared" si="0"/>
        <v>0.21404682274247491</v>
      </c>
      <c r="C43" s="15">
        <f t="shared" si="1"/>
        <v>-2.0675493852888058</v>
      </c>
      <c r="D43" s="15">
        <f t="shared" si="2"/>
        <v>2</v>
      </c>
      <c r="E43" s="15">
        <f t="shared" si="3"/>
        <v>-4.1350987705776117</v>
      </c>
    </row>
    <row r="44" spans="1:5" x14ac:dyDescent="0.25">
      <c r="A44">
        <f t="shared" si="4"/>
        <v>33</v>
      </c>
      <c r="B44" s="15">
        <f t="shared" si="0"/>
        <v>0.22073578595317725</v>
      </c>
      <c r="C44" s="15">
        <f t="shared" si="1"/>
        <v>-2.0717583251385316</v>
      </c>
      <c r="D44" s="15">
        <f t="shared" si="2"/>
        <v>2</v>
      </c>
      <c r="E44" s="15">
        <f t="shared" si="3"/>
        <v>-4.1435166502770633</v>
      </c>
    </row>
    <row r="45" spans="1:5" x14ac:dyDescent="0.25">
      <c r="A45">
        <f t="shared" si="4"/>
        <v>34</v>
      </c>
      <c r="B45" s="15">
        <f t="shared" si="0"/>
        <v>0.22742474916387959</v>
      </c>
      <c r="C45" s="15">
        <f t="shared" si="1"/>
        <v>-2.0760869750544084</v>
      </c>
      <c r="D45" s="15">
        <f t="shared" si="2"/>
        <v>2</v>
      </c>
      <c r="E45" s="15">
        <f t="shared" si="3"/>
        <v>-4.1521739501088168</v>
      </c>
    </row>
    <row r="46" spans="1:5" x14ac:dyDescent="0.25">
      <c r="A46">
        <f t="shared" si="4"/>
        <v>35</v>
      </c>
      <c r="B46" s="15">
        <f t="shared" si="0"/>
        <v>0.23411371237458192</v>
      </c>
      <c r="C46" s="15">
        <f t="shared" si="1"/>
        <v>-2.0805344550875375</v>
      </c>
      <c r="D46" s="15">
        <f t="shared" si="2"/>
        <v>2</v>
      </c>
      <c r="E46" s="15">
        <f t="shared" si="3"/>
        <v>-4.1610689101750751</v>
      </c>
    </row>
    <row r="47" spans="1:5" x14ac:dyDescent="0.25">
      <c r="A47">
        <f t="shared" si="4"/>
        <v>36</v>
      </c>
      <c r="B47" s="15">
        <f t="shared" si="0"/>
        <v>0.24080267558528429</v>
      </c>
      <c r="C47" s="15">
        <f t="shared" si="1"/>
        <v>-2.0850998605928752</v>
      </c>
      <c r="D47" s="15">
        <f t="shared" si="2"/>
        <v>2</v>
      </c>
      <c r="E47" s="15">
        <f t="shared" si="3"/>
        <v>-4.1701997211857504</v>
      </c>
    </row>
    <row r="48" spans="1:5" x14ac:dyDescent="0.25">
      <c r="A48">
        <f t="shared" si="4"/>
        <v>37</v>
      </c>
      <c r="B48" s="15">
        <f t="shared" si="0"/>
        <v>0.24749163879598662</v>
      </c>
      <c r="C48" s="15">
        <f t="shared" si="1"/>
        <v>-2.0897822623662998</v>
      </c>
      <c r="D48" s="15">
        <f t="shared" si="2"/>
        <v>2</v>
      </c>
      <c r="E48" s="15">
        <f t="shared" si="3"/>
        <v>-4.1795645247325997</v>
      </c>
    </row>
    <row r="49" spans="1:5" x14ac:dyDescent="0.25">
      <c r="A49">
        <f t="shared" si="4"/>
        <v>38</v>
      </c>
      <c r="B49" s="15">
        <f t="shared" si="0"/>
        <v>0.25418060200668896</v>
      </c>
      <c r="C49" s="15">
        <f t="shared" si="1"/>
        <v>-2.0945807067854298</v>
      </c>
      <c r="D49" s="15">
        <f t="shared" si="2"/>
        <v>2</v>
      </c>
      <c r="E49" s="15">
        <f t="shared" si="3"/>
        <v>-4.1891614135708597</v>
      </c>
    </row>
    <row r="50" spans="1:5" x14ac:dyDescent="0.25">
      <c r="A50">
        <f t="shared" si="4"/>
        <v>39</v>
      </c>
      <c r="B50" s="15">
        <f t="shared" si="0"/>
        <v>0.2608695652173913</v>
      </c>
      <c r="C50" s="15">
        <f t="shared" si="1"/>
        <v>-2.0994942159541701</v>
      </c>
      <c r="D50" s="15">
        <f t="shared" si="2"/>
        <v>2</v>
      </c>
      <c r="E50" s="15">
        <f t="shared" si="3"/>
        <v>-4.1989884319083401</v>
      </c>
    </row>
    <row r="51" spans="1:5" x14ac:dyDescent="0.25">
      <c r="A51">
        <f>A50+1</f>
        <v>40</v>
      </c>
      <c r="B51" s="15">
        <f t="shared" si="0"/>
        <v>0.26755852842809363</v>
      </c>
      <c r="C51" s="15">
        <f t="shared" si="1"/>
        <v>-2.104521787850973</v>
      </c>
      <c r="D51" s="15">
        <f t="shared" si="2"/>
        <v>2</v>
      </c>
      <c r="E51" s="15">
        <f t="shared" si="3"/>
        <v>-4.209043575701946</v>
      </c>
    </row>
    <row r="52" spans="1:5" x14ac:dyDescent="0.25">
      <c r="A52">
        <f t="shared" ref="A52:A115" si="5">A51+1</f>
        <v>41</v>
      </c>
      <c r="B52" s="15">
        <f t="shared" si="0"/>
        <v>0.27424749163879597</v>
      </c>
      <c r="C52" s="15">
        <f t="shared" si="1"/>
        <v>-2.1096623964807879</v>
      </c>
      <c r="D52" s="15">
        <f t="shared" si="2"/>
        <v>2</v>
      </c>
      <c r="E52" s="15">
        <f t="shared" si="3"/>
        <v>-4.2193247929615758</v>
      </c>
    </row>
    <row r="53" spans="1:5" x14ac:dyDescent="0.25">
      <c r="A53">
        <f t="shared" si="5"/>
        <v>42</v>
      </c>
      <c r="B53" s="15">
        <f t="shared" si="0"/>
        <v>0.28093645484949831</v>
      </c>
      <c r="C53" s="15">
        <f t="shared" si="1"/>
        <v>-2.1149149920306831</v>
      </c>
      <c r="D53" s="15">
        <f t="shared" si="2"/>
        <v>2</v>
      </c>
      <c r="E53" s="15">
        <f t="shared" si="3"/>
        <v>-4.2298299840613662</v>
      </c>
    </row>
    <row r="54" spans="1:5" x14ac:dyDescent="0.25">
      <c r="A54">
        <f t="shared" si="5"/>
        <v>43</v>
      </c>
      <c r="B54" s="15">
        <f t="shared" si="0"/>
        <v>0.28762541806020064</v>
      </c>
      <c r="C54" s="15">
        <f t="shared" si="1"/>
        <v>-2.1202785010291163</v>
      </c>
      <c r="D54" s="15">
        <f t="shared" si="2"/>
        <v>2</v>
      </c>
      <c r="E54" s="15">
        <f t="shared" si="3"/>
        <v>-4.2405570020582326</v>
      </c>
    </row>
    <row r="55" spans="1:5" x14ac:dyDescent="0.25">
      <c r="A55">
        <f t="shared" si="5"/>
        <v>44</v>
      </c>
      <c r="B55" s="15">
        <f t="shared" si="0"/>
        <v>0.29431438127090298</v>
      </c>
      <c r="C55" s="15">
        <f t="shared" si="1"/>
        <v>-2.1257518265088335</v>
      </c>
      <c r="D55" s="15">
        <f t="shared" si="2"/>
        <v>2</v>
      </c>
      <c r="E55" s="15">
        <f t="shared" si="3"/>
        <v>-4.2515036530176671</v>
      </c>
    </row>
    <row r="56" spans="1:5" x14ac:dyDescent="0.25">
      <c r="A56">
        <f t="shared" si="5"/>
        <v>45</v>
      </c>
      <c r="B56" s="15">
        <f t="shared" si="0"/>
        <v>0.30100334448160537</v>
      </c>
      <c r="C56" s="15">
        <f t="shared" si="1"/>
        <v>-2.1313338481733779</v>
      </c>
      <c r="D56" s="15">
        <f t="shared" si="2"/>
        <v>2</v>
      </c>
      <c r="E56" s="15">
        <f t="shared" si="3"/>
        <v>-4.2626676963467558</v>
      </c>
    </row>
    <row r="57" spans="1:5" x14ac:dyDescent="0.25">
      <c r="A57">
        <f t="shared" si="5"/>
        <v>46</v>
      </c>
      <c r="B57" s="15">
        <f t="shared" si="0"/>
        <v>0.30769230769230771</v>
      </c>
      <c r="C57" s="15">
        <f t="shared" si="1"/>
        <v>-2.1370234225671787</v>
      </c>
      <c r="D57" s="15">
        <f t="shared" si="2"/>
        <v>2</v>
      </c>
      <c r="E57" s="15">
        <f t="shared" si="3"/>
        <v>-4.2740468451343574</v>
      </c>
    </row>
    <row r="58" spans="1:5" x14ac:dyDescent="0.25">
      <c r="A58">
        <f t="shared" si="5"/>
        <v>47</v>
      </c>
      <c r="B58" s="15">
        <f t="shared" si="0"/>
        <v>0.31438127090301005</v>
      </c>
      <c r="C58" s="15">
        <f t="shared" si="1"/>
        <v>-2.1428193832492011</v>
      </c>
      <c r="D58" s="15">
        <f t="shared" si="2"/>
        <v>2</v>
      </c>
      <c r="E58" s="15">
        <f t="shared" si="3"/>
        <v>-4.2856387664984021</v>
      </c>
    </row>
    <row r="59" spans="1:5" x14ac:dyDescent="0.25">
      <c r="A59">
        <f t="shared" si="5"/>
        <v>48</v>
      </c>
      <c r="B59" s="15">
        <f t="shared" si="0"/>
        <v>0.32107023411371238</v>
      </c>
      <c r="C59" s="15">
        <f t="shared" si="1"/>
        <v>-2.1487205409701398</v>
      </c>
      <c r="D59" s="15">
        <f t="shared" si="2"/>
        <v>2</v>
      </c>
      <c r="E59" s="15">
        <f t="shared" si="3"/>
        <v>-4.2974410819402795</v>
      </c>
    </row>
    <row r="60" spans="1:5" x14ac:dyDescent="0.25">
      <c r="A60">
        <f t="shared" si="5"/>
        <v>49</v>
      </c>
      <c r="B60" s="15">
        <f t="shared" si="0"/>
        <v>0.32775919732441472</v>
      </c>
      <c r="C60" s="15">
        <f t="shared" si="1"/>
        <v>-2.1547256838531186</v>
      </c>
      <c r="D60" s="15">
        <f t="shared" si="2"/>
        <v>2</v>
      </c>
      <c r="E60" s="15">
        <f t="shared" si="3"/>
        <v>-4.3094513677062372</v>
      </c>
    </row>
    <row r="61" spans="1:5" x14ac:dyDescent="0.25">
      <c r="A61">
        <f t="shared" si="5"/>
        <v>50</v>
      </c>
      <c r="B61" s="15">
        <f t="shared" si="0"/>
        <v>0.33444816053511706</v>
      </c>
      <c r="C61" s="15">
        <f t="shared" si="1"/>
        <v>-2.1608335775778866</v>
      </c>
      <c r="D61" s="15">
        <f t="shared" si="2"/>
        <v>2</v>
      </c>
      <c r="E61" s="15">
        <f t="shared" si="3"/>
        <v>-4.3216671551557733</v>
      </c>
    </row>
    <row r="62" spans="1:5" x14ac:dyDescent="0.25">
      <c r="A62">
        <f t="shared" si="5"/>
        <v>51</v>
      </c>
      <c r="B62" s="15">
        <f t="shared" si="0"/>
        <v>0.34113712374581939</v>
      </c>
      <c r="C62" s="15">
        <f t="shared" si="1"/>
        <v>-2.1670429655684749</v>
      </c>
      <c r="D62" s="15">
        <f t="shared" si="2"/>
        <v>2</v>
      </c>
      <c r="E62" s="15">
        <f t="shared" si="3"/>
        <v>-4.3340859311369497</v>
      </c>
    </row>
    <row r="63" spans="1:5" x14ac:dyDescent="0.25">
      <c r="A63">
        <f t="shared" si="5"/>
        <v>52</v>
      </c>
      <c r="B63" s="15">
        <f t="shared" si="0"/>
        <v>0.34782608695652173</v>
      </c>
      <c r="C63" s="15">
        <f t="shared" si="1"/>
        <v>-2.1733525691842939</v>
      </c>
      <c r="D63" s="15">
        <f t="shared" si="2"/>
        <v>2</v>
      </c>
      <c r="E63" s="15">
        <f t="shared" si="3"/>
        <v>-4.3467051383685877</v>
      </c>
    </row>
    <row r="64" spans="1:5" x14ac:dyDescent="0.25">
      <c r="A64">
        <f t="shared" si="5"/>
        <v>53</v>
      </c>
      <c r="B64" s="15">
        <f t="shared" si="0"/>
        <v>0.35451505016722407</v>
      </c>
      <c r="C64" s="15">
        <f t="shared" si="1"/>
        <v>-2.1797610879146472</v>
      </c>
      <c r="D64" s="15">
        <f t="shared" si="2"/>
        <v>2</v>
      </c>
      <c r="E64" s="15">
        <f t="shared" si="3"/>
        <v>-4.3595221758292944</v>
      </c>
    </row>
    <row r="65" spans="1:5" x14ac:dyDescent="0.25">
      <c r="A65">
        <f t="shared" si="5"/>
        <v>54</v>
      </c>
      <c r="B65" s="15">
        <f t="shared" si="0"/>
        <v>0.3612040133779264</v>
      </c>
      <c r="C65" s="15">
        <f t="shared" si="1"/>
        <v>-2.186267199576629</v>
      </c>
      <c r="D65" s="15">
        <f t="shared" si="2"/>
        <v>2</v>
      </c>
      <c r="E65" s="15">
        <f t="shared" si="3"/>
        <v>-4.3725343991532579</v>
      </c>
    </row>
    <row r="66" spans="1:5" x14ac:dyDescent="0.25">
      <c r="A66">
        <f t="shared" si="5"/>
        <v>55</v>
      </c>
      <c r="B66" s="15">
        <f t="shared" si="0"/>
        <v>0.36789297658862874</v>
      </c>
      <c r="C66" s="15">
        <f t="shared" si="1"/>
        <v>-2.1928695605163839</v>
      </c>
      <c r="D66" s="15">
        <f t="shared" si="2"/>
        <v>2</v>
      </c>
      <c r="E66" s="15">
        <f t="shared" si="3"/>
        <v>-4.3857391210327679</v>
      </c>
    </row>
    <row r="67" spans="1:5" x14ac:dyDescent="0.25">
      <c r="A67">
        <f t="shared" si="5"/>
        <v>56</v>
      </c>
      <c r="B67" s="15">
        <f t="shared" si="0"/>
        <v>0.37458193979933108</v>
      </c>
      <c r="C67" s="15">
        <f t="shared" si="1"/>
        <v>-2.1995668058137046</v>
      </c>
      <c r="D67" s="15">
        <f t="shared" si="2"/>
        <v>2</v>
      </c>
      <c r="E67" s="15">
        <f t="shared" si="3"/>
        <v>-4.3991336116274091</v>
      </c>
    </row>
    <row r="68" spans="1:5" x14ac:dyDescent="0.25">
      <c r="A68">
        <f t="shared" si="5"/>
        <v>57</v>
      </c>
      <c r="B68" s="15">
        <f t="shared" si="0"/>
        <v>0.38127090301003341</v>
      </c>
      <c r="C68" s="15">
        <f t="shared" si="1"/>
        <v>-2.2063575494899279</v>
      </c>
      <c r="D68" s="15">
        <f t="shared" si="2"/>
        <v>2</v>
      </c>
      <c r="E68" s="15">
        <f t="shared" si="3"/>
        <v>-4.4127150989798558</v>
      </c>
    </row>
    <row r="69" spans="1:5" x14ac:dyDescent="0.25">
      <c r="A69">
        <f t="shared" si="5"/>
        <v>58</v>
      </c>
      <c r="B69" s="15">
        <f t="shared" si="0"/>
        <v>0.38795986622073581</v>
      </c>
      <c r="C69" s="15">
        <f t="shared" si="1"/>
        <v>-2.2132403847191178</v>
      </c>
      <c r="D69" s="15">
        <f t="shared" si="2"/>
        <v>2</v>
      </c>
      <c r="E69" s="15">
        <f t="shared" si="3"/>
        <v>-4.4264807694382355</v>
      </c>
    </row>
    <row r="70" spans="1:5" x14ac:dyDescent="0.25">
      <c r="A70">
        <f t="shared" si="5"/>
        <v>59</v>
      </c>
      <c r="B70" s="15">
        <f t="shared" si="0"/>
        <v>0.39464882943143814</v>
      </c>
      <c r="C70" s="15">
        <f t="shared" si="1"/>
        <v>-2.2202138840424905</v>
      </c>
      <c r="D70" s="15">
        <f t="shared" si="2"/>
        <v>2</v>
      </c>
      <c r="E70" s="15">
        <f t="shared" si="3"/>
        <v>-4.4404277680849811</v>
      </c>
    </row>
    <row r="71" spans="1:5" x14ac:dyDescent="0.25">
      <c r="A71">
        <f t="shared" si="5"/>
        <v>60</v>
      </c>
      <c r="B71" s="15">
        <f t="shared" si="0"/>
        <v>0.40133779264214048</v>
      </c>
      <c r="C71" s="15">
        <f t="shared" si="1"/>
        <v>-2.2272765995860673</v>
      </c>
      <c r="D71" s="15">
        <f t="shared" si="2"/>
        <v>2</v>
      </c>
      <c r="E71" s="15">
        <f t="shared" si="3"/>
        <v>-4.4545531991721345</v>
      </c>
    </row>
    <row r="72" spans="1:5" x14ac:dyDescent="0.25">
      <c r="A72">
        <f t="shared" si="5"/>
        <v>61</v>
      </c>
      <c r="B72" s="15">
        <f t="shared" si="0"/>
        <v>0.40802675585284282</v>
      </c>
      <c r="C72" s="15">
        <f t="shared" si="1"/>
        <v>-2.2344270632815135</v>
      </c>
      <c r="D72" s="15">
        <f t="shared" si="2"/>
        <v>2</v>
      </c>
      <c r="E72" s="15">
        <f t="shared" si="3"/>
        <v>-4.4688541265630271</v>
      </c>
    </row>
    <row r="73" spans="1:5" x14ac:dyDescent="0.25">
      <c r="A73">
        <f t="shared" si="5"/>
        <v>62</v>
      </c>
      <c r="B73" s="15">
        <f t="shared" si="0"/>
        <v>0.41471571906354515</v>
      </c>
      <c r="C73" s="15">
        <f t="shared" si="1"/>
        <v>-2.2416637870901424</v>
      </c>
      <c r="D73" s="15">
        <f t="shared" si="2"/>
        <v>2</v>
      </c>
      <c r="E73" s="15">
        <f t="shared" si="3"/>
        <v>-4.4833275741802847</v>
      </c>
    </row>
    <row r="74" spans="1:5" x14ac:dyDescent="0.25">
      <c r="A74">
        <f t="shared" si="5"/>
        <v>63</v>
      </c>
      <c r="B74" s="15">
        <f t="shared" si="0"/>
        <v>0.42140468227424749</v>
      </c>
      <c r="C74" s="15">
        <f t="shared" si="1"/>
        <v>-2.2489852632300478</v>
      </c>
      <c r="D74" s="15">
        <f t="shared" si="2"/>
        <v>2</v>
      </c>
      <c r="E74" s="15">
        <f t="shared" si="3"/>
        <v>-4.4979705264600955</v>
      </c>
    </row>
    <row r="75" spans="1:5" x14ac:dyDescent="0.25">
      <c r="A75">
        <f t="shared" si="5"/>
        <v>64</v>
      </c>
      <c r="B75" s="15">
        <f t="shared" si="0"/>
        <v>0.42809364548494983</v>
      </c>
      <c r="C75" s="15">
        <f t="shared" si="1"/>
        <v>-2.2563899644063428</v>
      </c>
      <c r="D75" s="15">
        <f t="shared" si="2"/>
        <v>2</v>
      </c>
      <c r="E75" s="15">
        <f t="shared" si="3"/>
        <v>-4.5127799288126855</v>
      </c>
    </row>
    <row r="76" spans="1:5" x14ac:dyDescent="0.25">
      <c r="A76">
        <f t="shared" si="5"/>
        <v>65</v>
      </c>
      <c r="B76" s="15">
        <f t="shared" ref="B76:B139" si="6">$B$4+A76*$B$9</f>
        <v>0.43478260869565216</v>
      </c>
      <c r="C76" s="15">
        <f t="shared" ref="C76:C139" si="7">B76*SIN((-3*B76)/2)-2</f>
        <v>-2.263876344044462</v>
      </c>
      <c r="D76" s="15">
        <f t="shared" ref="D76:D139" si="8">IF(OR(A76=$B$6,A76=0),1,2)</f>
        <v>2</v>
      </c>
      <c r="E76" s="15">
        <f t="shared" ref="E76:E109" si="9">D76*C76</f>
        <v>-4.5277526880889241</v>
      </c>
    </row>
    <row r="77" spans="1:5" x14ac:dyDescent="0.25">
      <c r="A77">
        <f t="shared" si="5"/>
        <v>66</v>
      </c>
      <c r="B77" s="15">
        <f t="shared" si="6"/>
        <v>0.4414715719063545</v>
      </c>
      <c r="C77" s="15">
        <f t="shared" si="7"/>
        <v>-2.2714428365265058</v>
      </c>
      <c r="D77" s="15">
        <f t="shared" si="8"/>
        <v>2</v>
      </c>
      <c r="E77" s="15">
        <f t="shared" si="9"/>
        <v>-4.5428856730530116</v>
      </c>
    </row>
    <row r="78" spans="1:5" x14ac:dyDescent="0.25">
      <c r="A78">
        <f t="shared" si="5"/>
        <v>67</v>
      </c>
      <c r="B78" s="15">
        <f t="shared" si="6"/>
        <v>0.44816053511705684</v>
      </c>
      <c r="C78" s="15">
        <f t="shared" si="7"/>
        <v>-2.2790878574305906</v>
      </c>
      <c r="D78" s="15">
        <f t="shared" si="8"/>
        <v>2</v>
      </c>
      <c r="E78" s="15">
        <f t="shared" si="9"/>
        <v>-4.5581757148611812</v>
      </c>
    </row>
    <row r="79" spans="1:5" x14ac:dyDescent="0.25">
      <c r="A79">
        <f t="shared" si="5"/>
        <v>68</v>
      </c>
      <c r="B79" s="15">
        <f t="shared" si="6"/>
        <v>0.45484949832775917</v>
      </c>
      <c r="C79" s="15">
        <f t="shared" si="7"/>
        <v>-2.2868098037731719</v>
      </c>
      <c r="D79" s="15">
        <f t="shared" si="8"/>
        <v>2</v>
      </c>
      <c r="E79" s="15">
        <f t="shared" si="9"/>
        <v>-4.5736196075463438</v>
      </c>
    </row>
    <row r="80" spans="1:5" x14ac:dyDescent="0.25">
      <c r="A80">
        <f t="shared" si="5"/>
        <v>69</v>
      </c>
      <c r="B80" s="15">
        <f t="shared" si="6"/>
        <v>0.46153846153846151</v>
      </c>
      <c r="C80" s="15">
        <f t="shared" si="7"/>
        <v>-2.2946070542543109</v>
      </c>
      <c r="D80" s="15">
        <f t="shared" si="8"/>
        <v>2</v>
      </c>
      <c r="E80" s="15">
        <f t="shared" si="9"/>
        <v>-4.5892141085086218</v>
      </c>
    </row>
    <row r="81" spans="1:5" x14ac:dyDescent="0.25">
      <c r="A81">
        <f t="shared" si="5"/>
        <v>70</v>
      </c>
      <c r="B81" s="15">
        <f t="shared" si="6"/>
        <v>0.46822742474916385</v>
      </c>
      <c r="C81" s="15">
        <f t="shared" si="7"/>
        <v>-2.3024779695058464</v>
      </c>
      <c r="D81" s="15">
        <f t="shared" si="8"/>
        <v>2</v>
      </c>
      <c r="E81" s="15">
        <f t="shared" si="9"/>
        <v>-4.6049559390116928</v>
      </c>
    </row>
    <row r="82" spans="1:5" x14ac:dyDescent="0.25">
      <c r="A82">
        <f t="shared" si="5"/>
        <v>71</v>
      </c>
      <c r="B82" s="15">
        <f t="shared" si="6"/>
        <v>0.47491638795986624</v>
      </c>
      <c r="C82" s="15">
        <f t="shared" si="7"/>
        <v>-2.3104208923424436</v>
      </c>
      <c r="D82" s="15">
        <f t="shared" si="8"/>
        <v>2</v>
      </c>
      <c r="E82" s="15">
        <f t="shared" si="9"/>
        <v>-4.6208417846848873</v>
      </c>
    </row>
    <row r="83" spans="1:5" x14ac:dyDescent="0.25">
      <c r="A83">
        <f t="shared" si="5"/>
        <v>72</v>
      </c>
      <c r="B83" s="15">
        <f t="shared" si="6"/>
        <v>0.48160535117056857</v>
      </c>
      <c r="C83" s="15">
        <f t="shared" si="7"/>
        <v>-2.3184341480154833</v>
      </c>
      <c r="D83" s="15">
        <f t="shared" si="8"/>
        <v>2</v>
      </c>
      <c r="E83" s="15">
        <f t="shared" si="9"/>
        <v>-4.6368682960309666</v>
      </c>
    </row>
    <row r="84" spans="1:5" x14ac:dyDescent="0.25">
      <c r="A84">
        <f t="shared" si="5"/>
        <v>73</v>
      </c>
      <c r="B84" s="15">
        <f t="shared" si="6"/>
        <v>0.48829431438127091</v>
      </c>
      <c r="C84" s="15">
        <f t="shared" si="7"/>
        <v>-2.326516044469757</v>
      </c>
      <c r="D84" s="15">
        <f t="shared" si="8"/>
        <v>2</v>
      </c>
      <c r="E84" s="15">
        <f t="shared" si="9"/>
        <v>-4.653032088939514</v>
      </c>
    </row>
    <row r="85" spans="1:5" x14ac:dyDescent="0.25">
      <c r="A85">
        <f t="shared" si="5"/>
        <v>74</v>
      </c>
      <c r="B85" s="15">
        <f t="shared" si="6"/>
        <v>0.49498327759197325</v>
      </c>
      <c r="C85" s="15">
        <f t="shared" si="7"/>
        <v>-2.334664872602934</v>
      </c>
      <c r="D85" s="15">
        <f t="shared" si="8"/>
        <v>2</v>
      </c>
      <c r="E85" s="15">
        <f t="shared" si="9"/>
        <v>-4.669329745205868</v>
      </c>
    </row>
    <row r="86" spans="1:5" x14ac:dyDescent="0.25">
      <c r="A86">
        <f t="shared" si="5"/>
        <v>75</v>
      </c>
      <c r="B86" s="15">
        <f t="shared" si="6"/>
        <v>0.50167224080267558</v>
      </c>
      <c r="C86" s="15">
        <f t="shared" si="7"/>
        <v>-2.3428789065277633</v>
      </c>
      <c r="D86" s="15">
        <f t="shared" si="8"/>
        <v>2</v>
      </c>
      <c r="E86" s="15">
        <f t="shared" si="9"/>
        <v>-4.6857578130555266</v>
      </c>
    </row>
    <row r="87" spans="1:5" x14ac:dyDescent="0.25">
      <c r="A87">
        <f t="shared" si="5"/>
        <v>76</v>
      </c>
      <c r="B87" s="15">
        <f t="shared" si="6"/>
        <v>0.50836120401337792</v>
      </c>
      <c r="C87" s="15">
        <f t="shared" si="7"/>
        <v>-2.3511564038369821</v>
      </c>
      <c r="D87" s="15">
        <f t="shared" si="8"/>
        <v>2</v>
      </c>
      <c r="E87" s="15">
        <f t="shared" si="9"/>
        <v>-4.7023128076739642</v>
      </c>
    </row>
    <row r="88" spans="1:5" x14ac:dyDescent="0.25">
      <c r="A88">
        <f t="shared" si="5"/>
        <v>77</v>
      </c>
      <c r="B88" s="15">
        <f t="shared" si="6"/>
        <v>0.51505016722408026</v>
      </c>
      <c r="C88" s="15">
        <f t="shared" si="7"/>
        <v>-2.3594956058708823</v>
      </c>
      <c r="D88" s="15">
        <f t="shared" si="8"/>
        <v>2</v>
      </c>
      <c r="E88" s="15">
        <f t="shared" si="9"/>
        <v>-4.7189912117417645</v>
      </c>
    </row>
    <row r="89" spans="1:5" x14ac:dyDescent="0.25">
      <c r="A89">
        <f t="shared" si="5"/>
        <v>78</v>
      </c>
      <c r="B89" s="15">
        <f t="shared" si="6"/>
        <v>0.52173913043478259</v>
      </c>
      <c r="C89" s="15">
        <f t="shared" si="7"/>
        <v>-2.3678947379875104</v>
      </c>
      <c r="D89" s="15">
        <f t="shared" si="8"/>
        <v>2</v>
      </c>
      <c r="E89" s="15">
        <f t="shared" si="9"/>
        <v>-4.7357894759750208</v>
      </c>
    </row>
    <row r="90" spans="1:5" x14ac:dyDescent="0.25">
      <c r="A90">
        <f t="shared" si="5"/>
        <v>79</v>
      </c>
      <c r="B90" s="15">
        <f t="shared" si="6"/>
        <v>0.52842809364548493</v>
      </c>
      <c r="C90" s="15">
        <f t="shared" si="7"/>
        <v>-2.3763520098354616</v>
      </c>
      <c r="D90" s="15">
        <f t="shared" si="8"/>
        <v>2</v>
      </c>
      <c r="E90" s="15">
        <f t="shared" si="9"/>
        <v>-4.7527040196709232</v>
      </c>
    </row>
    <row r="91" spans="1:5" x14ac:dyDescent="0.25">
      <c r="A91">
        <f t="shared" si="5"/>
        <v>80</v>
      </c>
      <c r="B91" s="15">
        <f t="shared" si="6"/>
        <v>0.53511705685618727</v>
      </c>
      <c r="C91" s="15">
        <f t="shared" si="7"/>
        <v>-2.3848656156292227</v>
      </c>
      <c r="D91" s="15">
        <f t="shared" si="8"/>
        <v>2</v>
      </c>
      <c r="E91" s="15">
        <f t="shared" si="9"/>
        <v>-4.7697312312584454</v>
      </c>
    </row>
    <row r="92" spans="1:5" x14ac:dyDescent="0.25">
      <c r="A92">
        <f t="shared" si="5"/>
        <v>81</v>
      </c>
      <c r="B92" s="15">
        <f t="shared" si="6"/>
        <v>0.5418060200668896</v>
      </c>
      <c r="C92" s="15">
        <f t="shared" si="7"/>
        <v>-2.3934337344270422</v>
      </c>
      <c r="D92" s="15">
        <f t="shared" si="8"/>
        <v>2</v>
      </c>
      <c r="E92" s="15">
        <f t="shared" si="9"/>
        <v>-4.7868674688540844</v>
      </c>
    </row>
    <row r="93" spans="1:5" x14ac:dyDescent="0.25">
      <c r="A93">
        <f t="shared" si="5"/>
        <v>82</v>
      </c>
      <c r="B93" s="15">
        <f t="shared" si="6"/>
        <v>0.54849498327759194</v>
      </c>
      <c r="C93" s="15">
        <f t="shared" si="7"/>
        <v>-2.4020545304112728</v>
      </c>
      <c r="D93" s="15">
        <f t="shared" si="8"/>
        <v>2</v>
      </c>
      <c r="E93" s="15">
        <f t="shared" si="9"/>
        <v>-4.8041090608225456</v>
      </c>
    </row>
    <row r="94" spans="1:5" x14ac:dyDescent="0.25">
      <c r="A94">
        <f t="shared" si="5"/>
        <v>83</v>
      </c>
      <c r="B94" s="15">
        <f t="shared" si="6"/>
        <v>0.55518394648829428</v>
      </c>
      <c r="C94" s="15">
        <f t="shared" si="7"/>
        <v>-2.4107261531711623</v>
      </c>
      <c r="D94" s="15">
        <f t="shared" si="8"/>
        <v>2</v>
      </c>
      <c r="E94" s="15">
        <f t="shared" si="9"/>
        <v>-4.8214523063423247</v>
      </c>
    </row>
    <row r="95" spans="1:5" x14ac:dyDescent="0.25">
      <c r="A95">
        <f t="shared" si="5"/>
        <v>84</v>
      </c>
      <c r="B95" s="15">
        <f t="shared" si="6"/>
        <v>0.56187290969899661</v>
      </c>
      <c r="C95" s="15">
        <f t="shared" si="7"/>
        <v>-2.4194467379880447</v>
      </c>
      <c r="D95" s="15">
        <f t="shared" si="8"/>
        <v>2</v>
      </c>
      <c r="E95" s="15">
        <f t="shared" si="9"/>
        <v>-4.8388934759760893</v>
      </c>
    </row>
    <row r="96" spans="1:5" x14ac:dyDescent="0.25">
      <c r="A96">
        <f t="shared" si="5"/>
        <v>85</v>
      </c>
      <c r="B96" s="15">
        <f t="shared" si="6"/>
        <v>0.56856187290969895</v>
      </c>
      <c r="C96" s="15">
        <f t="shared" si="7"/>
        <v>-2.4282144061229021</v>
      </c>
      <c r="D96" s="15">
        <f t="shared" si="8"/>
        <v>2</v>
      </c>
      <c r="E96" s="15">
        <f t="shared" si="9"/>
        <v>-4.8564288122458041</v>
      </c>
    </row>
    <row r="97" spans="1:5" x14ac:dyDescent="0.25">
      <c r="A97">
        <f t="shared" si="5"/>
        <v>86</v>
      </c>
      <c r="B97" s="15">
        <f t="shared" si="6"/>
        <v>0.57525083612040129</v>
      </c>
      <c r="C97" s="15">
        <f t="shared" si="7"/>
        <v>-2.4370272651062459</v>
      </c>
      <c r="D97" s="15">
        <f t="shared" si="8"/>
        <v>2</v>
      </c>
      <c r="E97" s="15">
        <f t="shared" si="9"/>
        <v>-4.8740545302124918</v>
      </c>
    </row>
    <row r="98" spans="1:5" x14ac:dyDescent="0.25">
      <c r="A98">
        <f t="shared" si="5"/>
        <v>87</v>
      </c>
      <c r="B98" s="15">
        <f t="shared" si="6"/>
        <v>0.58193979933110362</v>
      </c>
      <c r="C98" s="15">
        <f t="shared" si="7"/>
        <v>-2.445883409030293</v>
      </c>
      <c r="D98" s="15">
        <f t="shared" si="8"/>
        <v>2</v>
      </c>
      <c r="E98" s="15">
        <f t="shared" si="9"/>
        <v>-4.891766818060586</v>
      </c>
    </row>
    <row r="99" spans="1:5" x14ac:dyDescent="0.25">
      <c r="A99">
        <f t="shared" si="5"/>
        <v>88</v>
      </c>
      <c r="B99" s="15">
        <f t="shared" si="6"/>
        <v>0.58862876254180596</v>
      </c>
      <c r="C99" s="15">
        <f t="shared" si="7"/>
        <v>-2.454780918843384</v>
      </c>
      <c r="D99" s="15">
        <f t="shared" si="8"/>
        <v>2</v>
      </c>
      <c r="E99" s="15">
        <f t="shared" si="9"/>
        <v>-4.909561837686768</v>
      </c>
    </row>
    <row r="100" spans="1:5" x14ac:dyDescent="0.25">
      <c r="A100">
        <f t="shared" si="5"/>
        <v>89</v>
      </c>
      <c r="B100" s="15">
        <f t="shared" si="6"/>
        <v>0.5953177257525083</v>
      </c>
      <c r="C100" s="15">
        <f t="shared" si="7"/>
        <v>-2.4637178626466119</v>
      </c>
      <c r="D100" s="15">
        <f t="shared" si="8"/>
        <v>2</v>
      </c>
      <c r="E100" s="15">
        <f t="shared" si="9"/>
        <v>-4.9274357252932237</v>
      </c>
    </row>
    <row r="101" spans="1:5" x14ac:dyDescent="0.25">
      <c r="A101">
        <f t="shared" si="5"/>
        <v>90</v>
      </c>
      <c r="B101" s="15">
        <f t="shared" si="6"/>
        <v>0.60200668896321075</v>
      </c>
      <c r="C101" s="15">
        <f t="shared" si="7"/>
        <v>-2.4726922959926187</v>
      </c>
      <c r="D101" s="15">
        <f t="shared" si="8"/>
        <v>2</v>
      </c>
      <c r="E101" s="15">
        <f t="shared" si="9"/>
        <v>-4.9453845919852375</v>
      </c>
    </row>
    <row r="102" spans="1:5" x14ac:dyDescent="0.25">
      <c r="A102">
        <f t="shared" si="5"/>
        <v>91</v>
      </c>
      <c r="B102" s="15">
        <f t="shared" si="6"/>
        <v>0.60869565217391308</v>
      </c>
      <c r="C102" s="15">
        <f t="shared" si="7"/>
        <v>-2.4817022621865141</v>
      </c>
      <c r="D102" s="15">
        <f t="shared" si="8"/>
        <v>2</v>
      </c>
      <c r="E102" s="15">
        <f t="shared" si="9"/>
        <v>-4.9634045243730283</v>
      </c>
    </row>
    <row r="103" spans="1:5" x14ac:dyDescent="0.25">
      <c r="A103">
        <f t="shared" si="5"/>
        <v>92</v>
      </c>
      <c r="B103" s="15">
        <f t="shared" si="6"/>
        <v>0.61538461538461542</v>
      </c>
      <c r="C103" s="15">
        <f t="shared" si="7"/>
        <v>-2.4907457925888892</v>
      </c>
      <c r="D103" s="15">
        <f t="shared" si="8"/>
        <v>2</v>
      </c>
      <c r="E103" s="15">
        <f t="shared" si="9"/>
        <v>-4.9814915851777783</v>
      </c>
    </row>
    <row r="104" spans="1:5" x14ac:dyDescent="0.25">
      <c r="A104">
        <f t="shared" si="5"/>
        <v>93</v>
      </c>
      <c r="B104" s="15">
        <f t="shared" si="6"/>
        <v>0.62207357859531776</v>
      </c>
      <c r="C104" s="15">
        <f t="shared" si="7"/>
        <v>-2.4998209069208635</v>
      </c>
      <c r="D104" s="15">
        <f t="shared" si="8"/>
        <v>2</v>
      </c>
      <c r="E104" s="15">
        <f t="shared" si="9"/>
        <v>-4.9996418138417269</v>
      </c>
    </row>
    <row r="105" spans="1:5" x14ac:dyDescent="0.25">
      <c r="A105">
        <f t="shared" si="5"/>
        <v>94</v>
      </c>
      <c r="B105" s="15">
        <f t="shared" si="6"/>
        <v>0.62876254180602009</v>
      </c>
      <c r="C105" s="15">
        <f t="shared" si="7"/>
        <v>-2.5089256135711473</v>
      </c>
      <c r="D105" s="15">
        <f t="shared" si="8"/>
        <v>2</v>
      </c>
      <c r="E105" s="15">
        <f t="shared" si="9"/>
        <v>-5.0178512271422946</v>
      </c>
    </row>
    <row r="106" spans="1:5" x14ac:dyDescent="0.25">
      <c r="A106">
        <f t="shared" si="5"/>
        <v>95</v>
      </c>
      <c r="B106" s="15">
        <f t="shared" si="6"/>
        <v>0.63545150501672243</v>
      </c>
      <c r="C106" s="15">
        <f t="shared" si="7"/>
        <v>-2.5180579099050542</v>
      </c>
      <c r="D106" s="15">
        <f t="shared" si="8"/>
        <v>2</v>
      </c>
      <c r="E106" s="15">
        <f t="shared" si="9"/>
        <v>-5.0361158198101084</v>
      </c>
    </row>
    <row r="107" spans="1:5" x14ac:dyDescent="0.25">
      <c r="A107">
        <f t="shared" si="5"/>
        <v>96</v>
      </c>
      <c r="B107" s="15">
        <f t="shared" si="6"/>
        <v>0.64214046822742477</v>
      </c>
      <c r="C107" s="15">
        <f t="shared" si="7"/>
        <v>-2.5272157825754427</v>
      </c>
      <c r="D107" s="15">
        <f t="shared" si="8"/>
        <v>2</v>
      </c>
      <c r="E107" s="15">
        <f t="shared" si="9"/>
        <v>-5.0544315651508853</v>
      </c>
    </row>
    <row r="108" spans="1:5" x14ac:dyDescent="0.25">
      <c r="A108">
        <f t="shared" si="5"/>
        <v>97</v>
      </c>
      <c r="B108" s="15">
        <f t="shared" si="6"/>
        <v>0.6488294314381271</v>
      </c>
      <c r="C108" s="15">
        <f t="shared" si="7"/>
        <v>-2.5363972078355284</v>
      </c>
      <c r="D108" s="15">
        <f t="shared" si="8"/>
        <v>2</v>
      </c>
      <c r="E108" s="15">
        <f t="shared" si="9"/>
        <v>-5.0727944156710567</v>
      </c>
    </row>
    <row r="109" spans="1:5" x14ac:dyDescent="0.25">
      <c r="A109">
        <f t="shared" si="5"/>
        <v>98</v>
      </c>
      <c r="B109" s="15">
        <f t="shared" si="6"/>
        <v>0.65551839464882944</v>
      </c>
      <c r="C109" s="15">
        <f t="shared" si="7"/>
        <v>-2.5456001518535349</v>
      </c>
      <c r="D109" s="15">
        <f t="shared" si="8"/>
        <v>2</v>
      </c>
      <c r="E109" s="15">
        <f t="shared" si="9"/>
        <v>-5.0912003037070699</v>
      </c>
    </row>
    <row r="110" spans="1:5" x14ac:dyDescent="0.25">
      <c r="A110">
        <f t="shared" ref="A110:A173" si="10">A109+1</f>
        <v>99</v>
      </c>
      <c r="B110" s="15">
        <f t="shared" si="6"/>
        <v>0.66220735785953178</v>
      </c>
      <c r="C110" s="15">
        <f t="shared" si="7"/>
        <v>-2.5548225710291339</v>
      </c>
      <c r="D110" s="15">
        <f t="shared" ref="D110:D173" si="11">IF(OR(A110=$B$6,A110=0),1,2)</f>
        <v>2</v>
      </c>
      <c r="E110" s="15">
        <f t="shared" ref="E110:E173" si="12">D110*C110</f>
        <v>-5.1096451420582678</v>
      </c>
    </row>
    <row r="111" spans="1:5" x14ac:dyDescent="0.25">
      <c r="A111">
        <f t="shared" si="10"/>
        <v>100</v>
      </c>
      <c r="B111" s="15">
        <f t="shared" si="6"/>
        <v>0.66889632107023411</v>
      </c>
      <c r="C111" s="15">
        <f t="shared" si="7"/>
        <v>-2.5640624123116353</v>
      </c>
      <c r="D111" s="15">
        <f t="shared" si="11"/>
        <v>2</v>
      </c>
      <c r="E111" s="15">
        <f t="shared" si="12"/>
        <v>-5.1281248246232707</v>
      </c>
    </row>
    <row r="112" spans="1:5" x14ac:dyDescent="0.25">
      <c r="A112">
        <f t="shared" si="10"/>
        <v>101</v>
      </c>
      <c r="B112" s="15">
        <f t="shared" si="6"/>
        <v>0.67558528428093645</v>
      </c>
      <c r="C112" s="15">
        <f t="shared" si="7"/>
        <v>-2.5733176135198832</v>
      </c>
      <c r="D112" s="15">
        <f t="shared" si="11"/>
        <v>2</v>
      </c>
      <c r="E112" s="15">
        <f t="shared" si="12"/>
        <v>-5.1466352270397664</v>
      </c>
    </row>
    <row r="113" spans="1:5" x14ac:dyDescent="0.25">
      <c r="A113">
        <f t="shared" si="10"/>
        <v>102</v>
      </c>
      <c r="B113" s="15">
        <f t="shared" si="6"/>
        <v>0.68227424749163879</v>
      </c>
      <c r="C113" s="15">
        <f t="shared" si="7"/>
        <v>-2.5825861036638109</v>
      </c>
      <c r="D113" s="15">
        <f t="shared" si="11"/>
        <v>2</v>
      </c>
      <c r="E113" s="15">
        <f t="shared" si="12"/>
        <v>-5.1651722073276218</v>
      </c>
    </row>
    <row r="114" spans="1:5" x14ac:dyDescent="0.25">
      <c r="A114">
        <f t="shared" si="10"/>
        <v>103</v>
      </c>
      <c r="B114" s="15">
        <f t="shared" si="6"/>
        <v>0.68896321070234112</v>
      </c>
      <c r="C114" s="15">
        <f t="shared" si="7"/>
        <v>-2.591865803267619</v>
      </c>
      <c r="D114" s="15">
        <f t="shared" si="11"/>
        <v>2</v>
      </c>
      <c r="E114" s="15">
        <f t="shared" si="12"/>
        <v>-5.1837316065352379</v>
      </c>
    </row>
    <row r="115" spans="1:5" x14ac:dyDescent="0.25">
      <c r="A115">
        <f t="shared" si="10"/>
        <v>104</v>
      </c>
      <c r="B115" s="15">
        <f t="shared" si="6"/>
        <v>0.69565217391304346</v>
      </c>
      <c r="C115" s="15">
        <f t="shared" si="7"/>
        <v>-2.6011546246945212</v>
      </c>
      <c r="D115" s="15">
        <f t="shared" si="11"/>
        <v>2</v>
      </c>
      <c r="E115" s="15">
        <f t="shared" si="12"/>
        <v>-5.2023092493890424</v>
      </c>
    </row>
    <row r="116" spans="1:5" x14ac:dyDescent="0.25">
      <c r="A116">
        <f t="shared" si="10"/>
        <v>105</v>
      </c>
      <c r="B116" s="15">
        <f t="shared" si="6"/>
        <v>0.7023411371237458</v>
      </c>
      <c r="C116" s="15">
        <f t="shared" si="7"/>
        <v>-2.6104504724730235</v>
      </c>
      <c r="D116" s="15">
        <f t="shared" si="11"/>
        <v>2</v>
      </c>
      <c r="E116" s="15">
        <f t="shared" si="12"/>
        <v>-5.2209009449460471</v>
      </c>
    </row>
    <row r="117" spans="1:5" x14ac:dyDescent="0.25">
      <c r="A117">
        <f t="shared" si="10"/>
        <v>106</v>
      </c>
      <c r="B117" s="15">
        <f t="shared" si="6"/>
        <v>0.70903010033444813</v>
      </c>
      <c r="C117" s="15">
        <f t="shared" si="7"/>
        <v>-2.6197512436246884</v>
      </c>
      <c r="D117" s="15">
        <f t="shared" si="11"/>
        <v>2</v>
      </c>
      <c r="E117" s="15">
        <f t="shared" si="12"/>
        <v>-5.2395024872493767</v>
      </c>
    </row>
    <row r="118" spans="1:5" x14ac:dyDescent="0.25">
      <c r="A118">
        <f t="shared" si="10"/>
        <v>107</v>
      </c>
      <c r="B118" s="15">
        <f t="shared" si="6"/>
        <v>0.71571906354515047</v>
      </c>
      <c r="C118" s="15">
        <f t="shared" si="7"/>
        <v>-2.6290548279933361</v>
      </c>
      <c r="D118" s="15">
        <f t="shared" si="11"/>
        <v>2</v>
      </c>
      <c r="E118" s="15">
        <f t="shared" si="12"/>
        <v>-5.2581096559866722</v>
      </c>
    </row>
    <row r="119" spans="1:5" x14ac:dyDescent="0.25">
      <c r="A119">
        <f t="shared" si="10"/>
        <v>108</v>
      </c>
      <c r="B119" s="15">
        <f t="shared" si="6"/>
        <v>0.72240802675585281</v>
      </c>
      <c r="C119" s="15">
        <f t="shared" si="7"/>
        <v>-2.6383591085756457</v>
      </c>
      <c r="D119" s="15">
        <f t="shared" si="11"/>
        <v>2</v>
      </c>
      <c r="E119" s="15">
        <f t="shared" si="12"/>
        <v>-5.2767182171512914</v>
      </c>
    </row>
    <row r="120" spans="1:5" x14ac:dyDescent="0.25">
      <c r="A120">
        <f t="shared" si="10"/>
        <v>109</v>
      </c>
      <c r="B120" s="15">
        <f t="shared" si="6"/>
        <v>0.72909698996655514</v>
      </c>
      <c r="C120" s="15">
        <f t="shared" si="7"/>
        <v>-2.6476619618531028</v>
      </c>
      <c r="D120" s="15">
        <f t="shared" si="11"/>
        <v>2</v>
      </c>
      <c r="E120" s="15">
        <f t="shared" si="12"/>
        <v>-5.2953239237062055</v>
      </c>
    </row>
    <row r="121" spans="1:5" x14ac:dyDescent="0.25">
      <c r="A121">
        <f t="shared" si="10"/>
        <v>110</v>
      </c>
      <c r="B121" s="15">
        <f t="shared" si="6"/>
        <v>0.73578595317725748</v>
      </c>
      <c r="C121" s="15">
        <f t="shared" si="7"/>
        <v>-2.6569612581252522</v>
      </c>
      <c r="D121" s="15">
        <f t="shared" si="11"/>
        <v>2</v>
      </c>
      <c r="E121" s="15">
        <f t="shared" si="12"/>
        <v>-5.3139225162505044</v>
      </c>
    </row>
    <row r="122" spans="1:5" x14ac:dyDescent="0.25">
      <c r="A122">
        <f t="shared" si="10"/>
        <v>111</v>
      </c>
      <c r="B122" s="15">
        <f t="shared" si="6"/>
        <v>0.74247491638795982</v>
      </c>
      <c r="C122" s="15">
        <f t="shared" si="7"/>
        <v>-2.6662548618442123</v>
      </c>
      <c r="D122" s="15">
        <f t="shared" si="11"/>
        <v>2</v>
      </c>
      <c r="E122" s="15">
        <f t="shared" si="12"/>
        <v>-5.3325097236884247</v>
      </c>
    </row>
    <row r="123" spans="1:5" x14ac:dyDescent="0.25">
      <c r="A123">
        <f t="shared" si="10"/>
        <v>112</v>
      </c>
      <c r="B123" s="15">
        <f t="shared" si="6"/>
        <v>0.74916387959866215</v>
      </c>
      <c r="C123" s="15">
        <f t="shared" si="7"/>
        <v>-2.6755406319504003</v>
      </c>
      <c r="D123" s="15">
        <f t="shared" si="11"/>
        <v>2</v>
      </c>
      <c r="E123" s="15">
        <f t="shared" si="12"/>
        <v>-5.3510812639008005</v>
      </c>
    </row>
    <row r="124" spans="1:5" x14ac:dyDescent="0.25">
      <c r="A124">
        <f t="shared" si="10"/>
        <v>113</v>
      </c>
      <c r="B124" s="15">
        <f t="shared" si="6"/>
        <v>0.75585284280936449</v>
      </c>
      <c r="C124" s="15">
        <f t="shared" si="7"/>
        <v>-2.6848164222094235</v>
      </c>
      <c r="D124" s="15">
        <f t="shared" si="11"/>
        <v>2</v>
      </c>
      <c r="E124" s="15">
        <f t="shared" si="12"/>
        <v>-5.369632844418847</v>
      </c>
    </row>
    <row r="125" spans="1:5" x14ac:dyDescent="0.25">
      <c r="A125">
        <f t="shared" si="10"/>
        <v>114</v>
      </c>
      <c r="B125" s="15">
        <f t="shared" si="6"/>
        <v>0.76254180602006683</v>
      </c>
      <c r="C125" s="15">
        <f t="shared" si="7"/>
        <v>-2.6940800815500987</v>
      </c>
      <c r="D125" s="15">
        <f t="shared" si="11"/>
        <v>2</v>
      </c>
      <c r="E125" s="15">
        <f t="shared" si="12"/>
        <v>-5.3881601631001974</v>
      </c>
    </row>
    <row r="126" spans="1:5" x14ac:dyDescent="0.25">
      <c r="A126">
        <f t="shared" si="10"/>
        <v>115</v>
      </c>
      <c r="B126" s="15">
        <f t="shared" si="6"/>
        <v>0.76923076923076916</v>
      </c>
      <c r="C126" s="15">
        <f t="shared" si="7"/>
        <v>-2.7033294544035371</v>
      </c>
      <c r="D126" s="15">
        <f t="shared" si="11"/>
        <v>2</v>
      </c>
      <c r="E126" s="15">
        <f t="shared" si="12"/>
        <v>-5.4066589088070742</v>
      </c>
    </row>
    <row r="127" spans="1:5" x14ac:dyDescent="0.25">
      <c r="A127">
        <f t="shared" si="10"/>
        <v>116</v>
      </c>
      <c r="B127" s="15">
        <f t="shared" si="6"/>
        <v>0.77591973244147161</v>
      </c>
      <c r="C127" s="15">
        <f t="shared" si="7"/>
        <v>-2.7125623810432651</v>
      </c>
      <c r="D127" s="15">
        <f t="shared" si="11"/>
        <v>2</v>
      </c>
      <c r="E127" s="15">
        <f t="shared" si="12"/>
        <v>-5.4251247620865302</v>
      </c>
    </row>
    <row r="128" spans="1:5" x14ac:dyDescent="0.25">
      <c r="A128">
        <f t="shared" si="10"/>
        <v>117</v>
      </c>
      <c r="B128" s="15">
        <f t="shared" si="6"/>
        <v>0.78260869565217395</v>
      </c>
      <c r="C128" s="15">
        <f t="shared" si="7"/>
        <v>-2.7217766979263232</v>
      </c>
      <c r="D128" s="15">
        <f t="shared" si="11"/>
        <v>2</v>
      </c>
      <c r="E128" s="15">
        <f t="shared" si="12"/>
        <v>-5.4435533958526463</v>
      </c>
    </row>
    <row r="129" spans="1:5" x14ac:dyDescent="0.25">
      <c r="A129">
        <f t="shared" si="10"/>
        <v>118</v>
      </c>
      <c r="B129" s="15">
        <f t="shared" si="6"/>
        <v>0.78929765886287628</v>
      </c>
      <c r="C129" s="15">
        <f t="shared" si="7"/>
        <v>-2.7309702380353018</v>
      </c>
      <c r="D129" s="15">
        <f t="shared" si="11"/>
        <v>2</v>
      </c>
      <c r="E129" s="15">
        <f t="shared" si="12"/>
        <v>-5.4619404760706036</v>
      </c>
    </row>
    <row r="130" spans="1:5" x14ac:dyDescent="0.25">
      <c r="A130">
        <f t="shared" si="10"/>
        <v>119</v>
      </c>
      <c r="B130" s="15">
        <f t="shared" si="6"/>
        <v>0.79598662207357862</v>
      </c>
      <c r="C130" s="15">
        <f t="shared" si="7"/>
        <v>-2.7401408312212632</v>
      </c>
      <c r="D130" s="15">
        <f t="shared" si="11"/>
        <v>2</v>
      </c>
      <c r="E130" s="15">
        <f t="shared" si="12"/>
        <v>-5.4802816624425263</v>
      </c>
    </row>
    <row r="131" spans="1:5" x14ac:dyDescent="0.25">
      <c r="A131">
        <f t="shared" si="10"/>
        <v>120</v>
      </c>
      <c r="B131" s="15">
        <f t="shared" si="6"/>
        <v>0.80267558528428096</v>
      </c>
      <c r="C131" s="15">
        <f t="shared" si="7"/>
        <v>-2.7492863045475082</v>
      </c>
      <c r="D131" s="15">
        <f t="shared" si="11"/>
        <v>2</v>
      </c>
      <c r="E131" s="15">
        <f t="shared" si="12"/>
        <v>-5.4985726090950164</v>
      </c>
    </row>
    <row r="132" spans="1:5" x14ac:dyDescent="0.25">
      <c r="A132">
        <f t="shared" si="10"/>
        <v>121</v>
      </c>
      <c r="B132" s="15">
        <f t="shared" si="6"/>
        <v>0.80936454849498329</v>
      </c>
      <c r="C132" s="15">
        <f t="shared" si="7"/>
        <v>-2.7584044826341314</v>
      </c>
      <c r="D132" s="15">
        <f t="shared" si="11"/>
        <v>2</v>
      </c>
      <c r="E132" s="15">
        <f t="shared" si="12"/>
        <v>-5.5168089652682628</v>
      </c>
    </row>
    <row r="133" spans="1:5" x14ac:dyDescent="0.25">
      <c r="A133">
        <f t="shared" si="10"/>
        <v>122</v>
      </c>
      <c r="B133" s="15">
        <f t="shared" si="6"/>
        <v>0.81605351170568563</v>
      </c>
      <c r="C133" s="15">
        <f t="shared" si="7"/>
        <v>-2.7674931880033271</v>
      </c>
      <c r="D133" s="15">
        <f t="shared" si="11"/>
        <v>2</v>
      </c>
      <c r="E133" s="15">
        <f t="shared" si="12"/>
        <v>-5.5349863760066542</v>
      </c>
    </row>
    <row r="134" spans="1:5" x14ac:dyDescent="0.25">
      <c r="A134">
        <f t="shared" si="10"/>
        <v>123</v>
      </c>
      <c r="B134" s="15">
        <f t="shared" si="6"/>
        <v>0.82274247491638797</v>
      </c>
      <c r="C134" s="15">
        <f t="shared" si="7"/>
        <v>-2.7765502414253933</v>
      </c>
      <c r="D134" s="15">
        <f t="shared" si="11"/>
        <v>2</v>
      </c>
      <c r="E134" s="15">
        <f t="shared" si="12"/>
        <v>-5.5531004828507866</v>
      </c>
    </row>
    <row r="135" spans="1:5" x14ac:dyDescent="0.25">
      <c r="A135">
        <f t="shared" si="10"/>
        <v>124</v>
      </c>
      <c r="B135" s="15">
        <f t="shared" si="6"/>
        <v>0.8294314381270903</v>
      </c>
      <c r="C135" s="15">
        <f t="shared" si="7"/>
        <v>-2.7855734622653863</v>
      </c>
      <c r="D135" s="15">
        <f t="shared" si="11"/>
        <v>2</v>
      </c>
      <c r="E135" s="15">
        <f t="shared" si="12"/>
        <v>-5.5711469245307725</v>
      </c>
    </row>
    <row r="136" spans="1:5" x14ac:dyDescent="0.25">
      <c r="A136">
        <f t="shared" si="10"/>
        <v>125</v>
      </c>
      <c r="B136" s="15">
        <f t="shared" si="6"/>
        <v>0.83612040133779264</v>
      </c>
      <c r="C136" s="15">
        <f t="shared" si="7"/>
        <v>-2.7945606688303792</v>
      </c>
      <c r="D136" s="15">
        <f t="shared" si="11"/>
        <v>2</v>
      </c>
      <c r="E136" s="15">
        <f t="shared" si="12"/>
        <v>-5.5891213376607585</v>
      </c>
    </row>
    <row r="137" spans="1:5" x14ac:dyDescent="0.25">
      <c r="A137">
        <f t="shared" si="10"/>
        <v>126</v>
      </c>
      <c r="B137" s="15">
        <f t="shared" si="6"/>
        <v>0.84280936454849498</v>
      </c>
      <c r="C137" s="15">
        <f t="shared" si="7"/>
        <v>-2.8035096787172762</v>
      </c>
      <c r="D137" s="15">
        <f t="shared" si="11"/>
        <v>2</v>
      </c>
      <c r="E137" s="15">
        <f t="shared" si="12"/>
        <v>-5.6070193574345524</v>
      </c>
    </row>
    <row r="138" spans="1:5" x14ac:dyDescent="0.25">
      <c r="A138">
        <f t="shared" si="10"/>
        <v>127</v>
      </c>
      <c r="B138" s="15">
        <f t="shared" si="6"/>
        <v>0.84949832775919731</v>
      </c>
      <c r="C138" s="15">
        <f t="shared" si="7"/>
        <v>-2.8124183091611359</v>
      </c>
      <c r="D138" s="15">
        <f t="shared" si="11"/>
        <v>2</v>
      </c>
      <c r="E138" s="15">
        <f t="shared" si="12"/>
        <v>-5.6248366183222718</v>
      </c>
    </row>
    <row r="139" spans="1:5" x14ac:dyDescent="0.25">
      <c r="A139">
        <f t="shared" si="10"/>
        <v>128</v>
      </c>
      <c r="B139" s="15">
        <f t="shared" si="6"/>
        <v>0.85618729096989965</v>
      </c>
      <c r="C139" s="15">
        <f t="shared" si="7"/>
        <v>-2.8212843773839533</v>
      </c>
      <c r="D139" s="15">
        <f t="shared" si="11"/>
        <v>2</v>
      </c>
      <c r="E139" s="15">
        <f t="shared" si="12"/>
        <v>-5.6425687547679066</v>
      </c>
    </row>
    <row r="140" spans="1:5" x14ac:dyDescent="0.25">
      <c r="A140">
        <f t="shared" si="10"/>
        <v>129</v>
      </c>
      <c r="B140" s="15">
        <f t="shared" ref="B140:B203" si="13">$B$4+A140*$B$9</f>
        <v>0.86287625418060199</v>
      </c>
      <c r="C140" s="15">
        <f t="shared" ref="C140:C203" si="14">B140*SIN((-3*B140)/2)-2</f>
        <v>-2.8301057009438537</v>
      </c>
      <c r="D140" s="15">
        <f t="shared" si="11"/>
        <v>2</v>
      </c>
      <c r="E140" s="15">
        <f t="shared" si="12"/>
        <v>-5.6602114018877074</v>
      </c>
    </row>
    <row r="141" spans="1:5" x14ac:dyDescent="0.25">
      <c r="A141">
        <f t="shared" si="10"/>
        <v>130</v>
      </c>
      <c r="B141" s="15">
        <f t="shared" si="13"/>
        <v>0.86956521739130432</v>
      </c>
      <c r="C141" s="15">
        <f t="shared" si="14"/>
        <v>-2.8388800980846529</v>
      </c>
      <c r="D141" s="15">
        <f t="shared" si="11"/>
        <v>2</v>
      </c>
      <c r="E141" s="15">
        <f t="shared" si="12"/>
        <v>-5.6777601961693058</v>
      </c>
    </row>
    <row r="142" spans="1:5" x14ac:dyDescent="0.25">
      <c r="A142">
        <f t="shared" si="10"/>
        <v>131</v>
      </c>
      <c r="B142" s="15">
        <f t="shared" si="13"/>
        <v>0.87625418060200666</v>
      </c>
      <c r="C142" s="15">
        <f t="shared" si="14"/>
        <v>-2.8476053880857268</v>
      </c>
      <c r="D142" s="15">
        <f t="shared" si="11"/>
        <v>2</v>
      </c>
      <c r="E142" s="15">
        <f t="shared" si="12"/>
        <v>-5.6952107761714537</v>
      </c>
    </row>
    <row r="143" spans="1:5" x14ac:dyDescent="0.25">
      <c r="A143">
        <f t="shared" si="10"/>
        <v>132</v>
      </c>
      <c r="B143" s="15">
        <f t="shared" si="13"/>
        <v>0.882943143812709</v>
      </c>
      <c r="C143" s="15">
        <f t="shared" si="14"/>
        <v>-2.8562793916121549</v>
      </c>
      <c r="D143" s="15">
        <f t="shared" si="11"/>
        <v>2</v>
      </c>
      <c r="E143" s="15">
        <f t="shared" si="12"/>
        <v>-5.7125587832243099</v>
      </c>
    </row>
    <row r="144" spans="1:5" x14ac:dyDescent="0.25">
      <c r="A144">
        <f t="shared" si="10"/>
        <v>133</v>
      </c>
      <c r="B144" s="15">
        <f t="shared" si="13"/>
        <v>0.88963210702341133</v>
      </c>
      <c r="C144" s="15">
        <f t="shared" si="14"/>
        <v>-2.8648999310650791</v>
      </c>
      <c r="D144" s="15">
        <f t="shared" si="11"/>
        <v>2</v>
      </c>
      <c r="E144" s="15">
        <f t="shared" si="12"/>
        <v>-5.7297998621301582</v>
      </c>
    </row>
    <row r="145" spans="1:5" x14ac:dyDescent="0.25">
      <c r="A145">
        <f t="shared" si="10"/>
        <v>134</v>
      </c>
      <c r="B145" s="15">
        <f t="shared" si="13"/>
        <v>0.89632107023411367</v>
      </c>
      <c r="C145" s="15">
        <f t="shared" si="14"/>
        <v>-2.8734648309322317</v>
      </c>
      <c r="D145" s="15">
        <f t="shared" si="11"/>
        <v>2</v>
      </c>
      <c r="E145" s="15">
        <f t="shared" si="12"/>
        <v>-5.7469296618644634</v>
      </c>
    </row>
    <row r="146" spans="1:5" x14ac:dyDescent="0.25">
      <c r="A146">
        <f t="shared" si="10"/>
        <v>135</v>
      </c>
      <c r="B146" s="15">
        <f t="shared" si="13"/>
        <v>0.90301003344481601</v>
      </c>
      <c r="C146" s="15">
        <f t="shared" si="14"/>
        <v>-2.881971918138587</v>
      </c>
      <c r="D146" s="15">
        <f t="shared" si="11"/>
        <v>2</v>
      </c>
      <c r="E146" s="15">
        <f t="shared" si="12"/>
        <v>-5.763943836277174</v>
      </c>
    </row>
    <row r="147" spans="1:5" x14ac:dyDescent="0.25">
      <c r="A147">
        <f t="shared" si="10"/>
        <v>136</v>
      </c>
      <c r="B147" s="15">
        <f t="shared" si="13"/>
        <v>0.90969899665551834</v>
      </c>
      <c r="C147" s="15">
        <f t="shared" si="14"/>
        <v>-2.8904190223970865</v>
      </c>
      <c r="D147" s="15">
        <f t="shared" si="11"/>
        <v>2</v>
      </c>
      <c r="E147" s="15">
        <f t="shared" si="12"/>
        <v>-5.780838044794173</v>
      </c>
    </row>
    <row r="148" spans="1:5" x14ac:dyDescent="0.25">
      <c r="A148">
        <f t="shared" si="10"/>
        <v>137</v>
      </c>
      <c r="B148" s="15">
        <f t="shared" si="13"/>
        <v>0.91638795986622068</v>
      </c>
      <c r="C148" s="15">
        <f t="shared" si="14"/>
        <v>-2.8988039765593858</v>
      </c>
      <c r="D148" s="15">
        <f t="shared" si="11"/>
        <v>2</v>
      </c>
      <c r="E148" s="15">
        <f t="shared" si="12"/>
        <v>-5.7976079531187716</v>
      </c>
    </row>
    <row r="149" spans="1:5" x14ac:dyDescent="0.25">
      <c r="A149">
        <f t="shared" si="10"/>
        <v>138</v>
      </c>
      <c r="B149" s="15">
        <f t="shared" si="13"/>
        <v>0.92307692307692302</v>
      </c>
      <c r="C149" s="15">
        <f t="shared" si="14"/>
        <v>-2.9071246169665819</v>
      </c>
      <c r="D149" s="15">
        <f t="shared" si="11"/>
        <v>2</v>
      </c>
      <c r="E149" s="15">
        <f t="shared" si="12"/>
        <v>-5.8142492339331637</v>
      </c>
    </row>
    <row r="150" spans="1:5" x14ac:dyDescent="0.25">
      <c r="A150">
        <f t="shared" si="10"/>
        <v>139</v>
      </c>
      <c r="B150" s="15">
        <f t="shared" si="13"/>
        <v>0.92976588628762535</v>
      </c>
      <c r="C150" s="15">
        <f t="shared" si="14"/>
        <v>-2.9153787837998624</v>
      </c>
      <c r="D150" s="15">
        <f t="shared" si="11"/>
        <v>2</v>
      </c>
      <c r="E150" s="15">
        <f t="shared" si="12"/>
        <v>-5.8307575675997247</v>
      </c>
    </row>
    <row r="151" spans="1:5" x14ac:dyDescent="0.25">
      <c r="A151">
        <f t="shared" si="10"/>
        <v>140</v>
      </c>
      <c r="B151" s="15">
        <f t="shared" si="13"/>
        <v>0.93645484949832769</v>
      </c>
      <c r="C151" s="15">
        <f t="shared" si="14"/>
        <v>-2.9235643214310381</v>
      </c>
      <c r="D151" s="15">
        <f t="shared" si="11"/>
        <v>2</v>
      </c>
      <c r="E151" s="15">
        <f t="shared" si="12"/>
        <v>-5.8471286428620761</v>
      </c>
    </row>
    <row r="152" spans="1:5" x14ac:dyDescent="0.25">
      <c r="A152">
        <f t="shared" si="10"/>
        <v>141</v>
      </c>
      <c r="B152" s="15">
        <f t="shared" si="13"/>
        <v>0.94314381270903014</v>
      </c>
      <c r="C152" s="15">
        <f t="shared" si="14"/>
        <v>-2.9316790787729019</v>
      </c>
      <c r="D152" s="15">
        <f t="shared" si="11"/>
        <v>2</v>
      </c>
      <c r="E152" s="15">
        <f t="shared" si="12"/>
        <v>-5.8633581575458038</v>
      </c>
    </row>
    <row r="153" spans="1:5" x14ac:dyDescent="0.25">
      <c r="A153">
        <f t="shared" si="10"/>
        <v>142</v>
      </c>
      <c r="B153" s="15">
        <f t="shared" si="13"/>
        <v>0.94983277591973247</v>
      </c>
      <c r="C153" s="15">
        <f t="shared" si="14"/>
        <v>-2.9397209096293735</v>
      </c>
      <c r="D153" s="15">
        <f t="shared" si="11"/>
        <v>2</v>
      </c>
      <c r="E153" s="15">
        <f t="shared" si="12"/>
        <v>-5.879441819258747</v>
      </c>
    </row>
    <row r="154" spans="1:5" x14ac:dyDescent="0.25">
      <c r="A154">
        <f t="shared" si="10"/>
        <v>143</v>
      </c>
      <c r="B154" s="15">
        <f t="shared" si="13"/>
        <v>0.95652173913043481</v>
      </c>
      <c r="C154" s="15">
        <f t="shared" si="14"/>
        <v>-2.9476876730453694</v>
      </c>
      <c r="D154" s="15">
        <f t="shared" si="11"/>
        <v>2</v>
      </c>
      <c r="E154" s="15">
        <f t="shared" si="12"/>
        <v>-5.8953753460907388</v>
      </c>
    </row>
    <row r="155" spans="1:5" x14ac:dyDescent="0.25">
      <c r="A155">
        <f t="shared" si="10"/>
        <v>144</v>
      </c>
      <c r="B155" s="15">
        <f t="shared" si="13"/>
        <v>0.96321070234113715</v>
      </c>
      <c r="C155" s="15">
        <f t="shared" si="14"/>
        <v>-2.9555772336563657</v>
      </c>
      <c r="D155" s="15">
        <f t="shared" si="11"/>
        <v>2</v>
      </c>
      <c r="E155" s="15">
        <f t="shared" si="12"/>
        <v>-5.9111544673127314</v>
      </c>
    </row>
    <row r="156" spans="1:5" x14ac:dyDescent="0.25">
      <c r="A156">
        <f t="shared" si="10"/>
        <v>145</v>
      </c>
      <c r="B156" s="15">
        <f t="shared" si="13"/>
        <v>0.96989966555183948</v>
      </c>
      <c r="C156" s="15">
        <f t="shared" si="14"/>
        <v>-2.9633874620375869</v>
      </c>
      <c r="D156" s="15">
        <f t="shared" si="11"/>
        <v>2</v>
      </c>
      <c r="E156" s="15">
        <f t="shared" si="12"/>
        <v>-5.9267749240751737</v>
      </c>
    </row>
    <row r="157" spans="1:5" x14ac:dyDescent="0.25">
      <c r="A157">
        <f t="shared" si="10"/>
        <v>146</v>
      </c>
      <c r="B157" s="15">
        <f t="shared" si="13"/>
        <v>0.97658862876254182</v>
      </c>
      <c r="C157" s="15">
        <f t="shared" si="14"/>
        <v>-2.9711162350527904</v>
      </c>
      <c r="D157" s="15">
        <f t="shared" si="11"/>
        <v>2</v>
      </c>
      <c r="E157" s="15">
        <f t="shared" si="12"/>
        <v>-5.9422324701055809</v>
      </c>
    </row>
    <row r="158" spans="1:5" x14ac:dyDescent="0.25">
      <c r="A158">
        <f t="shared" si="10"/>
        <v>147</v>
      </c>
      <c r="B158" s="15">
        <f t="shared" si="13"/>
        <v>0.98327759197324416</v>
      </c>
      <c r="C158" s="15">
        <f t="shared" si="14"/>
        <v>-2.9787614362025794</v>
      </c>
      <c r="D158" s="15">
        <f t="shared" si="11"/>
        <v>2</v>
      </c>
      <c r="E158" s="15">
        <f t="shared" si="12"/>
        <v>-5.9575228724051588</v>
      </c>
    </row>
    <row r="159" spans="1:5" x14ac:dyDescent="0.25">
      <c r="A159">
        <f t="shared" si="10"/>
        <v>148</v>
      </c>
      <c r="B159" s="15">
        <f t="shared" si="13"/>
        <v>0.98996655518394649</v>
      </c>
      <c r="C159" s="15">
        <f t="shared" si="14"/>
        <v>-2.9863209559722144</v>
      </c>
      <c r="D159" s="15">
        <f t="shared" si="11"/>
        <v>2</v>
      </c>
      <c r="E159" s="15">
        <f t="shared" si="12"/>
        <v>-5.9726419119444287</v>
      </c>
    </row>
    <row r="160" spans="1:5" x14ac:dyDescent="0.25">
      <c r="A160">
        <f t="shared" si="10"/>
        <v>149</v>
      </c>
      <c r="B160" s="15">
        <f t="shared" si="13"/>
        <v>0.99665551839464883</v>
      </c>
      <c r="C160" s="15">
        <f t="shared" si="14"/>
        <v>-2.9937926921788565</v>
      </c>
      <c r="D160" s="15">
        <f t="shared" si="11"/>
        <v>2</v>
      </c>
      <c r="E160" s="15">
        <f t="shared" si="12"/>
        <v>-5.9875853843577129</v>
      </c>
    </row>
    <row r="161" spans="1:5" x14ac:dyDescent="0.25">
      <c r="A161">
        <f t="shared" si="10"/>
        <v>150</v>
      </c>
      <c r="B161" s="15">
        <f t="shared" si="13"/>
        <v>1.0033444816053512</v>
      </c>
      <c r="C161" s="15">
        <f t="shared" si="14"/>
        <v>-3.0011745503182103</v>
      </c>
      <c r="D161" s="15">
        <f t="shared" si="11"/>
        <v>2</v>
      </c>
      <c r="E161" s="15">
        <f t="shared" si="12"/>
        <v>-6.0023491006364207</v>
      </c>
    </row>
    <row r="162" spans="1:5" x14ac:dyDescent="0.25">
      <c r="A162">
        <f t="shared" si="10"/>
        <v>151</v>
      </c>
      <c r="B162" s="15">
        <f t="shared" si="13"/>
        <v>1.0100334448160535</v>
      </c>
      <c r="C162" s="15">
        <f t="shared" si="14"/>
        <v>-3.0084644439105057</v>
      </c>
      <c r="D162" s="15">
        <f t="shared" si="11"/>
        <v>2</v>
      </c>
      <c r="E162" s="15">
        <f t="shared" si="12"/>
        <v>-6.0169288878210114</v>
      </c>
    </row>
    <row r="163" spans="1:5" x14ac:dyDescent="0.25">
      <c r="A163">
        <f t="shared" si="10"/>
        <v>152</v>
      </c>
      <c r="B163" s="15">
        <f t="shared" si="13"/>
        <v>1.0167224080267558</v>
      </c>
      <c r="C163" s="15">
        <f t="shared" si="14"/>
        <v>-3.0156602948457776</v>
      </c>
      <c r="D163" s="15">
        <f t="shared" si="11"/>
        <v>2</v>
      </c>
      <c r="E163" s="15">
        <f t="shared" si="12"/>
        <v>-6.0313205896915552</v>
      </c>
    </row>
    <row r="164" spans="1:5" x14ac:dyDescent="0.25">
      <c r="A164">
        <f t="shared" si="10"/>
        <v>153</v>
      </c>
      <c r="B164" s="15">
        <f t="shared" si="13"/>
        <v>1.0234113712374582</v>
      </c>
      <c r="C164" s="15">
        <f t="shared" si="14"/>
        <v>-3.0227600337283898</v>
      </c>
      <c r="D164" s="15">
        <f t="shared" si="11"/>
        <v>2</v>
      </c>
      <c r="E164" s="15">
        <f t="shared" si="12"/>
        <v>-6.0455200674567795</v>
      </c>
    </row>
    <row r="165" spans="1:5" x14ac:dyDescent="0.25">
      <c r="A165">
        <f t="shared" si="10"/>
        <v>154</v>
      </c>
      <c r="B165" s="15">
        <f t="shared" si="13"/>
        <v>1.0301003344481605</v>
      </c>
      <c r="C165" s="15">
        <f t="shared" si="14"/>
        <v>-3.029761600220759</v>
      </c>
      <c r="D165" s="15">
        <f t="shared" si="11"/>
        <v>2</v>
      </c>
      <c r="E165" s="15">
        <f t="shared" si="12"/>
        <v>-6.059523200441518</v>
      </c>
    </row>
    <row r="166" spans="1:5" x14ac:dyDescent="0.25">
      <c r="A166">
        <f t="shared" si="10"/>
        <v>155</v>
      </c>
      <c r="B166" s="15">
        <f t="shared" si="13"/>
        <v>1.0367892976588629</v>
      </c>
      <c r="C166" s="15">
        <f t="shared" si="14"/>
        <v>-3.0366629433862307</v>
      </c>
      <c r="D166" s="15">
        <f t="shared" si="11"/>
        <v>2</v>
      </c>
      <c r="E166" s="15">
        <f t="shared" si="12"/>
        <v>-6.0733258867724613</v>
      </c>
    </row>
    <row r="167" spans="1:5" x14ac:dyDescent="0.25">
      <c r="A167">
        <f t="shared" si="10"/>
        <v>156</v>
      </c>
      <c r="B167" s="15">
        <f t="shared" si="13"/>
        <v>1.0434782608695652</v>
      </c>
      <c r="C167" s="15">
        <f t="shared" si="14"/>
        <v>-3.0434620220310542</v>
      </c>
      <c r="D167" s="15">
        <f t="shared" si="11"/>
        <v>2</v>
      </c>
      <c r="E167" s="15">
        <f t="shared" si="12"/>
        <v>-6.0869240440621084</v>
      </c>
    </row>
    <row r="168" spans="1:5" x14ac:dyDescent="0.25">
      <c r="A168">
        <f t="shared" si="10"/>
        <v>157</v>
      </c>
      <c r="B168" s="15">
        <f t="shared" si="13"/>
        <v>1.0501672240802675</v>
      </c>
      <c r="C168" s="15">
        <f t="shared" si="14"/>
        <v>-3.0501568050454124</v>
      </c>
      <c r="D168" s="15">
        <f t="shared" si="11"/>
        <v>2</v>
      </c>
      <c r="E168" s="15">
        <f t="shared" si="12"/>
        <v>-6.1003136100908248</v>
      </c>
    </row>
    <row r="169" spans="1:5" x14ac:dyDescent="0.25">
      <c r="A169">
        <f t="shared" si="10"/>
        <v>158</v>
      </c>
      <c r="B169" s="15">
        <f t="shared" si="13"/>
        <v>1.0568561872909699</v>
      </c>
      <c r="C169" s="15">
        <f t="shared" si="14"/>
        <v>-3.0567452717434609</v>
      </c>
      <c r="D169" s="15">
        <f t="shared" si="11"/>
        <v>2</v>
      </c>
      <c r="E169" s="15">
        <f t="shared" si="12"/>
        <v>-6.1134905434869218</v>
      </c>
    </row>
    <row r="170" spans="1:5" x14ac:dyDescent="0.25">
      <c r="A170">
        <f t="shared" si="10"/>
        <v>159</v>
      </c>
      <c r="B170" s="15">
        <f t="shared" si="13"/>
        <v>1.0635451505016722</v>
      </c>
      <c r="C170" s="15">
        <f t="shared" si="14"/>
        <v>-3.0632254122023186</v>
      </c>
      <c r="D170" s="15">
        <f t="shared" si="11"/>
        <v>2</v>
      </c>
      <c r="E170" s="15">
        <f t="shared" si="12"/>
        <v>-6.1264508244046372</v>
      </c>
    </row>
    <row r="171" spans="1:5" x14ac:dyDescent="0.25">
      <c r="A171">
        <f t="shared" si="10"/>
        <v>160</v>
      </c>
      <c r="B171" s="15">
        <f t="shared" si="13"/>
        <v>1.0702341137123745</v>
      </c>
      <c r="C171" s="15">
        <f t="shared" si="14"/>
        <v>-3.0695952275999772</v>
      </c>
      <c r="D171" s="15">
        <f t="shared" si="11"/>
        <v>2</v>
      </c>
      <c r="E171" s="15">
        <f t="shared" si="12"/>
        <v>-6.1391904551999543</v>
      </c>
    </row>
    <row r="172" spans="1:5" x14ac:dyDescent="0.25">
      <c r="A172">
        <f t="shared" si="10"/>
        <v>161</v>
      </c>
      <c r="B172" s="15">
        <f t="shared" si="13"/>
        <v>1.0769230769230769</v>
      </c>
      <c r="C172" s="15">
        <f t="shared" si="14"/>
        <v>-3.0758527305520662</v>
      </c>
      <c r="D172" s="15">
        <f t="shared" si="11"/>
        <v>2</v>
      </c>
      <c r="E172" s="15">
        <f t="shared" si="12"/>
        <v>-6.1517054611041324</v>
      </c>
    </row>
    <row r="173" spans="1:5" x14ac:dyDescent="0.25">
      <c r="A173">
        <f t="shared" si="10"/>
        <v>162</v>
      </c>
      <c r="B173" s="15">
        <f t="shared" si="13"/>
        <v>1.0836120401337792</v>
      </c>
      <c r="C173" s="15">
        <f t="shared" si="14"/>
        <v>-3.0819959454474377</v>
      </c>
      <c r="D173" s="15">
        <f t="shared" si="11"/>
        <v>2</v>
      </c>
      <c r="E173" s="15">
        <f t="shared" si="12"/>
        <v>-6.1639918908948754</v>
      </c>
    </row>
    <row r="174" spans="1:5" x14ac:dyDescent="0.25">
      <c r="A174">
        <f t="shared" ref="A174:A237" si="15">A173+1</f>
        <v>163</v>
      </c>
      <c r="B174" s="15">
        <f t="shared" si="13"/>
        <v>1.0903010033444815</v>
      </c>
      <c r="C174" s="15">
        <f t="shared" si="14"/>
        <v>-3.0880229087825155</v>
      </c>
      <c r="D174" s="15">
        <f t="shared" ref="D174:D237" si="16">IF(OR(A174=$B$6,A174=0),1,2)</f>
        <v>2</v>
      </c>
      <c r="E174" s="15">
        <f t="shared" ref="E174:E237" si="17">D174*C174</f>
        <v>-6.176045817565031</v>
      </c>
    </row>
    <row r="175" spans="1:5" x14ac:dyDescent="0.25">
      <c r="A175">
        <f t="shared" si="15"/>
        <v>164</v>
      </c>
      <c r="B175" s="15">
        <f t="shared" si="13"/>
        <v>1.0969899665551839</v>
      </c>
      <c r="C175" s="15">
        <f t="shared" si="14"/>
        <v>-3.0939316694943688</v>
      </c>
      <c r="D175" s="15">
        <f t="shared" si="16"/>
        <v>2</v>
      </c>
      <c r="E175" s="15">
        <f t="shared" si="17"/>
        <v>-6.1878633389887376</v>
      </c>
    </row>
    <row r="176" spans="1:5" x14ac:dyDescent="0.25">
      <c r="A176">
        <f t="shared" si="15"/>
        <v>165</v>
      </c>
      <c r="B176" s="15">
        <f t="shared" si="13"/>
        <v>1.1036789297658862</v>
      </c>
      <c r="C176" s="15">
        <f t="shared" si="14"/>
        <v>-3.0997202892924558</v>
      </c>
      <c r="D176" s="15">
        <f t="shared" si="16"/>
        <v>2</v>
      </c>
      <c r="E176" s="15">
        <f t="shared" si="17"/>
        <v>-6.1994405785849116</v>
      </c>
    </row>
    <row r="177" spans="1:5" x14ac:dyDescent="0.25">
      <c r="A177">
        <f t="shared" si="15"/>
        <v>166</v>
      </c>
      <c r="B177" s="15">
        <f t="shared" si="13"/>
        <v>1.1103678929765886</v>
      </c>
      <c r="C177" s="15">
        <f t="shared" si="14"/>
        <v>-3.1053868429889948</v>
      </c>
      <c r="D177" s="15">
        <f t="shared" si="16"/>
        <v>2</v>
      </c>
      <c r="E177" s="15">
        <f t="shared" si="17"/>
        <v>-6.2107736859779896</v>
      </c>
    </row>
    <row r="178" spans="1:5" x14ac:dyDescent="0.25">
      <c r="A178">
        <f t="shared" si="15"/>
        <v>167</v>
      </c>
      <c r="B178" s="15">
        <f t="shared" si="13"/>
        <v>1.1170568561872909</v>
      </c>
      <c r="C178" s="15">
        <f t="shared" si="14"/>
        <v>-3.1109294188279151</v>
      </c>
      <c r="D178" s="15">
        <f t="shared" si="16"/>
        <v>2</v>
      </c>
      <c r="E178" s="15">
        <f t="shared" si="17"/>
        <v>-6.2218588376558301</v>
      </c>
    </row>
    <row r="179" spans="1:5" x14ac:dyDescent="0.25">
      <c r="A179">
        <f t="shared" si="15"/>
        <v>168</v>
      </c>
      <c r="B179" s="15">
        <f t="shared" si="13"/>
        <v>1.1237458193979932</v>
      </c>
      <c r="C179" s="15">
        <f t="shared" si="14"/>
        <v>-3.1163461188123414</v>
      </c>
      <c r="D179" s="15">
        <f t="shared" si="16"/>
        <v>2</v>
      </c>
      <c r="E179" s="15">
        <f t="shared" si="17"/>
        <v>-6.2326922376246827</v>
      </c>
    </row>
    <row r="180" spans="1:5" x14ac:dyDescent="0.25">
      <c r="A180">
        <f t="shared" si="15"/>
        <v>169</v>
      </c>
      <c r="B180" s="15">
        <f t="shared" si="13"/>
        <v>1.1304347826086956</v>
      </c>
      <c r="C180" s="15">
        <f t="shared" si="14"/>
        <v>-3.1216350590305595</v>
      </c>
      <c r="D180" s="15">
        <f t="shared" si="16"/>
        <v>2</v>
      </c>
      <c r="E180" s="15">
        <f t="shared" si="17"/>
        <v>-6.243270118061119</v>
      </c>
    </row>
    <row r="181" spans="1:5" x14ac:dyDescent="0.25">
      <c r="A181">
        <f t="shared" si="15"/>
        <v>170</v>
      </c>
      <c r="B181" s="15">
        <f t="shared" si="13"/>
        <v>1.1371237458193979</v>
      </c>
      <c r="C181" s="15">
        <f t="shared" si="14"/>
        <v>-3.1267943699804319</v>
      </c>
      <c r="D181" s="15">
        <f t="shared" si="16"/>
        <v>2</v>
      </c>
      <c r="E181" s="15">
        <f t="shared" si="17"/>
        <v>-6.2535887399608638</v>
      </c>
    </row>
    <row r="182" spans="1:5" x14ac:dyDescent="0.25">
      <c r="A182">
        <f t="shared" si="15"/>
        <v>171</v>
      </c>
      <c r="B182" s="15">
        <f t="shared" si="13"/>
        <v>1.1438127090301002</v>
      </c>
      <c r="C182" s="15">
        <f t="shared" si="14"/>
        <v>-3.1318221968921938</v>
      </c>
      <c r="D182" s="15">
        <f t="shared" si="16"/>
        <v>2</v>
      </c>
      <c r="E182" s="15">
        <f t="shared" si="17"/>
        <v>-6.2636443937843875</v>
      </c>
    </row>
    <row r="183" spans="1:5" x14ac:dyDescent="0.25">
      <c r="A183">
        <f t="shared" si="15"/>
        <v>172</v>
      </c>
      <c r="B183" s="15">
        <f t="shared" si="13"/>
        <v>1.1505016722408026</v>
      </c>
      <c r="C183" s="15">
        <f t="shared" si="14"/>
        <v>-3.1367167000496092</v>
      </c>
      <c r="D183" s="15">
        <f t="shared" si="16"/>
        <v>2</v>
      </c>
      <c r="E183" s="15">
        <f t="shared" si="17"/>
        <v>-6.2734334000992185</v>
      </c>
    </row>
    <row r="184" spans="1:5" x14ac:dyDescent="0.25">
      <c r="A184">
        <f t="shared" si="15"/>
        <v>173</v>
      </c>
      <c r="B184" s="15">
        <f t="shared" si="13"/>
        <v>1.1571906354515049</v>
      </c>
      <c r="C184" s="15">
        <f t="shared" si="14"/>
        <v>-3.1414760551094183</v>
      </c>
      <c r="D184" s="15">
        <f t="shared" si="16"/>
        <v>2</v>
      </c>
      <c r="E184" s="15">
        <f t="shared" si="17"/>
        <v>-6.2829521102188366</v>
      </c>
    </row>
    <row r="185" spans="1:5" x14ac:dyDescent="0.25">
      <c r="A185">
        <f t="shared" si="15"/>
        <v>174</v>
      </c>
      <c r="B185" s="15">
        <f t="shared" si="13"/>
        <v>1.1638795986622072</v>
      </c>
      <c r="C185" s="15">
        <f t="shared" si="14"/>
        <v>-3.1460984534190493</v>
      </c>
      <c r="D185" s="15">
        <f t="shared" si="16"/>
        <v>2</v>
      </c>
      <c r="E185" s="15">
        <f t="shared" si="17"/>
        <v>-6.2921969068380985</v>
      </c>
    </row>
    <row r="186" spans="1:5" x14ac:dyDescent="0.25">
      <c r="A186">
        <f t="shared" si="15"/>
        <v>175</v>
      </c>
      <c r="B186" s="15">
        <f t="shared" si="13"/>
        <v>1.1705685618729096</v>
      </c>
      <c r="C186" s="15">
        <f t="shared" si="14"/>
        <v>-3.1505821023325344</v>
      </c>
      <c r="D186" s="15">
        <f t="shared" si="16"/>
        <v>2</v>
      </c>
      <c r="E186" s="15">
        <f t="shared" si="17"/>
        <v>-6.3011642046650689</v>
      </c>
    </row>
    <row r="187" spans="1:5" x14ac:dyDescent="0.25">
      <c r="A187">
        <f t="shared" si="15"/>
        <v>176</v>
      </c>
      <c r="B187" s="15">
        <f t="shared" si="13"/>
        <v>1.1772575250836119</v>
      </c>
      <c r="C187" s="15">
        <f t="shared" si="14"/>
        <v>-3.154925225524595</v>
      </c>
      <c r="D187" s="15">
        <f t="shared" si="16"/>
        <v>2</v>
      </c>
      <c r="E187" s="15">
        <f t="shared" si="17"/>
        <v>-6.30985045104919</v>
      </c>
    </row>
    <row r="188" spans="1:5" x14ac:dyDescent="0.25">
      <c r="A188">
        <f t="shared" si="15"/>
        <v>177</v>
      </c>
      <c r="B188" s="15">
        <f t="shared" si="13"/>
        <v>1.1839464882943143</v>
      </c>
      <c r="C188" s="15">
        <f t="shared" si="14"/>
        <v>-3.1591260633028426</v>
      </c>
      <c r="D188" s="15">
        <f t="shared" si="16"/>
        <v>2</v>
      </c>
      <c r="E188" s="15">
        <f t="shared" si="17"/>
        <v>-6.3182521266056852</v>
      </c>
    </row>
    <row r="189" spans="1:5" x14ac:dyDescent="0.25">
      <c r="A189">
        <f t="shared" si="15"/>
        <v>178</v>
      </c>
      <c r="B189" s="15">
        <f t="shared" si="13"/>
        <v>1.1906354515050166</v>
      </c>
      <c r="C189" s="15">
        <f t="shared" si="14"/>
        <v>-3.1631828729180627</v>
      </c>
      <c r="D189" s="15">
        <f t="shared" si="16"/>
        <v>2</v>
      </c>
      <c r="E189" s="15">
        <f t="shared" si="17"/>
        <v>-6.3263657458361253</v>
      </c>
    </row>
    <row r="190" spans="1:5" x14ac:dyDescent="0.25">
      <c r="A190">
        <f t="shared" si="15"/>
        <v>179</v>
      </c>
      <c r="B190" s="15">
        <f t="shared" si="13"/>
        <v>1.1973244147157189</v>
      </c>
      <c r="C190" s="15">
        <f t="shared" si="14"/>
        <v>-3.1670939288725202</v>
      </c>
      <c r="D190" s="15">
        <f t="shared" si="16"/>
        <v>2</v>
      </c>
      <c r="E190" s="15">
        <f t="shared" si="17"/>
        <v>-6.3341878577450403</v>
      </c>
    </row>
    <row r="191" spans="1:5" x14ac:dyDescent="0.25">
      <c r="A191">
        <f t="shared" si="15"/>
        <v>180</v>
      </c>
      <c r="B191" s="15">
        <f t="shared" si="13"/>
        <v>1.2040133779264215</v>
      </c>
      <c r="C191" s="15">
        <f t="shared" si="14"/>
        <v>-3.1708575232262586</v>
      </c>
      <c r="D191" s="15">
        <f t="shared" si="16"/>
        <v>2</v>
      </c>
      <c r="E191" s="15">
        <f t="shared" si="17"/>
        <v>-6.3417150464525172</v>
      </c>
    </row>
    <row r="192" spans="1:5" x14ac:dyDescent="0.25">
      <c r="A192">
        <f t="shared" si="15"/>
        <v>181</v>
      </c>
      <c r="B192" s="15">
        <f t="shared" si="13"/>
        <v>1.2107023411371238</v>
      </c>
      <c r="C192" s="15">
        <f t="shared" si="14"/>
        <v>-3.1744719659013341</v>
      </c>
      <c r="D192" s="15">
        <f t="shared" si="16"/>
        <v>2</v>
      </c>
      <c r="E192" s="15">
        <f t="shared" si="17"/>
        <v>-6.3489439318026681</v>
      </c>
    </row>
    <row r="193" spans="1:5" x14ac:dyDescent="0.25">
      <c r="A193">
        <f t="shared" si="15"/>
        <v>182</v>
      </c>
      <c r="B193" s="15">
        <f t="shared" si="13"/>
        <v>1.2173913043478262</v>
      </c>
      <c r="C193" s="15">
        <f t="shared" si="14"/>
        <v>-3.177935584983957</v>
      </c>
      <c r="D193" s="15">
        <f t="shared" si="16"/>
        <v>2</v>
      </c>
      <c r="E193" s="15">
        <f t="shared" si="17"/>
        <v>-6.355871169967914</v>
      </c>
    </row>
    <row r="194" spans="1:5" x14ac:dyDescent="0.25">
      <c r="A194">
        <f t="shared" si="15"/>
        <v>183</v>
      </c>
      <c r="B194" s="15">
        <f t="shared" si="13"/>
        <v>1.2240802675585285</v>
      </c>
      <c r="C194" s="15">
        <f t="shared" si="14"/>
        <v>-3.1812467270244777</v>
      </c>
      <c r="D194" s="15">
        <f t="shared" si="16"/>
        <v>2</v>
      </c>
      <c r="E194" s="15">
        <f t="shared" si="17"/>
        <v>-6.3624934540489555</v>
      </c>
    </row>
    <row r="195" spans="1:5" x14ac:dyDescent="0.25">
      <c r="A195">
        <f t="shared" si="15"/>
        <v>184</v>
      </c>
      <c r="B195" s="15">
        <f t="shared" si="13"/>
        <v>1.2307692307692308</v>
      </c>
      <c r="C195" s="15">
        <f t="shared" si="14"/>
        <v>-3.1844037573351915</v>
      </c>
      <c r="D195" s="15">
        <f t="shared" si="16"/>
        <v>2</v>
      </c>
      <c r="E195" s="15">
        <f t="shared" si="17"/>
        <v>-6.3688075146703831</v>
      </c>
    </row>
    <row r="196" spans="1:5" x14ac:dyDescent="0.25">
      <c r="A196">
        <f t="shared" si="15"/>
        <v>185</v>
      </c>
      <c r="B196" s="15">
        <f t="shared" si="13"/>
        <v>1.2374581939799332</v>
      </c>
      <c r="C196" s="15">
        <f t="shared" si="14"/>
        <v>-3.1874050602859043</v>
      </c>
      <c r="D196" s="15">
        <f t="shared" si="16"/>
        <v>2</v>
      </c>
      <c r="E196" s="15">
        <f t="shared" si="17"/>
        <v>-6.3748101205718086</v>
      </c>
    </row>
    <row r="197" spans="1:5" x14ac:dyDescent="0.25">
      <c r="A197">
        <f t="shared" si="15"/>
        <v>186</v>
      </c>
      <c r="B197" s="15">
        <f t="shared" si="13"/>
        <v>1.2441471571906355</v>
      </c>
      <c r="C197" s="15">
        <f t="shared" si="14"/>
        <v>-3.1902490395972309</v>
      </c>
      <c r="D197" s="15">
        <f t="shared" si="16"/>
        <v>2</v>
      </c>
      <c r="E197" s="15">
        <f t="shared" si="17"/>
        <v>-6.3804980791944619</v>
      </c>
    </row>
    <row r="198" spans="1:5" x14ac:dyDescent="0.25">
      <c r="A198">
        <f t="shared" si="15"/>
        <v>187</v>
      </c>
      <c r="B198" s="15">
        <f t="shared" si="13"/>
        <v>1.2508361204013378</v>
      </c>
      <c r="C198" s="15">
        <f t="shared" si="14"/>
        <v>-3.1929341186315674</v>
      </c>
      <c r="D198" s="15">
        <f t="shared" si="16"/>
        <v>2</v>
      </c>
      <c r="E198" s="15">
        <f t="shared" si="17"/>
        <v>-6.3858682372631348</v>
      </c>
    </row>
    <row r="199" spans="1:5" x14ac:dyDescent="0.25">
      <c r="A199">
        <f t="shared" si="15"/>
        <v>188</v>
      </c>
      <c r="B199" s="15">
        <f t="shared" si="13"/>
        <v>1.2575250836120402</v>
      </c>
      <c r="C199" s="15">
        <f t="shared" si="14"/>
        <v>-3.1954587406817097</v>
      </c>
      <c r="D199" s="15">
        <f t="shared" si="16"/>
        <v>2</v>
      </c>
      <c r="E199" s="15">
        <f t="shared" si="17"/>
        <v>-6.3909174813634193</v>
      </c>
    </row>
    <row r="200" spans="1:5" x14ac:dyDescent="0.25">
      <c r="A200">
        <f t="shared" si="15"/>
        <v>189</v>
      </c>
      <c r="B200" s="15">
        <f t="shared" si="13"/>
        <v>1.2642140468227425</v>
      </c>
      <c r="C200" s="15">
        <f t="shared" si="14"/>
        <v>-3.1978213692570661</v>
      </c>
      <c r="D200" s="15">
        <f t="shared" si="16"/>
        <v>2</v>
      </c>
      <c r="E200" s="15">
        <f t="shared" si="17"/>
        <v>-6.3956427385141321</v>
      </c>
    </row>
    <row r="201" spans="1:5" x14ac:dyDescent="0.25">
      <c r="A201">
        <f t="shared" si="15"/>
        <v>190</v>
      </c>
      <c r="B201" s="15">
        <f t="shared" si="13"/>
        <v>1.2709030100334449</v>
      </c>
      <c r="C201" s="15">
        <f t="shared" si="14"/>
        <v>-3.2000204883674259</v>
      </c>
      <c r="D201" s="15">
        <f t="shared" si="16"/>
        <v>2</v>
      </c>
      <c r="E201" s="15">
        <f t="shared" si="17"/>
        <v>-6.4000409767348518</v>
      </c>
    </row>
    <row r="202" spans="1:5" x14ac:dyDescent="0.25">
      <c r="A202">
        <f t="shared" si="15"/>
        <v>191</v>
      </c>
      <c r="B202" s="15">
        <f t="shared" si="13"/>
        <v>1.2775919732441472</v>
      </c>
      <c r="C202" s="15">
        <f t="shared" si="14"/>
        <v>-3.2020546028042443</v>
      </c>
      <c r="D202" s="15">
        <f t="shared" si="16"/>
        <v>2</v>
      </c>
      <c r="E202" s="15">
        <f t="shared" si="17"/>
        <v>-6.4041092056084885</v>
      </c>
    </row>
    <row r="203" spans="1:5" x14ac:dyDescent="0.25">
      <c r="A203">
        <f t="shared" si="15"/>
        <v>192</v>
      </c>
      <c r="B203" s="15">
        <f t="shared" si="13"/>
        <v>1.2842809364548495</v>
      </c>
      <c r="C203" s="15">
        <f t="shared" si="14"/>
        <v>-3.2039222384193957</v>
      </c>
      <c r="D203" s="15">
        <f t="shared" si="16"/>
        <v>2</v>
      </c>
      <c r="E203" s="15">
        <f t="shared" si="17"/>
        <v>-6.4078444768387914</v>
      </c>
    </row>
    <row r="204" spans="1:5" x14ac:dyDescent="0.25">
      <c r="A204">
        <f t="shared" si="15"/>
        <v>193</v>
      </c>
      <c r="B204" s="15">
        <f t="shared" ref="B204:B267" si="18">$B$4+A204*$B$9</f>
        <v>1.2909698996655519</v>
      </c>
      <c r="C204" s="15">
        <f t="shared" ref="C204:C267" si="19">B204*SIN((-3*B204)/2)-2</f>
        <v>-3.2056219424013674</v>
      </c>
      <c r="D204" s="15">
        <f t="shared" si="16"/>
        <v>2</v>
      </c>
      <c r="E204" s="15">
        <f t="shared" si="17"/>
        <v>-6.4112438848027349</v>
      </c>
    </row>
    <row r="205" spans="1:5" x14ac:dyDescent="0.25">
      <c r="A205">
        <f t="shared" si="15"/>
        <v>194</v>
      </c>
      <c r="B205" s="15">
        <f t="shared" si="18"/>
        <v>1.2976588628762542</v>
      </c>
      <c r="C205" s="15">
        <f t="shared" si="19"/>
        <v>-3.2071522835488331</v>
      </c>
      <c r="D205" s="15">
        <f t="shared" si="16"/>
        <v>2</v>
      </c>
      <c r="E205" s="15">
        <f t="shared" si="17"/>
        <v>-6.4143045670976662</v>
      </c>
    </row>
    <row r="206" spans="1:5" x14ac:dyDescent="0.25">
      <c r="A206">
        <f t="shared" si="15"/>
        <v>195</v>
      </c>
      <c r="B206" s="15">
        <f t="shared" si="18"/>
        <v>1.3043478260869565</v>
      </c>
      <c r="C206" s="15">
        <f t="shared" si="19"/>
        <v>-3.2085118525415863</v>
      </c>
      <c r="D206" s="15">
        <f t="shared" si="16"/>
        <v>2</v>
      </c>
      <c r="E206" s="15">
        <f t="shared" si="17"/>
        <v>-6.4170237050831727</v>
      </c>
    </row>
    <row r="207" spans="1:5" x14ac:dyDescent="0.25">
      <c r="A207">
        <f t="shared" si="15"/>
        <v>196</v>
      </c>
      <c r="B207" s="15">
        <f t="shared" si="18"/>
        <v>1.3110367892976589</v>
      </c>
      <c r="C207" s="15">
        <f t="shared" si="19"/>
        <v>-3.2096992622087828</v>
      </c>
      <c r="D207" s="15">
        <f t="shared" si="16"/>
        <v>2</v>
      </c>
      <c r="E207" s="15">
        <f t="shared" si="17"/>
        <v>-6.4193985244175655</v>
      </c>
    </row>
    <row r="208" spans="1:5" x14ac:dyDescent="0.25">
      <c r="A208">
        <f t="shared" si="15"/>
        <v>197</v>
      </c>
      <c r="B208" s="15">
        <f t="shared" si="18"/>
        <v>1.3177257525083612</v>
      </c>
      <c r="C208" s="15">
        <f t="shared" si="19"/>
        <v>-3.2107131477944502</v>
      </c>
      <c r="D208" s="15">
        <f t="shared" si="16"/>
        <v>2</v>
      </c>
      <c r="E208" s="15">
        <f t="shared" si="17"/>
        <v>-6.4214262955889003</v>
      </c>
    </row>
    <row r="209" spans="1:5" x14ac:dyDescent="0.25">
      <c r="A209">
        <f t="shared" si="15"/>
        <v>198</v>
      </c>
      <c r="B209" s="15">
        <f t="shared" si="18"/>
        <v>1.3244147157190636</v>
      </c>
      <c r="C209" s="15">
        <f t="shared" si="19"/>
        <v>-3.2115521672202334</v>
      </c>
      <c r="D209" s="15">
        <f t="shared" si="16"/>
        <v>2</v>
      </c>
      <c r="E209" s="15">
        <f t="shared" si="17"/>
        <v>-6.4231043344404668</v>
      </c>
    </row>
    <row r="210" spans="1:5" x14ac:dyDescent="0.25">
      <c r="A210">
        <f t="shared" si="15"/>
        <v>199</v>
      </c>
      <c r="B210" s="15">
        <f t="shared" si="18"/>
        <v>1.3311036789297659</v>
      </c>
      <c r="C210" s="15">
        <f t="shared" si="19"/>
        <v>-3.2122150013453332</v>
      </c>
      <c r="D210" s="15">
        <f t="shared" si="16"/>
        <v>2</v>
      </c>
      <c r="E210" s="15">
        <f t="shared" si="17"/>
        <v>-6.4244300026906664</v>
      </c>
    </row>
    <row r="211" spans="1:5" x14ac:dyDescent="0.25">
      <c r="A211">
        <f t="shared" si="15"/>
        <v>200</v>
      </c>
      <c r="B211" s="15">
        <f t="shared" si="18"/>
        <v>1.3377926421404682</v>
      </c>
      <c r="C211" s="15">
        <f t="shared" si="19"/>
        <v>-3.2127003542235926</v>
      </c>
      <c r="D211" s="15">
        <f t="shared" si="16"/>
        <v>2</v>
      </c>
      <c r="E211" s="15">
        <f t="shared" si="17"/>
        <v>-6.4254007084471851</v>
      </c>
    </row>
    <row r="212" spans="1:5" x14ac:dyDescent="0.25">
      <c r="A212">
        <f t="shared" si="15"/>
        <v>201</v>
      </c>
      <c r="B212" s="15">
        <f t="shared" si="18"/>
        <v>1.3444816053511706</v>
      </c>
      <c r="C212" s="15">
        <f t="shared" si="19"/>
        <v>-3.2130069533577079</v>
      </c>
      <c r="D212" s="15">
        <f t="shared" si="16"/>
        <v>2</v>
      </c>
      <c r="E212" s="15">
        <f t="shared" si="17"/>
        <v>-6.4260139067154158</v>
      </c>
    </row>
    <row r="213" spans="1:5" x14ac:dyDescent="0.25">
      <c r="A213">
        <f t="shared" si="15"/>
        <v>202</v>
      </c>
      <c r="B213" s="15">
        <f t="shared" si="18"/>
        <v>1.3511705685618729</v>
      </c>
      <c r="C213" s="15">
        <f t="shared" si="19"/>
        <v>-3.2131335499505109</v>
      </c>
      <c r="D213" s="15">
        <f t="shared" si="16"/>
        <v>2</v>
      </c>
      <c r="E213" s="15">
        <f t="shared" si="17"/>
        <v>-6.4262670999010219</v>
      </c>
    </row>
    <row r="214" spans="1:5" x14ac:dyDescent="0.25">
      <c r="A214">
        <f t="shared" si="15"/>
        <v>203</v>
      </c>
      <c r="B214" s="15">
        <f t="shared" si="18"/>
        <v>1.3578595317725752</v>
      </c>
      <c r="C214" s="15">
        <f t="shared" si="19"/>
        <v>-3.2130789191532898</v>
      </c>
      <c r="D214" s="15">
        <f t="shared" si="16"/>
        <v>2</v>
      </c>
      <c r="E214" s="15">
        <f t="shared" si="17"/>
        <v>-6.4261578383065796</v>
      </c>
    </row>
    <row r="215" spans="1:5" x14ac:dyDescent="0.25">
      <c r="A215">
        <f t="shared" si="15"/>
        <v>204</v>
      </c>
      <c r="B215" s="15">
        <f t="shared" si="18"/>
        <v>1.3645484949832776</v>
      </c>
      <c r="C215" s="15">
        <f t="shared" si="19"/>
        <v>-3.2128418603111184</v>
      </c>
      <c r="D215" s="15">
        <f t="shared" si="16"/>
        <v>2</v>
      </c>
      <c r="E215" s="15">
        <f t="shared" si="17"/>
        <v>-6.4256837206222368</v>
      </c>
    </row>
    <row r="216" spans="1:5" x14ac:dyDescent="0.25">
      <c r="A216">
        <f t="shared" si="15"/>
        <v>205</v>
      </c>
      <c r="B216" s="15">
        <f t="shared" si="18"/>
        <v>1.3712374581939799</v>
      </c>
      <c r="C216" s="15">
        <f t="shared" si="19"/>
        <v>-3.2124211972051482</v>
      </c>
      <c r="D216" s="15">
        <f t="shared" si="16"/>
        <v>2</v>
      </c>
      <c r="E216" s="15">
        <f t="shared" si="17"/>
        <v>-6.4248423944102964</v>
      </c>
    </row>
    <row r="217" spans="1:5" x14ac:dyDescent="0.25">
      <c r="A217">
        <f t="shared" si="15"/>
        <v>206</v>
      </c>
      <c r="B217" s="15">
        <f t="shared" si="18"/>
        <v>1.3779264214046822</v>
      </c>
      <c r="C217" s="15">
        <f t="shared" si="19"/>
        <v>-3.2118157782918253</v>
      </c>
      <c r="D217" s="15">
        <f t="shared" si="16"/>
        <v>2</v>
      </c>
      <c r="E217" s="15">
        <f t="shared" si="17"/>
        <v>-6.4236315565836506</v>
      </c>
    </row>
    <row r="218" spans="1:5" x14ac:dyDescent="0.25">
      <c r="A218">
        <f t="shared" si="15"/>
        <v>207</v>
      </c>
      <c r="B218" s="15">
        <f t="shared" si="18"/>
        <v>1.3846153846153846</v>
      </c>
      <c r="C218" s="15">
        <f t="shared" si="19"/>
        <v>-3.2110244769390066</v>
      </c>
      <c r="D218" s="15">
        <f t="shared" si="16"/>
        <v>2</v>
      </c>
      <c r="E218" s="15">
        <f t="shared" si="17"/>
        <v>-6.4220489538780132</v>
      </c>
    </row>
    <row r="219" spans="1:5" x14ac:dyDescent="0.25">
      <c r="A219">
        <f t="shared" si="15"/>
        <v>208</v>
      </c>
      <c r="B219" s="15">
        <f t="shared" si="18"/>
        <v>1.3913043478260869</v>
      </c>
      <c r="C219" s="15">
        <f t="shared" si="19"/>
        <v>-3.2100461916589271</v>
      </c>
      <c r="D219" s="15">
        <f t="shared" si="16"/>
        <v>2</v>
      </c>
      <c r="E219" s="15">
        <f t="shared" si="17"/>
        <v>-6.4200923833178543</v>
      </c>
    </row>
    <row r="220" spans="1:5" x14ac:dyDescent="0.25">
      <c r="A220">
        <f t="shared" si="15"/>
        <v>209</v>
      </c>
      <c r="B220" s="15">
        <f t="shared" si="18"/>
        <v>1.3979933110367893</v>
      </c>
      <c r="C220" s="15">
        <f t="shared" si="19"/>
        <v>-3.2088798463379926</v>
      </c>
      <c r="D220" s="15">
        <f t="shared" si="16"/>
        <v>2</v>
      </c>
      <c r="E220" s="15">
        <f t="shared" si="17"/>
        <v>-6.4177596926759852</v>
      </c>
    </row>
    <row r="221" spans="1:5" x14ac:dyDescent="0.25">
      <c r="A221">
        <f t="shared" si="15"/>
        <v>210</v>
      </c>
      <c r="B221" s="15">
        <f t="shared" si="18"/>
        <v>1.4046822742474916</v>
      </c>
      <c r="C221" s="15">
        <f t="shared" si="19"/>
        <v>-3.207524390463357</v>
      </c>
      <c r="D221" s="15">
        <f t="shared" si="16"/>
        <v>2</v>
      </c>
      <c r="E221" s="15">
        <f t="shared" si="17"/>
        <v>-6.415048780926714</v>
      </c>
    </row>
    <row r="222" spans="1:5" x14ac:dyDescent="0.25">
      <c r="A222">
        <f t="shared" si="15"/>
        <v>211</v>
      </c>
      <c r="B222" s="15">
        <f t="shared" si="18"/>
        <v>1.4113712374581939</v>
      </c>
      <c r="C222" s="15">
        <f t="shared" si="19"/>
        <v>-3.2059787993462496</v>
      </c>
      <c r="D222" s="15">
        <f t="shared" si="16"/>
        <v>2</v>
      </c>
      <c r="E222" s="15">
        <f t="shared" si="17"/>
        <v>-6.4119575986924993</v>
      </c>
    </row>
    <row r="223" spans="1:5" x14ac:dyDescent="0.25">
      <c r="A223">
        <f t="shared" si="15"/>
        <v>212</v>
      </c>
      <c r="B223" s="15">
        <f t="shared" si="18"/>
        <v>1.4180602006688963</v>
      </c>
      <c r="C223" s="15">
        <f t="shared" si="19"/>
        <v>-3.2042420743420204</v>
      </c>
      <c r="D223" s="15">
        <f t="shared" si="16"/>
        <v>2</v>
      </c>
      <c r="E223" s="15">
        <f t="shared" si="17"/>
        <v>-6.4084841486840407</v>
      </c>
    </row>
    <row r="224" spans="1:5" x14ac:dyDescent="0.25">
      <c r="A224">
        <f t="shared" si="15"/>
        <v>213</v>
      </c>
      <c r="B224" s="15">
        <f t="shared" si="18"/>
        <v>1.4247491638795986</v>
      </c>
      <c r="C224" s="15">
        <f t="shared" si="19"/>
        <v>-3.2023132430668722</v>
      </c>
      <c r="D224" s="15">
        <f t="shared" si="16"/>
        <v>2</v>
      </c>
      <c r="E224" s="15">
        <f t="shared" si="17"/>
        <v>-6.4046264861337443</v>
      </c>
    </row>
    <row r="225" spans="1:5" x14ac:dyDescent="0.25">
      <c r="A225">
        <f t="shared" si="15"/>
        <v>214</v>
      </c>
      <c r="B225" s="15">
        <f t="shared" si="18"/>
        <v>1.4314381270903009</v>
      </c>
      <c r="C225" s="15">
        <f t="shared" si="19"/>
        <v>-3.2001913596112357</v>
      </c>
      <c r="D225" s="15">
        <f t="shared" si="16"/>
        <v>2</v>
      </c>
      <c r="E225" s="15">
        <f t="shared" si="17"/>
        <v>-6.4003827192224714</v>
      </c>
    </row>
    <row r="226" spans="1:5" x14ac:dyDescent="0.25">
      <c r="A226">
        <f t="shared" si="15"/>
        <v>215</v>
      </c>
      <c r="B226" s="15">
        <f t="shared" si="18"/>
        <v>1.4381270903010033</v>
      </c>
      <c r="C226" s="15">
        <f t="shared" si="19"/>
        <v>-3.1978755047497658</v>
      </c>
      <c r="D226" s="15">
        <f t="shared" si="16"/>
        <v>2</v>
      </c>
      <c r="E226" s="15">
        <f t="shared" si="17"/>
        <v>-6.3957510094995316</v>
      </c>
    </row>
    <row r="227" spans="1:5" x14ac:dyDescent="0.25">
      <c r="A227">
        <f t="shared" si="15"/>
        <v>216</v>
      </c>
      <c r="B227" s="15">
        <f t="shared" si="18"/>
        <v>1.4448160535117056</v>
      </c>
      <c r="C227" s="15">
        <f t="shared" si="19"/>
        <v>-3.1953647861479206</v>
      </c>
      <c r="D227" s="15">
        <f t="shared" si="16"/>
        <v>2</v>
      </c>
      <c r="E227" s="15">
        <f t="shared" si="17"/>
        <v>-6.3907295722958413</v>
      </c>
    </row>
    <row r="228" spans="1:5" x14ac:dyDescent="0.25">
      <c r="A228">
        <f t="shared" si="15"/>
        <v>217</v>
      </c>
      <c r="B228" s="15">
        <f t="shared" si="18"/>
        <v>1.4515050167224079</v>
      </c>
      <c r="C228" s="15">
        <f t="shared" si="19"/>
        <v>-3.192658338565094</v>
      </c>
      <c r="D228" s="15">
        <f t="shared" si="16"/>
        <v>2</v>
      </c>
      <c r="E228" s="15">
        <f t="shared" si="17"/>
        <v>-6.3853166771301879</v>
      </c>
    </row>
    <row r="229" spans="1:5" x14ac:dyDescent="0.25">
      <c r="A229">
        <f t="shared" si="15"/>
        <v>218</v>
      </c>
      <c r="B229" s="15">
        <f t="shared" si="18"/>
        <v>1.4581939799331103</v>
      </c>
      <c r="C229" s="15">
        <f t="shared" si="19"/>
        <v>-3.1897553240542633</v>
      </c>
      <c r="D229" s="15">
        <f t="shared" si="16"/>
        <v>2</v>
      </c>
      <c r="E229" s="15">
        <f t="shared" si="17"/>
        <v>-6.3795106481085266</v>
      </c>
    </row>
    <row r="230" spans="1:5" x14ac:dyDescent="0.25">
      <c r="A230">
        <f t="shared" si="15"/>
        <v>219</v>
      </c>
      <c r="B230" s="15">
        <f t="shared" si="18"/>
        <v>1.4648829431438126</v>
      </c>
      <c r="C230" s="15">
        <f t="shared" si="19"/>
        <v>-3.1866549321581288</v>
      </c>
      <c r="D230" s="15">
        <f t="shared" si="16"/>
        <v>2</v>
      </c>
      <c r="E230" s="15">
        <f t="shared" si="17"/>
        <v>-6.3733098643162576</v>
      </c>
    </row>
    <row r="231" spans="1:5" x14ac:dyDescent="0.25">
      <c r="A231">
        <f t="shared" si="15"/>
        <v>220</v>
      </c>
      <c r="B231" s="15">
        <f t="shared" si="18"/>
        <v>1.471571906354515</v>
      </c>
      <c r="C231" s="15">
        <f t="shared" si="19"/>
        <v>-3.1833563801017108</v>
      </c>
      <c r="D231" s="15">
        <f t="shared" si="16"/>
        <v>2</v>
      </c>
      <c r="E231" s="15">
        <f t="shared" si="17"/>
        <v>-6.3667127602034217</v>
      </c>
    </row>
    <row r="232" spans="1:5" x14ac:dyDescent="0.25">
      <c r="A232">
        <f t="shared" si="15"/>
        <v>221</v>
      </c>
      <c r="B232" s="15">
        <f t="shared" si="18"/>
        <v>1.4782608695652173</v>
      </c>
      <c r="C232" s="15">
        <f t="shared" si="19"/>
        <v>-3.1798589129813717</v>
      </c>
      <c r="D232" s="15">
        <f t="shared" si="16"/>
        <v>2</v>
      </c>
      <c r="E232" s="15">
        <f t="shared" si="17"/>
        <v>-6.3597178259627434</v>
      </c>
    </row>
    <row r="233" spans="1:5" x14ac:dyDescent="0.25">
      <c r="A233">
        <f t="shared" si="15"/>
        <v>222</v>
      </c>
      <c r="B233" s="15">
        <f t="shared" si="18"/>
        <v>1.4849498327759196</v>
      </c>
      <c r="C233" s="15">
        <f t="shared" si="19"/>
        <v>-3.1761618039502371</v>
      </c>
      <c r="D233" s="15">
        <f t="shared" si="16"/>
        <v>2</v>
      </c>
      <c r="E233" s="15">
        <f t="shared" si="17"/>
        <v>-6.3523236079004741</v>
      </c>
    </row>
    <row r="234" spans="1:5" x14ac:dyDescent="0.25">
      <c r="A234">
        <f t="shared" si="15"/>
        <v>223</v>
      </c>
      <c r="B234" s="15">
        <f t="shared" si="18"/>
        <v>1.491638795986622</v>
      </c>
      <c r="C234" s="15">
        <f t="shared" si="19"/>
        <v>-3.1722643543999784</v>
      </c>
      <c r="D234" s="15">
        <f t="shared" si="16"/>
        <v>2</v>
      </c>
      <c r="E234" s="15">
        <f t="shared" si="17"/>
        <v>-6.3445287087999569</v>
      </c>
    </row>
    <row r="235" spans="1:5" x14ac:dyDescent="0.25">
      <c r="A235">
        <f t="shared" si="15"/>
        <v>224</v>
      </c>
      <c r="B235" s="15">
        <f t="shared" si="18"/>
        <v>1.4983277591973243</v>
      </c>
      <c r="C235" s="15">
        <f t="shared" si="19"/>
        <v>-3.1681658941389408</v>
      </c>
      <c r="D235" s="15">
        <f t="shared" si="16"/>
        <v>2</v>
      </c>
      <c r="E235" s="15">
        <f t="shared" si="17"/>
        <v>-6.3363317882778816</v>
      </c>
    </row>
    <row r="236" spans="1:5" x14ac:dyDescent="0.25">
      <c r="A236">
        <f t="shared" si="15"/>
        <v>225</v>
      </c>
      <c r="B236" s="15">
        <f t="shared" si="18"/>
        <v>1.5050167224080266</v>
      </c>
      <c r="C236" s="15">
        <f t="shared" si="19"/>
        <v>-3.1638657815665754</v>
      </c>
      <c r="D236" s="15">
        <f t="shared" si="16"/>
        <v>2</v>
      </c>
      <c r="E236" s="15">
        <f t="shared" si="17"/>
        <v>-6.3277315631331508</v>
      </c>
    </row>
    <row r="237" spans="1:5" x14ac:dyDescent="0.25">
      <c r="A237">
        <f t="shared" si="15"/>
        <v>226</v>
      </c>
      <c r="B237" s="15">
        <f t="shared" si="18"/>
        <v>1.511705685618729</v>
      </c>
      <c r="C237" s="15">
        <f t="shared" si="19"/>
        <v>-3.1593634038441527</v>
      </c>
      <c r="D237" s="15">
        <f t="shared" si="16"/>
        <v>2</v>
      </c>
      <c r="E237" s="15">
        <f t="shared" si="17"/>
        <v>-6.3187268076883054</v>
      </c>
    </row>
    <row r="238" spans="1:5" x14ac:dyDescent="0.25">
      <c r="A238">
        <f t="shared" ref="A238:A301" si="20">A237+1</f>
        <v>227</v>
      </c>
      <c r="B238" s="15">
        <f t="shared" si="18"/>
        <v>1.5183946488294313</v>
      </c>
      <c r="C238" s="15">
        <f t="shared" si="19"/>
        <v>-3.1546581770617275</v>
      </c>
      <c r="D238" s="15">
        <f t="shared" ref="D238:D301" si="21">IF(OR(A238=$B$6,A238=0),1,2)</f>
        <v>2</v>
      </c>
      <c r="E238" s="15">
        <f t="shared" ref="E238:E301" si="22">D238*C238</f>
        <v>-6.3093163541234549</v>
      </c>
    </row>
    <row r="239" spans="1:5" x14ac:dyDescent="0.25">
      <c r="A239">
        <f t="shared" si="20"/>
        <v>228</v>
      </c>
      <c r="B239" s="15">
        <f t="shared" si="18"/>
        <v>1.5250836120401337</v>
      </c>
      <c r="C239" s="15">
        <f t="shared" si="19"/>
        <v>-3.1497495464013339</v>
      </c>
      <c r="D239" s="15">
        <f t="shared" si="21"/>
        <v>2</v>
      </c>
      <c r="E239" s="15">
        <f t="shared" si="22"/>
        <v>-6.2994990928026677</v>
      </c>
    </row>
    <row r="240" spans="1:5" x14ac:dyDescent="0.25">
      <c r="A240">
        <f t="shared" si="20"/>
        <v>229</v>
      </c>
      <c r="B240" s="15">
        <f t="shared" si="18"/>
        <v>1.531772575250836</v>
      </c>
      <c r="C240" s="15">
        <f t="shared" si="19"/>
        <v>-3.1446369862963723</v>
      </c>
      <c r="D240" s="15">
        <f t="shared" si="21"/>
        <v>2</v>
      </c>
      <c r="E240" s="15">
        <f t="shared" si="22"/>
        <v>-6.2892739725927447</v>
      </c>
    </row>
    <row r="241" spans="1:5" x14ac:dyDescent="0.25">
      <c r="A241">
        <f t="shared" si="20"/>
        <v>230</v>
      </c>
      <c r="B241" s="15">
        <f t="shared" si="18"/>
        <v>1.5384615384615383</v>
      </c>
      <c r="C241" s="15">
        <f t="shared" si="19"/>
        <v>-3.1393200005871762</v>
      </c>
      <c r="D241" s="15">
        <f t="shared" si="21"/>
        <v>2</v>
      </c>
      <c r="E241" s="15">
        <f t="shared" si="22"/>
        <v>-6.2786400011743524</v>
      </c>
    </row>
    <row r="242" spans="1:5" x14ac:dyDescent="0.25">
      <c r="A242">
        <f t="shared" si="20"/>
        <v>231</v>
      </c>
      <c r="B242" s="15">
        <f t="shared" si="18"/>
        <v>1.5451505016722409</v>
      </c>
      <c r="C242" s="15">
        <f t="shared" si="19"/>
        <v>-3.1337981226727125</v>
      </c>
      <c r="D242" s="15">
        <f t="shared" si="21"/>
        <v>2</v>
      </c>
      <c r="E242" s="15">
        <f t="shared" si="22"/>
        <v>-6.267596245345425</v>
      </c>
    </row>
    <row r="243" spans="1:5" x14ac:dyDescent="0.25">
      <c r="A243">
        <f t="shared" si="20"/>
        <v>232</v>
      </c>
      <c r="B243" s="15">
        <f t="shared" si="18"/>
        <v>1.5518394648829432</v>
      </c>
      <c r="C243" s="15">
        <f t="shared" si="19"/>
        <v>-3.1280709156584185</v>
      </c>
      <c r="D243" s="15">
        <f t="shared" si="21"/>
        <v>2</v>
      </c>
      <c r="E243" s="15">
        <f t="shared" si="22"/>
        <v>-6.2561418313168371</v>
      </c>
    </row>
    <row r="244" spans="1:5" x14ac:dyDescent="0.25">
      <c r="A244">
        <f t="shared" si="20"/>
        <v>233</v>
      </c>
      <c r="B244" s="15">
        <f t="shared" si="18"/>
        <v>1.5585284280936456</v>
      </c>
      <c r="C244" s="15">
        <f t="shared" si="19"/>
        <v>-3.1221379725001217</v>
      </c>
      <c r="D244" s="15">
        <f t="shared" si="21"/>
        <v>2</v>
      </c>
      <c r="E244" s="15">
        <f t="shared" si="22"/>
        <v>-6.2442759450002434</v>
      </c>
    </row>
    <row r="245" spans="1:5" x14ac:dyDescent="0.25">
      <c r="A245">
        <f t="shared" si="20"/>
        <v>234</v>
      </c>
      <c r="B245" s="15">
        <f t="shared" si="18"/>
        <v>1.5652173913043479</v>
      </c>
      <c r="C245" s="15">
        <f t="shared" si="19"/>
        <v>-3.1159989161440329</v>
      </c>
      <c r="D245" s="15">
        <f t="shared" si="21"/>
        <v>2</v>
      </c>
      <c r="E245" s="15">
        <f t="shared" si="22"/>
        <v>-6.2319978322880658</v>
      </c>
    </row>
    <row r="246" spans="1:5" x14ac:dyDescent="0.25">
      <c r="A246">
        <f t="shared" si="20"/>
        <v>235</v>
      </c>
      <c r="B246" s="15">
        <f t="shared" si="18"/>
        <v>1.5719063545150502</v>
      </c>
      <c r="C246" s="15">
        <f t="shared" si="19"/>
        <v>-3.1096533996627906</v>
      </c>
      <c r="D246" s="15">
        <f t="shared" si="21"/>
        <v>2</v>
      </c>
      <c r="E246" s="15">
        <f t="shared" si="22"/>
        <v>-6.2193067993255813</v>
      </c>
    </row>
    <row r="247" spans="1:5" x14ac:dyDescent="0.25">
      <c r="A247">
        <f t="shared" si="20"/>
        <v>236</v>
      </c>
      <c r="B247" s="15">
        <f t="shared" si="18"/>
        <v>1.5785953177257526</v>
      </c>
      <c r="C247" s="15">
        <f t="shared" si="19"/>
        <v>-3.1031011063875251</v>
      </c>
      <c r="D247" s="15">
        <f t="shared" si="21"/>
        <v>2</v>
      </c>
      <c r="E247" s="15">
        <f t="shared" si="22"/>
        <v>-6.2062022127750502</v>
      </c>
    </row>
    <row r="248" spans="1:5" x14ac:dyDescent="0.25">
      <c r="A248">
        <f t="shared" si="20"/>
        <v>237</v>
      </c>
      <c r="B248" s="15">
        <f t="shared" si="18"/>
        <v>1.5852842809364549</v>
      </c>
      <c r="C248" s="15">
        <f t="shared" si="19"/>
        <v>-3.0963417500359229</v>
      </c>
      <c r="D248" s="15">
        <f t="shared" si="21"/>
        <v>2</v>
      </c>
      <c r="E248" s="15">
        <f t="shared" si="22"/>
        <v>-6.1926835000718459</v>
      </c>
    </row>
    <row r="249" spans="1:5" x14ac:dyDescent="0.25">
      <c r="A249">
        <f t="shared" si="20"/>
        <v>238</v>
      </c>
      <c r="B249" s="15">
        <f t="shared" si="18"/>
        <v>1.5919732441471572</v>
      </c>
      <c r="C249" s="15">
        <f t="shared" si="19"/>
        <v>-3.0893750748362683</v>
      </c>
      <c r="D249" s="15">
        <f t="shared" si="21"/>
        <v>2</v>
      </c>
      <c r="E249" s="15">
        <f t="shared" si="22"/>
        <v>-6.1787501496725366</v>
      </c>
    </row>
    <row r="250" spans="1:5" x14ac:dyDescent="0.25">
      <c r="A250">
        <f t="shared" si="20"/>
        <v>239</v>
      </c>
      <c r="B250" s="15">
        <f t="shared" si="18"/>
        <v>1.5986622073578596</v>
      </c>
      <c r="C250" s="15">
        <f t="shared" si="19"/>
        <v>-3.0822008556474434</v>
      </c>
      <c r="D250" s="15">
        <f t="shared" si="21"/>
        <v>2</v>
      </c>
      <c r="E250" s="15">
        <f t="shared" si="22"/>
        <v>-6.1644017112948868</v>
      </c>
    </row>
    <row r="251" spans="1:5" x14ac:dyDescent="0.25">
      <c r="A251">
        <f t="shared" si="20"/>
        <v>240</v>
      </c>
      <c r="B251" s="15">
        <f t="shared" si="18"/>
        <v>1.6053511705685619</v>
      </c>
      <c r="C251" s="15">
        <f t="shared" si="19"/>
        <v>-3.0748188980748576</v>
      </c>
      <c r="D251" s="15">
        <f t="shared" si="21"/>
        <v>2</v>
      </c>
      <c r="E251" s="15">
        <f t="shared" si="22"/>
        <v>-6.1496377961497153</v>
      </c>
    </row>
    <row r="252" spans="1:5" x14ac:dyDescent="0.25">
      <c r="A252">
        <f t="shared" si="20"/>
        <v>241</v>
      </c>
      <c r="B252" s="15">
        <f t="shared" si="18"/>
        <v>1.6120401337792643</v>
      </c>
      <c r="C252" s="15">
        <f t="shared" si="19"/>
        <v>-3.0672290385822949</v>
      </c>
      <c r="D252" s="15">
        <f t="shared" si="21"/>
        <v>2</v>
      </c>
      <c r="E252" s="15">
        <f t="shared" si="22"/>
        <v>-6.1344580771645898</v>
      </c>
    </row>
    <row r="253" spans="1:5" x14ac:dyDescent="0.25">
      <c r="A253">
        <f t="shared" si="20"/>
        <v>242</v>
      </c>
      <c r="B253" s="15">
        <f t="shared" si="18"/>
        <v>1.6187290969899666</v>
      </c>
      <c r="C253" s="15">
        <f t="shared" si="19"/>
        <v>-3.0594311445996469</v>
      </c>
      <c r="D253" s="15">
        <f t="shared" si="21"/>
        <v>2</v>
      </c>
      <c r="E253" s="15">
        <f t="shared" si="22"/>
        <v>-6.1188622891992939</v>
      </c>
    </row>
    <row r="254" spans="1:5" x14ac:dyDescent="0.25">
      <c r="A254">
        <f t="shared" si="20"/>
        <v>243</v>
      </c>
      <c r="B254" s="15">
        <f t="shared" si="18"/>
        <v>1.6254180602006689</v>
      </c>
      <c r="C254" s="15">
        <f t="shared" si="19"/>
        <v>-3.0514251146265265</v>
      </c>
      <c r="D254" s="15">
        <f t="shared" si="21"/>
        <v>2</v>
      </c>
      <c r="E254" s="15">
        <f t="shared" si="22"/>
        <v>-6.1028502292530531</v>
      </c>
    </row>
    <row r="255" spans="1:5" x14ac:dyDescent="0.25">
      <c r="A255">
        <f t="shared" si="20"/>
        <v>244</v>
      </c>
      <c r="B255" s="15">
        <f t="shared" si="18"/>
        <v>1.6321070234113713</v>
      </c>
      <c r="C255" s="15">
        <f t="shared" si="19"/>
        <v>-3.0432108783317258</v>
      </c>
      <c r="D255" s="15">
        <f t="shared" si="21"/>
        <v>2</v>
      </c>
      <c r="E255" s="15">
        <f t="shared" si="22"/>
        <v>-6.0864217566634515</v>
      </c>
    </row>
    <row r="256" spans="1:5" x14ac:dyDescent="0.25">
      <c r="A256">
        <f t="shared" si="20"/>
        <v>245</v>
      </c>
      <c r="B256" s="15">
        <f t="shared" si="18"/>
        <v>1.6387959866220736</v>
      </c>
      <c r="C256" s="15">
        <f t="shared" si="19"/>
        <v>-3.0347883966485156</v>
      </c>
      <c r="D256" s="15">
        <f t="shared" si="21"/>
        <v>2</v>
      </c>
      <c r="E256" s="15">
        <f t="shared" si="22"/>
        <v>-6.0695767932970313</v>
      </c>
    </row>
    <row r="257" spans="1:5" x14ac:dyDescent="0.25">
      <c r="A257">
        <f t="shared" si="20"/>
        <v>246</v>
      </c>
      <c r="B257" s="15">
        <f t="shared" si="18"/>
        <v>1.6454849498327759</v>
      </c>
      <c r="C257" s="15">
        <f t="shared" si="19"/>
        <v>-3.0261576618657529</v>
      </c>
      <c r="D257" s="15">
        <f t="shared" si="21"/>
        <v>2</v>
      </c>
      <c r="E257" s="15">
        <f t="shared" si="22"/>
        <v>-6.0523153237315057</v>
      </c>
    </row>
    <row r="258" spans="1:5" x14ac:dyDescent="0.25">
      <c r="A258">
        <f t="shared" si="20"/>
        <v>247</v>
      </c>
      <c r="B258" s="15">
        <f t="shared" si="18"/>
        <v>1.6521739130434783</v>
      </c>
      <c r="C258" s="15">
        <f t="shared" si="19"/>
        <v>-3.0173186977147921</v>
      </c>
      <c r="D258" s="15">
        <f t="shared" si="21"/>
        <v>2</v>
      </c>
      <c r="E258" s="15">
        <f t="shared" si="22"/>
        <v>-6.0346373954295842</v>
      </c>
    </row>
    <row r="259" spans="1:5" x14ac:dyDescent="0.25">
      <c r="A259">
        <f t="shared" si="20"/>
        <v>248</v>
      </c>
      <c r="B259" s="15">
        <f t="shared" si="18"/>
        <v>1.6588628762541806</v>
      </c>
      <c r="C259" s="15">
        <f t="shared" si="19"/>
        <v>-3.0082715594521723</v>
      </c>
      <c r="D259" s="15">
        <f t="shared" si="21"/>
        <v>2</v>
      </c>
      <c r="E259" s="15">
        <f t="shared" si="22"/>
        <v>-6.0165431189043446</v>
      </c>
    </row>
    <row r="260" spans="1:5" x14ac:dyDescent="0.25">
      <c r="A260">
        <f t="shared" si="20"/>
        <v>249</v>
      </c>
      <c r="B260" s="15">
        <f t="shared" si="18"/>
        <v>1.6655518394648829</v>
      </c>
      <c r="C260" s="15">
        <f t="shared" si="19"/>
        <v>-2.9990163339380675</v>
      </c>
      <c r="D260" s="15">
        <f t="shared" si="21"/>
        <v>2</v>
      </c>
      <c r="E260" s="15">
        <f t="shared" si="22"/>
        <v>-5.9980326678761351</v>
      </c>
    </row>
    <row r="261" spans="1:5" x14ac:dyDescent="0.25">
      <c r="A261">
        <f t="shared" si="20"/>
        <v>250</v>
      </c>
      <c r="B261" s="15">
        <f t="shared" si="18"/>
        <v>1.6722408026755853</v>
      </c>
      <c r="C261" s="15">
        <f t="shared" si="19"/>
        <v>-2.9895531397104853</v>
      </c>
      <c r="D261" s="15">
        <f t="shared" si="21"/>
        <v>2</v>
      </c>
      <c r="E261" s="15">
        <f t="shared" si="22"/>
        <v>-5.9791062794209706</v>
      </c>
    </row>
    <row r="262" spans="1:5" x14ac:dyDescent="0.25">
      <c r="A262">
        <f t="shared" si="20"/>
        <v>251</v>
      </c>
      <c r="B262" s="15">
        <f t="shared" si="18"/>
        <v>1.6789297658862876</v>
      </c>
      <c r="C262" s="15">
        <f t="shared" si="19"/>
        <v>-2.9798821270551974</v>
      </c>
      <c r="D262" s="15">
        <f t="shared" si="21"/>
        <v>2</v>
      </c>
      <c r="E262" s="15">
        <f t="shared" si="22"/>
        <v>-5.9597642541103948</v>
      </c>
    </row>
    <row r="263" spans="1:5" x14ac:dyDescent="0.25">
      <c r="A263">
        <f t="shared" si="20"/>
        <v>252</v>
      </c>
      <c r="B263" s="15">
        <f t="shared" si="18"/>
        <v>1.68561872909699</v>
      </c>
      <c r="C263" s="15">
        <f t="shared" si="19"/>
        <v>-2.9700034780713804</v>
      </c>
      <c r="D263" s="15">
        <f t="shared" si="21"/>
        <v>2</v>
      </c>
      <c r="E263" s="15">
        <f t="shared" si="22"/>
        <v>-5.9400069561427609</v>
      </c>
    </row>
    <row r="264" spans="1:5" x14ac:dyDescent="0.25">
      <c r="A264">
        <f t="shared" si="20"/>
        <v>253</v>
      </c>
      <c r="B264" s="15">
        <f t="shared" si="18"/>
        <v>1.6923076923076923</v>
      </c>
      <c r="C264" s="15">
        <f t="shared" si="19"/>
        <v>-2.959917406732965</v>
      </c>
      <c r="D264" s="15">
        <f t="shared" si="21"/>
        <v>2</v>
      </c>
      <c r="E264" s="15">
        <f t="shared" si="22"/>
        <v>-5.91983481346593</v>
      </c>
    </row>
    <row r="265" spans="1:5" x14ac:dyDescent="0.25">
      <c r="A265">
        <f t="shared" si="20"/>
        <v>254</v>
      </c>
      <c r="B265" s="15">
        <f t="shared" si="18"/>
        <v>1.6989966555183946</v>
      </c>
      <c r="C265" s="15">
        <f t="shared" si="19"/>
        <v>-2.9496241589456647</v>
      </c>
      <c r="D265" s="15">
        <f t="shared" si="21"/>
        <v>2</v>
      </c>
      <c r="E265" s="15">
        <f t="shared" si="22"/>
        <v>-5.8992483178913293</v>
      </c>
    </row>
    <row r="266" spans="1:5" x14ac:dyDescent="0.25">
      <c r="A266">
        <f t="shared" si="20"/>
        <v>255</v>
      </c>
      <c r="B266" s="15">
        <f t="shared" si="18"/>
        <v>1.705685618729097</v>
      </c>
      <c r="C266" s="15">
        <f t="shared" si="19"/>
        <v>-2.9391240125996823</v>
      </c>
      <c r="D266" s="15">
        <f t="shared" si="21"/>
        <v>2</v>
      </c>
      <c r="E266" s="15">
        <f t="shared" si="22"/>
        <v>-5.8782480251993645</v>
      </c>
    </row>
    <row r="267" spans="1:5" x14ac:dyDescent="0.25">
      <c r="A267">
        <f t="shared" si="20"/>
        <v>256</v>
      </c>
      <c r="B267" s="15">
        <f t="shared" si="18"/>
        <v>1.7123745819397993</v>
      </c>
      <c r="C267" s="15">
        <f t="shared" si="19"/>
        <v>-2.9284172776180739</v>
      </c>
      <c r="D267" s="15">
        <f t="shared" si="21"/>
        <v>2</v>
      </c>
      <c r="E267" s="15">
        <f t="shared" si="22"/>
        <v>-5.8568345552361478</v>
      </c>
    </row>
    <row r="268" spans="1:5" x14ac:dyDescent="0.25">
      <c r="A268">
        <f t="shared" si="20"/>
        <v>257</v>
      </c>
      <c r="B268" s="15">
        <f t="shared" ref="B268:B310" si="23">$B$4+A268*$B$9</f>
        <v>1.7190635451505016</v>
      </c>
      <c r="C268" s="15">
        <f t="shared" ref="C268:C310" si="24">B268*SIN((-3*B268)/2)-2</f>
        <v>-2.9175042960007622</v>
      </c>
      <c r="D268" s="15">
        <f t="shared" si="21"/>
        <v>2</v>
      </c>
      <c r="E268" s="15">
        <f t="shared" si="22"/>
        <v>-5.8350085920015244</v>
      </c>
    </row>
    <row r="269" spans="1:5" x14ac:dyDescent="0.25">
      <c r="A269">
        <f t="shared" si="20"/>
        <v>258</v>
      </c>
      <c r="B269" s="15">
        <f t="shared" si="23"/>
        <v>1.725752508361204</v>
      </c>
      <c r="C269" s="15">
        <f t="shared" si="24"/>
        <v>-2.9063854418641815</v>
      </c>
      <c r="D269" s="15">
        <f t="shared" si="21"/>
        <v>2</v>
      </c>
      <c r="E269" s="15">
        <f t="shared" si="22"/>
        <v>-5.8127708837283629</v>
      </c>
    </row>
    <row r="270" spans="1:5" x14ac:dyDescent="0.25">
      <c r="A270">
        <f t="shared" si="20"/>
        <v>259</v>
      </c>
      <c r="B270" s="15">
        <f t="shared" si="23"/>
        <v>1.7324414715719063</v>
      </c>
      <c r="C270" s="15">
        <f t="shared" si="24"/>
        <v>-2.895061121476552</v>
      </c>
      <c r="D270" s="15">
        <f t="shared" si="21"/>
        <v>2</v>
      </c>
      <c r="E270" s="15">
        <f t="shared" si="22"/>
        <v>-5.7901222429531041</v>
      </c>
    </row>
    <row r="271" spans="1:5" x14ac:dyDescent="0.25">
      <c r="A271">
        <f t="shared" si="20"/>
        <v>260</v>
      </c>
      <c r="B271" s="15">
        <f t="shared" si="23"/>
        <v>1.7391304347826086</v>
      </c>
      <c r="C271" s="15">
        <f t="shared" si="24"/>
        <v>-2.8835317732887611</v>
      </c>
      <c r="D271" s="15">
        <f t="shared" si="21"/>
        <v>2</v>
      </c>
      <c r="E271" s="15">
        <f t="shared" si="22"/>
        <v>-5.7670635465775222</v>
      </c>
    </row>
    <row r="272" spans="1:5" x14ac:dyDescent="0.25">
      <c r="A272">
        <f t="shared" si="20"/>
        <v>261</v>
      </c>
      <c r="B272" s="15">
        <f t="shared" si="23"/>
        <v>1.745819397993311</v>
      </c>
      <c r="C272" s="15">
        <f t="shared" si="24"/>
        <v>-2.8717978679608525</v>
      </c>
      <c r="D272" s="15">
        <f t="shared" si="21"/>
        <v>2</v>
      </c>
      <c r="E272" s="15">
        <f t="shared" si="22"/>
        <v>-5.7435957359217049</v>
      </c>
    </row>
    <row r="273" spans="1:5" x14ac:dyDescent="0.25">
      <c r="A273">
        <f t="shared" si="20"/>
        <v>262</v>
      </c>
      <c r="B273" s="15">
        <f t="shared" si="23"/>
        <v>1.7525083612040133</v>
      </c>
      <c r="C273" s="15">
        <f t="shared" si="24"/>
        <v>-2.8598599083841032</v>
      </c>
      <c r="D273" s="15">
        <f t="shared" si="21"/>
        <v>2</v>
      </c>
      <c r="E273" s="15">
        <f t="shared" si="22"/>
        <v>-5.7197198167682064</v>
      </c>
    </row>
    <row r="274" spans="1:5" x14ac:dyDescent="0.25">
      <c r="A274">
        <f t="shared" si="20"/>
        <v>263</v>
      </c>
      <c r="B274" s="15">
        <f t="shared" si="23"/>
        <v>1.7591973244147157</v>
      </c>
      <c r="C274" s="15">
        <f t="shared" si="24"/>
        <v>-2.8477184296986926</v>
      </c>
      <c r="D274" s="15">
        <f t="shared" si="21"/>
        <v>2</v>
      </c>
      <c r="E274" s="15">
        <f t="shared" si="22"/>
        <v>-5.6954368593973852</v>
      </c>
    </row>
    <row r="275" spans="1:5" x14ac:dyDescent="0.25">
      <c r="A275">
        <f t="shared" si="20"/>
        <v>264</v>
      </c>
      <c r="B275" s="15">
        <f t="shared" si="23"/>
        <v>1.765886287625418</v>
      </c>
      <c r="C275" s="15">
        <f t="shared" si="24"/>
        <v>-2.835373999306932</v>
      </c>
      <c r="D275" s="15">
        <f t="shared" si="21"/>
        <v>2</v>
      </c>
      <c r="E275" s="15">
        <f t="shared" si="22"/>
        <v>-5.670747998613864</v>
      </c>
    </row>
    <row r="276" spans="1:5" x14ac:dyDescent="0.25">
      <c r="A276">
        <f t="shared" si="20"/>
        <v>265</v>
      </c>
      <c r="B276" s="15">
        <f t="shared" si="23"/>
        <v>1.7725752508361203</v>
      </c>
      <c r="C276" s="15">
        <f t="shared" si="24"/>
        <v>-2.8228272168820796</v>
      </c>
      <c r="D276" s="15">
        <f t="shared" si="21"/>
        <v>2</v>
      </c>
      <c r="E276" s="15">
        <f t="shared" si="22"/>
        <v>-5.6456544337641592</v>
      </c>
    </row>
    <row r="277" spans="1:5" x14ac:dyDescent="0.25">
      <c r="A277">
        <f t="shared" si="20"/>
        <v>266</v>
      </c>
      <c r="B277" s="15">
        <f t="shared" si="23"/>
        <v>1.7792642140468227</v>
      </c>
      <c r="C277" s="15">
        <f t="shared" si="24"/>
        <v>-2.8100787143726977</v>
      </c>
      <c r="D277" s="15">
        <f t="shared" si="21"/>
        <v>2</v>
      </c>
      <c r="E277" s="15">
        <f t="shared" si="22"/>
        <v>-5.6201574287453955</v>
      </c>
    </row>
    <row r="278" spans="1:5" x14ac:dyDescent="0.25">
      <c r="A278">
        <f t="shared" si="20"/>
        <v>267</v>
      </c>
      <c r="B278" s="15">
        <f t="shared" si="23"/>
        <v>1.785953177257525</v>
      </c>
      <c r="C278" s="15">
        <f t="shared" si="24"/>
        <v>-2.7971291560025744</v>
      </c>
      <c r="D278" s="15">
        <f t="shared" si="21"/>
        <v>2</v>
      </c>
      <c r="E278" s="15">
        <f t="shared" si="22"/>
        <v>-5.5942583120051488</v>
      </c>
    </row>
    <row r="279" spans="1:5" x14ac:dyDescent="0.25">
      <c r="A279">
        <f t="shared" si="20"/>
        <v>268</v>
      </c>
      <c r="B279" s="15">
        <f t="shared" si="23"/>
        <v>1.7926421404682273</v>
      </c>
      <c r="C279" s="15">
        <f t="shared" si="24"/>
        <v>-2.7839792382661832</v>
      </c>
      <c r="D279" s="15">
        <f t="shared" si="21"/>
        <v>2</v>
      </c>
      <c r="E279" s="15">
        <f t="shared" si="22"/>
        <v>-5.5679584765323664</v>
      </c>
    </row>
    <row r="280" spans="1:5" x14ac:dyDescent="0.25">
      <c r="A280">
        <f t="shared" si="20"/>
        <v>269</v>
      </c>
      <c r="B280" s="15">
        <f t="shared" si="23"/>
        <v>1.7993311036789297</v>
      </c>
      <c r="C280" s="15">
        <f t="shared" si="24"/>
        <v>-2.7706296899196916</v>
      </c>
      <c r="D280" s="15">
        <f t="shared" si="21"/>
        <v>2</v>
      </c>
      <c r="E280" s="15">
        <f t="shared" si="22"/>
        <v>-5.5412593798393832</v>
      </c>
    </row>
    <row r="281" spans="1:5" x14ac:dyDescent="0.25">
      <c r="A281">
        <f t="shared" si="20"/>
        <v>270</v>
      </c>
      <c r="B281" s="15">
        <f t="shared" si="23"/>
        <v>1.806020066889632</v>
      </c>
      <c r="C281" s="15">
        <f t="shared" si="24"/>
        <v>-2.757081271967492</v>
      </c>
      <c r="D281" s="15">
        <f t="shared" si="21"/>
        <v>2</v>
      </c>
      <c r="E281" s="15">
        <f t="shared" si="22"/>
        <v>-5.514162543934984</v>
      </c>
    </row>
    <row r="282" spans="1:5" x14ac:dyDescent="0.25">
      <c r="A282">
        <f t="shared" si="20"/>
        <v>271</v>
      </c>
      <c r="B282" s="15">
        <f t="shared" si="23"/>
        <v>1.8127090301003344</v>
      </c>
      <c r="C282" s="15">
        <f t="shared" si="24"/>
        <v>-2.7433347776442796</v>
      </c>
      <c r="D282" s="15">
        <f t="shared" si="21"/>
        <v>2</v>
      </c>
      <c r="E282" s="15">
        <f t="shared" si="22"/>
        <v>-5.4866695552885592</v>
      </c>
    </row>
    <row r="283" spans="1:5" x14ac:dyDescent="0.25">
      <c r="A283">
        <f t="shared" si="20"/>
        <v>272</v>
      </c>
      <c r="B283" s="15">
        <f t="shared" si="23"/>
        <v>1.8193979933110367</v>
      </c>
      <c r="C283" s="15">
        <f t="shared" si="24"/>
        <v>-2.7293910323926376</v>
      </c>
      <c r="D283" s="15">
        <f t="shared" si="21"/>
        <v>2</v>
      </c>
      <c r="E283" s="15">
        <f t="shared" si="22"/>
        <v>-5.4587820647852752</v>
      </c>
    </row>
    <row r="284" spans="1:5" x14ac:dyDescent="0.25">
      <c r="A284">
        <f t="shared" si="20"/>
        <v>273</v>
      </c>
      <c r="B284" s="15">
        <f t="shared" si="23"/>
        <v>1.826086956521739</v>
      </c>
      <c r="C284" s="15">
        <f t="shared" si="24"/>
        <v>-2.7152508938361644</v>
      </c>
      <c r="D284" s="15">
        <f t="shared" si="21"/>
        <v>2</v>
      </c>
      <c r="E284" s="15">
        <f t="shared" si="22"/>
        <v>-5.4305017876723287</v>
      </c>
    </row>
    <row r="285" spans="1:5" x14ac:dyDescent="0.25">
      <c r="A285">
        <f t="shared" si="20"/>
        <v>274</v>
      </c>
      <c r="B285" s="15">
        <f t="shared" si="23"/>
        <v>1.8327759197324414</v>
      </c>
      <c r="C285" s="15">
        <f t="shared" si="24"/>
        <v>-2.7009152517481021</v>
      </c>
      <c r="D285" s="15">
        <f t="shared" si="21"/>
        <v>2</v>
      </c>
      <c r="E285" s="15">
        <f t="shared" si="22"/>
        <v>-5.4018305034962042</v>
      </c>
    </row>
    <row r="286" spans="1:5" x14ac:dyDescent="0.25">
      <c r="A286">
        <f t="shared" si="20"/>
        <v>275</v>
      </c>
      <c r="B286" s="15">
        <f t="shared" si="23"/>
        <v>1.8394648829431437</v>
      </c>
      <c r="C286" s="15">
        <f t="shared" si="24"/>
        <v>-2.6863850280154984</v>
      </c>
      <c r="D286" s="15">
        <f t="shared" si="21"/>
        <v>2</v>
      </c>
      <c r="E286" s="15">
        <f t="shared" si="22"/>
        <v>-5.3727700560309968</v>
      </c>
    </row>
    <row r="287" spans="1:5" x14ac:dyDescent="0.25">
      <c r="A287">
        <f t="shared" si="20"/>
        <v>276</v>
      </c>
      <c r="B287" s="15">
        <f t="shared" si="23"/>
        <v>1.846153846153846</v>
      </c>
      <c r="C287" s="15">
        <f t="shared" si="24"/>
        <v>-2.6716611765988709</v>
      </c>
      <c r="D287" s="15">
        <f t="shared" si="21"/>
        <v>2</v>
      </c>
      <c r="E287" s="15">
        <f t="shared" si="22"/>
        <v>-5.3433223531977418</v>
      </c>
    </row>
    <row r="288" spans="1:5" x14ac:dyDescent="0.25">
      <c r="A288">
        <f t="shared" si="20"/>
        <v>277</v>
      </c>
      <c r="B288" s="15">
        <f t="shared" si="23"/>
        <v>1.8528428093645484</v>
      </c>
      <c r="C288" s="15">
        <f t="shared" si="24"/>
        <v>-2.656744683487398</v>
      </c>
      <c r="D288" s="15">
        <f t="shared" si="21"/>
        <v>2</v>
      </c>
      <c r="E288" s="15">
        <f t="shared" si="22"/>
        <v>-5.313489366974796</v>
      </c>
    </row>
    <row r="289" spans="1:5" x14ac:dyDescent="0.25">
      <c r="A289">
        <f t="shared" si="20"/>
        <v>278</v>
      </c>
      <c r="B289" s="15">
        <f t="shared" si="23"/>
        <v>1.8595317725752507</v>
      </c>
      <c r="C289" s="15">
        <f t="shared" si="24"/>
        <v>-2.6416365666496091</v>
      </c>
      <c r="D289" s="15">
        <f t="shared" si="21"/>
        <v>2</v>
      </c>
      <c r="E289" s="15">
        <f t="shared" si="22"/>
        <v>-5.2832731332992182</v>
      </c>
    </row>
    <row r="290" spans="1:5" x14ac:dyDescent="0.25">
      <c r="A290">
        <f t="shared" si="20"/>
        <v>279</v>
      </c>
      <c r="B290" s="15">
        <f t="shared" si="23"/>
        <v>1.866220735785953</v>
      </c>
      <c r="C290" s="15">
        <f t="shared" si="24"/>
        <v>-2.6263378759796061</v>
      </c>
      <c r="D290" s="15">
        <f t="shared" si="21"/>
        <v>2</v>
      </c>
      <c r="E290" s="15">
        <f t="shared" si="22"/>
        <v>-5.2526757519592122</v>
      </c>
    </row>
    <row r="291" spans="1:5" x14ac:dyDescent="0.25">
      <c r="A291">
        <f t="shared" si="20"/>
        <v>280</v>
      </c>
      <c r="B291" s="15">
        <f t="shared" si="23"/>
        <v>1.8729096989966554</v>
      </c>
      <c r="C291" s="15">
        <f t="shared" si="24"/>
        <v>-2.6108496932387792</v>
      </c>
      <c r="D291" s="15">
        <f t="shared" si="21"/>
        <v>2</v>
      </c>
      <c r="E291" s="15">
        <f t="shared" si="22"/>
        <v>-5.2216993864775585</v>
      </c>
    </row>
    <row r="292" spans="1:5" x14ac:dyDescent="0.25">
      <c r="A292">
        <f t="shared" si="20"/>
        <v>281</v>
      </c>
      <c r="B292" s="15">
        <f t="shared" si="23"/>
        <v>1.8795986622073577</v>
      </c>
      <c r="C292" s="15">
        <f t="shared" si="24"/>
        <v>-2.5951731319930573</v>
      </c>
      <c r="D292" s="15">
        <f t="shared" si="21"/>
        <v>2</v>
      </c>
      <c r="E292" s="15">
        <f t="shared" si="22"/>
        <v>-5.1903462639861146</v>
      </c>
    </row>
    <row r="293" spans="1:5" x14ac:dyDescent="0.25">
      <c r="A293">
        <f t="shared" si="20"/>
        <v>282</v>
      </c>
      <c r="B293" s="15">
        <f t="shared" si="23"/>
        <v>1.8862876254180603</v>
      </c>
      <c r="C293" s="15">
        <f t="shared" si="24"/>
        <v>-2.5793093375456579</v>
      </c>
      <c r="D293" s="15">
        <f t="shared" si="21"/>
        <v>2</v>
      </c>
      <c r="E293" s="15">
        <f t="shared" si="22"/>
        <v>-5.1586186750913159</v>
      </c>
    </row>
    <row r="294" spans="1:5" x14ac:dyDescent="0.25">
      <c r="A294">
        <f t="shared" si="20"/>
        <v>283</v>
      </c>
      <c r="B294" s="15">
        <f t="shared" si="23"/>
        <v>1.8929765886287626</v>
      </c>
      <c r="C294" s="15">
        <f t="shared" si="24"/>
        <v>-2.5632594868653737</v>
      </c>
      <c r="D294" s="15">
        <f t="shared" si="21"/>
        <v>2</v>
      </c>
      <c r="E294" s="15">
        <f t="shared" si="22"/>
        <v>-5.1265189737307475</v>
      </c>
    </row>
    <row r="295" spans="1:5" x14ac:dyDescent="0.25">
      <c r="A295">
        <f t="shared" si="20"/>
        <v>284</v>
      </c>
      <c r="B295" s="15">
        <f t="shared" si="23"/>
        <v>1.8996655518394649</v>
      </c>
      <c r="C295" s="15">
        <f t="shared" si="24"/>
        <v>-2.5470247885103623</v>
      </c>
      <c r="D295" s="15">
        <f t="shared" si="21"/>
        <v>2</v>
      </c>
      <c r="E295" s="15">
        <f t="shared" si="22"/>
        <v>-5.0940495770207246</v>
      </c>
    </row>
    <row r="296" spans="1:5" x14ac:dyDescent="0.25">
      <c r="A296">
        <f t="shared" si="20"/>
        <v>285</v>
      </c>
      <c r="B296" s="15">
        <f t="shared" si="23"/>
        <v>1.9063545150501673</v>
      </c>
      <c r="C296" s="15">
        <f t="shared" si="24"/>
        <v>-2.5306064825474746</v>
      </c>
      <c r="D296" s="15">
        <f t="shared" si="21"/>
        <v>2</v>
      </c>
      <c r="E296" s="15">
        <f t="shared" si="22"/>
        <v>-5.0612129650949491</v>
      </c>
    </row>
    <row r="297" spans="1:5" x14ac:dyDescent="0.25">
      <c r="A297">
        <f t="shared" si="20"/>
        <v>286</v>
      </c>
      <c r="B297" s="15">
        <f t="shared" si="23"/>
        <v>1.9130434782608696</v>
      </c>
      <c r="C297" s="15">
        <f t="shared" si="24"/>
        <v>-2.514005840467112</v>
      </c>
      <c r="D297" s="15">
        <f t="shared" si="21"/>
        <v>2</v>
      </c>
      <c r="E297" s="15">
        <f t="shared" si="22"/>
        <v>-5.0280116809342239</v>
      </c>
    </row>
    <row r="298" spans="1:5" x14ac:dyDescent="0.25">
      <c r="A298">
        <f t="shared" si="20"/>
        <v>287</v>
      </c>
      <c r="B298" s="15">
        <f t="shared" si="23"/>
        <v>1.919732441471572</v>
      </c>
      <c r="C298" s="15">
        <f t="shared" si="24"/>
        <v>-2.4972241650936109</v>
      </c>
      <c r="D298" s="15">
        <f t="shared" si="21"/>
        <v>2</v>
      </c>
      <c r="E298" s="15">
        <f t="shared" si="22"/>
        <v>-4.9944483301872218</v>
      </c>
    </row>
    <row r="299" spans="1:5" x14ac:dyDescent="0.25">
      <c r="A299">
        <f t="shared" si="20"/>
        <v>288</v>
      </c>
      <c r="B299" s="15">
        <f t="shared" si="23"/>
        <v>1.9264214046822743</v>
      </c>
      <c r="C299" s="15">
        <f t="shared" si="24"/>
        <v>-2.4802627904911696</v>
      </c>
      <c r="D299" s="15">
        <f t="shared" si="21"/>
        <v>2</v>
      </c>
      <c r="E299" s="15">
        <f t="shared" si="22"/>
        <v>-4.9605255809823392</v>
      </c>
    </row>
    <row r="300" spans="1:5" x14ac:dyDescent="0.25">
      <c r="A300">
        <f t="shared" si="20"/>
        <v>289</v>
      </c>
      <c r="B300" s="15">
        <f t="shared" si="23"/>
        <v>1.9331103678929766</v>
      </c>
      <c r="C300" s="15">
        <f t="shared" si="24"/>
        <v>-2.4631230818653198</v>
      </c>
      <c r="D300" s="15">
        <f t="shared" si="21"/>
        <v>2</v>
      </c>
      <c r="E300" s="15">
        <f t="shared" si="22"/>
        <v>-4.9262461637306396</v>
      </c>
    </row>
    <row r="301" spans="1:5" x14ac:dyDescent="0.25">
      <c r="A301">
        <f t="shared" si="20"/>
        <v>290</v>
      </c>
      <c r="B301" s="15">
        <f t="shared" si="23"/>
        <v>1.939799331103679</v>
      </c>
      <c r="C301" s="15">
        <f t="shared" si="24"/>
        <v>-2.4458064354599545</v>
      </c>
      <c r="D301" s="15">
        <f t="shared" si="21"/>
        <v>2</v>
      </c>
      <c r="E301" s="15">
        <f t="shared" si="22"/>
        <v>-4.8916128709199089</v>
      </c>
    </row>
    <row r="302" spans="1:5" x14ac:dyDescent="0.25">
      <c r="A302">
        <f t="shared" ref="A302:A310" si="25">A301+1</f>
        <v>291</v>
      </c>
      <c r="B302" s="15">
        <f t="shared" si="23"/>
        <v>1.9464882943143813</v>
      </c>
      <c r="C302" s="15">
        <f t="shared" si="24"/>
        <v>-2.4283142784499043</v>
      </c>
      <c r="D302" s="15">
        <f t="shared" ref="D302:D310" si="26">IF(OR(A302=$B$6,A302=0),1,2)</f>
        <v>2</v>
      </c>
      <c r="E302" s="15">
        <f t="shared" ref="E302:E310" si="27">D302*C302</f>
        <v>-4.8566285568998087</v>
      </c>
    </row>
    <row r="303" spans="1:5" x14ac:dyDescent="0.25">
      <c r="A303">
        <f t="shared" si="25"/>
        <v>292</v>
      </c>
      <c r="B303" s="15">
        <f t="shared" si="23"/>
        <v>1.9531772575250836</v>
      </c>
      <c r="C303" s="15">
        <f t="shared" si="24"/>
        <v>-2.4106480688290848</v>
      </c>
      <c r="D303" s="15">
        <f t="shared" si="26"/>
        <v>2</v>
      </c>
      <c r="E303" s="15">
        <f t="shared" si="27"/>
        <v>-4.8212961376581696</v>
      </c>
    </row>
    <row r="304" spans="1:5" x14ac:dyDescent="0.25">
      <c r="A304">
        <f t="shared" si="25"/>
        <v>293</v>
      </c>
      <c r="B304" s="15">
        <f t="shared" si="23"/>
        <v>1.959866220735786</v>
      </c>
      <c r="C304" s="15">
        <f t="shared" si="24"/>
        <v>-2.3928092952942173</v>
      </c>
      <c r="D304" s="15">
        <f t="shared" si="26"/>
        <v>2</v>
      </c>
      <c r="E304" s="15">
        <f t="shared" si="27"/>
        <v>-4.7856185905884345</v>
      </c>
    </row>
    <row r="305" spans="1:6" x14ac:dyDescent="0.25">
      <c r="A305">
        <f t="shared" si="25"/>
        <v>294</v>
      </c>
      <c r="B305" s="15">
        <f t="shared" si="23"/>
        <v>1.9665551839464883</v>
      </c>
      <c r="C305" s="15">
        <f t="shared" si="24"/>
        <v>-2.3747994771241339</v>
      </c>
      <c r="D305" s="15">
        <f t="shared" si="26"/>
        <v>2</v>
      </c>
      <c r="E305" s="15">
        <f t="shared" si="27"/>
        <v>-4.7495989542482677</v>
      </c>
    </row>
    <row r="306" spans="1:6" x14ac:dyDescent="0.25">
      <c r="A306">
        <f t="shared" si="25"/>
        <v>295</v>
      </c>
      <c r="B306" s="15">
        <f t="shared" si="23"/>
        <v>1.9732441471571907</v>
      </c>
      <c r="C306" s="15">
        <f t="shared" si="24"/>
        <v>-2.3566201640546702</v>
      </c>
      <c r="D306" s="15">
        <f t="shared" si="26"/>
        <v>2</v>
      </c>
      <c r="E306" s="15">
        <f t="shared" si="27"/>
        <v>-4.7132403281093405</v>
      </c>
    </row>
    <row r="307" spans="1:6" x14ac:dyDescent="0.25">
      <c r="A307">
        <f t="shared" si="25"/>
        <v>296</v>
      </c>
      <c r="B307" s="15">
        <f t="shared" si="23"/>
        <v>1.979933110367893</v>
      </c>
      <c r="C307" s="15">
        <f t="shared" si="24"/>
        <v>-2.3382729361491572</v>
      </c>
      <c r="D307" s="15">
        <f t="shared" si="26"/>
        <v>2</v>
      </c>
      <c r="E307" s="15">
        <f t="shared" si="27"/>
        <v>-4.6765458722983144</v>
      </c>
    </row>
    <row r="308" spans="1:6" x14ac:dyDescent="0.25">
      <c r="A308">
        <f t="shared" si="25"/>
        <v>297</v>
      </c>
      <c r="B308" s="15">
        <f t="shared" si="23"/>
        <v>1.9866220735785953</v>
      </c>
      <c r="C308" s="15">
        <f t="shared" si="24"/>
        <v>-2.3197594036645315</v>
      </c>
      <c r="D308" s="15">
        <f t="shared" si="26"/>
        <v>2</v>
      </c>
      <c r="E308" s="15">
        <f t="shared" si="27"/>
        <v>-4.639518807329063</v>
      </c>
    </row>
    <row r="309" spans="1:6" x14ac:dyDescent="0.25">
      <c r="A309">
        <f t="shared" si="25"/>
        <v>298</v>
      </c>
      <c r="B309" s="15">
        <f t="shared" si="23"/>
        <v>1.9933110367892977</v>
      </c>
      <c r="C309" s="15">
        <f t="shared" si="24"/>
        <v>-2.3010812069130666</v>
      </c>
      <c r="D309" s="15">
        <f t="shared" si="26"/>
        <v>2</v>
      </c>
      <c r="E309" s="15">
        <f t="shared" si="27"/>
        <v>-4.6021624138261332</v>
      </c>
    </row>
    <row r="310" spans="1:6" x14ac:dyDescent="0.25">
      <c r="A310">
        <f t="shared" si="25"/>
        <v>299</v>
      </c>
      <c r="B310" s="15">
        <f t="shared" si="23"/>
        <v>2</v>
      </c>
      <c r="C310" s="15">
        <f t="shared" si="24"/>
        <v>-2.2822400161197343</v>
      </c>
      <c r="D310" s="15">
        <f t="shared" si="26"/>
        <v>1</v>
      </c>
      <c r="E310" s="15">
        <f t="shared" si="27"/>
        <v>-2.2822400161197343</v>
      </c>
    </row>
    <row r="311" spans="1:6" x14ac:dyDescent="0.25">
      <c r="D311" t="s">
        <v>23</v>
      </c>
      <c r="E311" s="8">
        <f>SUM(E11:E310)</f>
        <v>-1609.4271360237437</v>
      </c>
    </row>
    <row r="312" spans="1:6" x14ac:dyDescent="0.25">
      <c r="D312" s="17" t="s">
        <v>18</v>
      </c>
      <c r="E312" s="18">
        <f>-2*($B$9/2)*E311</f>
        <v>10.765398903168855</v>
      </c>
      <c r="F312" s="17" t="s">
        <v>9</v>
      </c>
    </row>
    <row r="313" spans="1:6" x14ac:dyDescent="0.25">
      <c r="D313" s="17" t="s">
        <v>24</v>
      </c>
      <c r="E313" s="17">
        <f>$B$7</f>
        <v>10.7654</v>
      </c>
      <c r="F313" s="17" t="s">
        <v>9</v>
      </c>
    </row>
    <row r="314" spans="1:6" x14ac:dyDescent="0.25">
      <c r="D314" s="17" t="s">
        <v>20</v>
      </c>
      <c r="E314" s="19">
        <f>ABS((E313-E312)/E313)*100</f>
        <v>1.0188484821928636E-5</v>
      </c>
      <c r="F314" s="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</vt:lpstr>
      <vt:lpstr>Trapecio n=9</vt:lpstr>
      <vt:lpstr>Trapecio n=98</vt:lpstr>
      <vt:lpstr>Trapecio n=299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joco 308</dc:creator>
  <cp:lastModifiedBy>joco 308</cp:lastModifiedBy>
  <dcterms:created xsi:type="dcterms:W3CDTF">2025-09-23T12:58:53Z</dcterms:created>
  <dcterms:modified xsi:type="dcterms:W3CDTF">2025-09-23T13:44:39Z</dcterms:modified>
</cp:coreProperties>
</file>