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as" sheetId="1" r:id="rId4"/>
    <sheet state="visible" name="Regiones" sheetId="2" r:id="rId5"/>
    <sheet state="visible" name="Tabla dinámica 1" sheetId="3" r:id="rId6"/>
    <sheet state="visible" name="Pregunta 5" sheetId="4" r:id="rId7"/>
    <sheet state="visible" name="Pregunta 6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<sst xmlns="http://schemas.openxmlformats.org/spreadsheetml/2006/main" count="895" uniqueCount="38">
  <si>
    <t>ID de Estudiante</t>
  </si>
  <si>
    <t>Género</t>
  </si>
  <si>
    <t>Edad</t>
  </si>
  <si>
    <t>Nivel Socioeconómico</t>
  </si>
  <si>
    <t>Ciudad</t>
  </si>
  <si>
    <t>Nota Promedio Lenguaje y Comunicación</t>
  </si>
  <si>
    <t>Nota Promedio Matemática</t>
  </si>
  <si>
    <t>Promedio General</t>
  </si>
  <si>
    <t>Region</t>
  </si>
  <si>
    <t>F</t>
  </si>
  <si>
    <t>Medio</t>
  </si>
  <si>
    <t>Santiago</t>
  </si>
  <si>
    <t>M</t>
  </si>
  <si>
    <t>Alto</t>
  </si>
  <si>
    <t>Viña del Mar</t>
  </si>
  <si>
    <t>Bajo</t>
  </si>
  <si>
    <t>Temuco</t>
  </si>
  <si>
    <t>La Serena</t>
  </si>
  <si>
    <t>Antofagasta</t>
  </si>
  <si>
    <t>Concepción</t>
  </si>
  <si>
    <t>Valparaíso</t>
  </si>
  <si>
    <t>Rancagua</t>
  </si>
  <si>
    <t>Puerto Montt</t>
  </si>
  <si>
    <t>Copiapó</t>
  </si>
  <si>
    <t>Región</t>
  </si>
  <si>
    <t>Metropolitana de Santiago</t>
  </si>
  <si>
    <t>Araucanía</t>
  </si>
  <si>
    <t>Coquimbo</t>
  </si>
  <si>
    <t>Biobío</t>
  </si>
  <si>
    <t>O'Higgins</t>
  </si>
  <si>
    <t>Los Lagos</t>
  </si>
  <si>
    <t>Atacama</t>
  </si>
  <si>
    <t>AVERAGE de Promedio General</t>
  </si>
  <si>
    <t>Suma total</t>
  </si>
  <si>
    <t>AVERAGE de Nota Promedio Lenguaje y Comunicación</t>
  </si>
  <si>
    <t>AVERAGE de Nota Promedio Matemática</t>
  </si>
  <si>
    <t>Esto de acuerdo ya que tanto general como por materia es el promedio más bajo</t>
  </si>
  <si>
    <t>Creo que en donde tendría que destinarse el presupuesto sería en la materia de matematicas que es donde se dispara más la diferencia con los hombres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</si>
</sst>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Promedio general y por materia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Lenguaje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'Pregunta 5'!$A$2:$A$10</c:f>
            </c:strRef>
          </c:cat>
          <c:val>
            <c:numRef>
              <c:f>'Pregunta 5'!$B$2:$B$10</c:f>
              <c:numCache/>
            </c:numRef>
          </c:val>
        </c:ser>
        <c:ser>
          <c:idx val="1"/>
          <c:order val="1"/>
          <c:tx>
            <c:v>Matematicas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'Pregunta 5'!$A$2:$A$10</c:f>
            </c:strRef>
          </c:cat>
          <c:val>
            <c:numRef>
              <c:f>'Pregunta 5'!$C$2:$C$10</c:f>
              <c:numCache/>
            </c:numRef>
          </c:val>
        </c:ser>
        <c:ser>
          <c:idx val="2"/>
          <c:order val="2"/>
          <c:tx>
            <c:v>General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'Pregunta 5'!$A$2:$A$10</c:f>
            </c:strRef>
          </c:cat>
          <c:val>
            <c:numRef>
              <c:f>'Pregunta 5'!$D$2:$D$10</c:f>
              <c:numCache/>
            </c:numRef>
          </c:val>
        </c:ser>
        <c:axId val="593617998"/>
        <c:axId val="1871914030"/>
      </c:barChart>
      <c:catAx>
        <c:axId val="593617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1914030"/>
      </c:catAx>
      <c:valAx>
        <c:axId val="1871914030"/>
        <c:scaling>
          <c:orientation val="minMax"/>
          <c:max val="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617998"/>
      </c:valAx>
    </c:plotArea>
    <c:legend>
      <c:legendPos val="t"/>
      <c:overlay val="0"/>
      <c:txPr>
        <a:bodyPr/>
        <a:lstStyle/>
        <a:p>
          <a:pPr lvl="0">
            <a:defRPr b="1" i="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Promedios por Genero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Lenguaje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'Pregunta 6'!$A$2:$A$3</c:f>
            </c:strRef>
          </c:cat>
          <c:val>
            <c:numRef>
              <c:f>'Pregunta 6'!$B$2:$B$3</c:f>
              <c:numCache/>
            </c:numRef>
          </c:val>
        </c:ser>
        <c:ser>
          <c:idx val="1"/>
          <c:order val="1"/>
          <c:tx>
            <c:v>Matematica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'Pregunta 6'!$A$2:$A$3</c:f>
            </c:strRef>
          </c:cat>
          <c:val>
            <c:numRef>
              <c:f>'Pregunta 6'!$C$2:$C$3</c:f>
              <c:numCache/>
            </c:numRef>
          </c:val>
        </c:ser>
        <c:ser>
          <c:idx val="2"/>
          <c:order val="2"/>
          <c:tx>
            <c:v>General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'Pregunta 6'!$A$2:$A$3</c:f>
            </c:strRef>
          </c:cat>
          <c:val>
            <c:numRef>
              <c:f>'Pregunta 6'!$D$2:$D$3</c:f>
              <c:numCache/>
            </c:numRef>
          </c:val>
        </c:ser>
        <c:axId val="1347686035"/>
        <c:axId val="1261685012"/>
      </c:barChart>
      <c:catAx>
        <c:axId val="1347686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Género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685012"/>
      </c:catAx>
      <c:valAx>
        <c:axId val="1261685012"/>
        <c:scaling>
          <c:orientation val="minMax"/>
          <c:max val="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76860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809625</xdr:colOff>
      <xdr:row>11</xdr:row>
      <xdr:rowOff>171450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866775</xdr:colOff>
      <xdr:row>5</xdr:row>
      <xdr:rowOff>114300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76" sheet="Notas"/>
  </cacheSource>
  <cacheFields>
    <cacheField name="ID de Estudiante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</sharedItems>
    </cacheField>
    <cacheField name="Género" numFmtId="0">
      <sharedItems>
        <s v="F"/>
        <s v="M"/>
      </sharedItems>
    </cacheField>
    <cacheField name="Edad" numFmtId="0">
      <sharedItems containsSemiMixedTypes="0" containsString="0" containsNumber="1" containsInteger="1">
        <n v="15.0"/>
        <n v="16.0"/>
        <n v="18.0"/>
        <n v="17.0"/>
      </sharedItems>
    </cacheField>
    <cacheField name="Nivel Socioeconómico" numFmtId="0">
      <sharedItems>
        <s v="Medio"/>
        <s v="Alto"/>
        <s v="Bajo"/>
      </sharedItems>
    </cacheField>
    <cacheField name="Ciudad" numFmtId="0">
      <sharedItems>
        <s v="Santiago"/>
        <s v="Viña del Mar"/>
        <s v="Temuco"/>
        <s v="La Serena"/>
        <s v="Antofagasta"/>
        <s v="Concepción"/>
        <s v="Valparaíso"/>
        <s v="Rancagua"/>
        <s v="Puerto Montt"/>
        <s v="Copiapó"/>
      </sharedItems>
    </cacheField>
    <cacheField name="Nota Promedio Lenguaje y Comunicación" numFmtId="4">
      <sharedItems containsSemiMixedTypes="0" containsString="0" containsNumber="1">
        <n v="6.8"/>
        <n v="5.9"/>
        <n v="6.9"/>
        <n v="6.1"/>
        <n v="6.5"/>
        <n v="5.8"/>
        <n v="5.5"/>
        <n v="6.2"/>
        <n v="6.7"/>
        <n v="7.0"/>
        <n v="6.6"/>
        <n v="5.6"/>
        <n v="4.7"/>
        <n v="6.4"/>
        <n v="5.2"/>
        <n v="5.1"/>
        <n v="5.4"/>
        <n v="6.3"/>
        <n v="5.0"/>
        <n v="4.8"/>
        <n v="5.3"/>
        <n v="4.9"/>
        <n v="4.6"/>
        <n v="5.7"/>
        <n v="6.0"/>
        <n v="4.4"/>
      </sharedItems>
    </cacheField>
    <cacheField name="Nota Promedio Matemática" numFmtId="4">
      <sharedItems containsSemiMixedTypes="0" containsString="0" containsNumber="1">
        <n v="5.4"/>
        <n v="5.5"/>
        <n v="6.3"/>
        <n v="6.2"/>
        <n v="5.7"/>
        <n v="4.9"/>
        <n v="4.6"/>
        <n v="5.3"/>
        <n v="6.6"/>
        <n v="6.0"/>
        <n v="6.9"/>
        <n v="3.8"/>
        <n v="6.7"/>
        <n v="4.7"/>
        <n v="4.1"/>
        <n v="6.1"/>
        <n v="5.1"/>
        <n v="4.8"/>
        <n v="5.2"/>
        <n v="5.0"/>
        <n v="4.4"/>
        <n v="4.3"/>
        <n v="4.0"/>
        <n v="3.9"/>
        <n v="5.8"/>
        <n v="3.6"/>
        <n v="6.4"/>
        <n v="4.2"/>
        <n v="5.6"/>
        <n v="5.9"/>
        <n v="4.5"/>
        <n v="6.8"/>
        <n v="3.7"/>
        <n v="6.5"/>
        <n v="7.0"/>
      </sharedItems>
    </cacheField>
    <cacheField name="Promedio General" numFmtId="4">
      <sharedItems containsSemiMixedTypes="0" containsString="0" containsNumber="1">
        <n v="6.1"/>
        <n v="5.7"/>
        <n v="6.6"/>
        <n v="6.15"/>
        <n v="5.35"/>
        <n v="5.05"/>
        <n v="5.75"/>
        <n v="5.4"/>
        <n v="6.65"/>
        <n v="6.5"/>
        <n v="6.75"/>
        <n v="5.65"/>
        <n v="6.0"/>
        <n v="4.25"/>
        <n v="6.550000000000001"/>
        <n v="4.95"/>
        <n v="4.6"/>
        <n v="6.449999999999999"/>
        <n v="5.25"/>
        <n v="4.949999999999999"/>
        <n v="4.7"/>
        <n v="4.449999999999999"/>
        <n v="6.2"/>
        <n v="5.55"/>
        <n v="4.699999999999999"/>
        <n v="5.9"/>
        <n v="5.449999999999999"/>
        <n v="4.9"/>
        <n v="4.35"/>
        <n v="5.8"/>
        <n v="4.75"/>
        <n v="4.5"/>
        <n v="4.85"/>
        <n v="5.15"/>
        <n v="5.300000000000001"/>
        <n v="4.1"/>
        <n v="6.25"/>
        <n v="5.1"/>
        <n v="5.5"/>
        <n v="4.4"/>
        <n v="4.65"/>
        <n v="5.550000000000001"/>
        <n v="5.699999999999999"/>
        <n v="5.0"/>
        <n v="6.35"/>
        <n v="6.050000000000001"/>
        <n v="6.3"/>
        <n v="5.2"/>
        <n v="6.4"/>
        <n v="5.949999999999999"/>
        <n v="4.550000000000001"/>
        <n v="4.800000000000001"/>
        <n v="5.800000000000001"/>
        <n v="6.85"/>
        <n v="5.85"/>
        <n v="5.199999999999999"/>
        <n v="5.95"/>
        <n v="5.3"/>
        <n v="5.050000000000001"/>
        <n v="6.7"/>
        <n v="4.8"/>
        <n v="6.800000000000001"/>
        <n v="4.45"/>
        <n v="5.6"/>
        <n v="6.45"/>
        <n v="6.95"/>
        <n v="4.15"/>
        <n v="6.55"/>
      </sharedItems>
    </cacheField>
    <cacheField name="Region" numFmtId="0">
      <sharedItems>
        <s v="Metropolitana de Santiago"/>
        <s v="Valparaíso"/>
        <s v="Araucanía"/>
        <s v="Coquimbo"/>
        <s v="Antofagasta"/>
        <s v="Biobío"/>
        <s v="O'Higgins"/>
        <s v="Los Lagos"/>
        <s v="Atacam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compact="0" compactData="0">
  <location ref="A1:D12" firstHeaderRow="0" firstDataRow="1" firstDataCol="1"/>
  <pivotFields>
    <pivotField name="ID de Estudia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t="default"/>
      </items>
    </pivotField>
    <pivotField name="Género" axis="axisCol" compact="0" outline="0" multipleItemSelectionAllowed="1" showAll="0" sortType="ascending">
      <items>
        <item x="0"/>
        <item x="1"/>
        <item t="default"/>
      </items>
    </pivotField>
    <pivotField name="Edad" compact="0" outline="0" multipleItemSelectionAllowed="1" showAll="0">
      <items>
        <item x="0"/>
        <item x="1"/>
        <item x="2"/>
        <item x="3"/>
        <item t="default"/>
      </items>
    </pivotField>
    <pivotField name="Nivel Socioeconómico" compact="0" outline="0" multipleItemSelectionAllowed="1" showAll="0">
      <items>
        <item x="0"/>
        <item x="1"/>
        <item x="2"/>
        <item t="default"/>
      </items>
    </pivotField>
    <pivotField name="Ciu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ota Promedio Lenguaje y Comunicación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Nota Promedio Matemática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Promedio General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Region" axis="axisRow" compact="0" outline="0" multipleItemSelectionAllowed="1" showAll="0" sortType="ascending">
      <items>
        <item x="4"/>
        <item x="2"/>
        <item x="8"/>
        <item x="5"/>
        <item x="3"/>
        <item x="7"/>
        <item x="0"/>
        <item x="6"/>
        <item x="1"/>
        <item t="default"/>
      </items>
    </pivotField>
  </pivotFields>
  <rowFields>
    <field x="8"/>
  </rowFields>
  <colFields>
    <field x="1"/>
  </colFields>
  <dataFields>
    <dataField name="AVERAGE of Promedio General" fld="7" subtotal="average" baseField="0"/>
  </dataFields>
</pivotTableDefinition>
</file>

<file path=xl/pivotTables/pivotTable2.xml><?xml version="1.0" encoding="utf-8"?>
<pivotTableDefinition xmlns="http://schemas.openxmlformats.org/spreadsheetml/2006/main" name="Pregunta 5" cacheId="0" dataCaption="" compact="0" compactData="0">
  <location ref="A1:D11" firstHeaderRow="0" firstDataRow="2" firstDataCol="0"/>
  <pivotFields>
    <pivotField name="ID de Estudia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t="default"/>
      </items>
    </pivotField>
    <pivotField name="Género" compact="0" outline="0" multipleItemSelectionAllowed="1" showAll="0">
      <items>
        <item x="0"/>
        <item x="1"/>
        <item t="default"/>
      </items>
    </pivotField>
    <pivotField name="Edad" compact="0" outline="0" multipleItemSelectionAllowed="1" showAll="0">
      <items>
        <item x="0"/>
        <item x="1"/>
        <item x="2"/>
        <item x="3"/>
        <item t="default"/>
      </items>
    </pivotField>
    <pivotField name="Nivel Socioeconómico" compact="0" outline="0" multipleItemSelectionAllowed="1" showAll="0">
      <items>
        <item x="0"/>
        <item x="1"/>
        <item x="2"/>
        <item t="default"/>
      </items>
    </pivotField>
    <pivotField name="Ciu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ota Promedio Lenguaje y Comunicación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Nota Promedio Matemática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Promedio General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Region" axis="axisRow" compact="0" outline="0" multipleItemSelectionAllowed="1" showAll="0" sortType="ascending">
      <items>
        <item x="4"/>
        <item x="2"/>
        <item x="8"/>
        <item x="5"/>
        <item x="3"/>
        <item x="7"/>
        <item x="0"/>
        <item x="6"/>
        <item x="1"/>
        <item t="default"/>
      </items>
    </pivotField>
  </pivotFields>
  <rowFields>
    <field x="8"/>
  </rowFields>
  <colFields>
    <field x="-2"/>
  </colFields>
  <dataFields>
    <dataField name="AVERAGE of Nota Promedio Lenguaje y Comunicación" fld="5" subtotal="average" baseField="0"/>
    <dataField name="AVERAGE of Nota Promedio Matemática" fld="6" subtotal="average" baseField="0"/>
    <dataField name="AVERAGE of Promedio General" fld="7" subtotal="average" baseField="0"/>
  </dataFields>
</pivotTableDefinition>
</file>

<file path=xl/pivotTables/pivotTable3.xml><?xml version="1.0" encoding="utf-8"?>
<pivotTableDefinition xmlns="http://schemas.openxmlformats.org/spreadsheetml/2006/main" name="Pregunta 6" cacheId="0" dataCaption="" compact="0" compactData="0">
  <location ref="A1:D4" firstHeaderRow="0" firstDataRow="2" firstDataCol="0"/>
  <pivotFields>
    <pivotField name="ID de Estudia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t="default"/>
      </items>
    </pivotField>
    <pivotField name="Género" axis="axisRow" compact="0" outline="0" multipleItemSelectionAllowed="1" showAll="0" sortType="ascending">
      <items>
        <item x="0"/>
        <item x="1"/>
        <item t="default"/>
      </items>
    </pivotField>
    <pivotField name="Edad" compact="0" outline="0" multipleItemSelectionAllowed="1" showAll="0">
      <items>
        <item x="0"/>
        <item x="1"/>
        <item x="2"/>
        <item x="3"/>
        <item t="default"/>
      </items>
    </pivotField>
    <pivotField name="Nivel Socioeconómico" compact="0" outline="0" multipleItemSelectionAllowed="1" showAll="0">
      <items>
        <item x="0"/>
        <item x="1"/>
        <item x="2"/>
        <item t="default"/>
      </items>
    </pivotField>
    <pivotField name="Ciu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ota Promedio Lenguaje y Comunicación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Nota Promedio Matemática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Promedio General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1"/>
  </rowFields>
  <colFields>
    <field x="-2"/>
  </colFields>
  <dataFields>
    <dataField name="AVERAGE of Nota Promedio Lenguaje y Comunicación" fld="5" subtotal="average" baseField="0"/>
    <dataField name="AVERAGE of Nota Promedio Matemática" fld="6" subtotal="average" baseField="0"/>
    <dataField name="AVERAGE of Promedio General" fld="7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4" max="4" width="17.38"/>
    <col customWidth="1" min="6" max="6" width="31.75"/>
    <col customWidth="1" min="7" max="7" width="21.25"/>
    <col customWidth="1" min="8" max="8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 t="s">
        <v>9</v>
      </c>
      <c r="C2" s="1">
        <v>15.0</v>
      </c>
      <c r="D2" s="1" t="s">
        <v>10</v>
      </c>
      <c r="E2" s="1" t="s">
        <v>11</v>
      </c>
      <c r="F2" s="3">
        <v>6.8</v>
      </c>
      <c r="G2" s="3">
        <v>5.4</v>
      </c>
      <c r="H2" s="4">
        <f t="shared" ref="H2:H276" si="1">AVERAGE(F2:G2)</f>
        <v>6.1</v>
      </c>
      <c r="I2" s="2" t="str">
        <f>VLOOKUP(E2,Regiones!$A$2:$B$11,2,FALSE)</f>
        <v>Metropolitana de Santiago</v>
      </c>
    </row>
    <row r="3">
      <c r="A3" s="1">
        <v>2.0</v>
      </c>
      <c r="B3" s="2" t="s">
        <v>12</v>
      </c>
      <c r="C3" s="1">
        <v>15.0</v>
      </c>
      <c r="D3" s="1" t="s">
        <v>13</v>
      </c>
      <c r="E3" s="1" t="s">
        <v>14</v>
      </c>
      <c r="F3" s="3">
        <v>5.9</v>
      </c>
      <c r="G3" s="3">
        <v>5.5</v>
      </c>
      <c r="H3" s="4">
        <f t="shared" si="1"/>
        <v>5.7</v>
      </c>
      <c r="I3" s="2" t="str">
        <f>VLOOKUP(E3,Regiones!$A$2:$B$11,2,FALSE)</f>
        <v>Valparaíso</v>
      </c>
    </row>
    <row r="4">
      <c r="A4" s="1">
        <v>3.0</v>
      </c>
      <c r="B4" s="2" t="s">
        <v>9</v>
      </c>
      <c r="C4" s="1">
        <v>16.0</v>
      </c>
      <c r="D4" s="1" t="s">
        <v>15</v>
      </c>
      <c r="E4" s="1" t="s">
        <v>16</v>
      </c>
      <c r="F4" s="3">
        <v>6.9</v>
      </c>
      <c r="G4" s="3">
        <v>6.3</v>
      </c>
      <c r="H4" s="4">
        <f t="shared" si="1"/>
        <v>6.6</v>
      </c>
      <c r="I4" s="2" t="str">
        <f>VLOOKUP(E4,Regiones!$A$2:$B$11,2,FALSE)</f>
        <v>Araucanía</v>
      </c>
    </row>
    <row r="5">
      <c r="A5" s="1">
        <v>4.0</v>
      </c>
      <c r="B5" s="2" t="s">
        <v>12</v>
      </c>
      <c r="C5" s="1">
        <v>16.0</v>
      </c>
      <c r="D5" s="1" t="s">
        <v>10</v>
      </c>
      <c r="E5" s="1" t="s">
        <v>17</v>
      </c>
      <c r="F5" s="3">
        <v>6.1</v>
      </c>
      <c r="G5" s="3">
        <v>6.2</v>
      </c>
      <c r="H5" s="4">
        <f t="shared" si="1"/>
        <v>6.15</v>
      </c>
      <c r="I5" s="2" t="str">
        <f>VLOOKUP(E5,Regiones!$A$2:$B$11,2,FALSE)</f>
        <v>Coquimbo</v>
      </c>
    </row>
    <row r="6">
      <c r="A6" s="1">
        <v>5.0</v>
      </c>
      <c r="B6" s="2" t="s">
        <v>9</v>
      </c>
      <c r="C6" s="1">
        <v>18.0</v>
      </c>
      <c r="D6" s="1" t="s">
        <v>15</v>
      </c>
      <c r="E6" s="1" t="s">
        <v>18</v>
      </c>
      <c r="F6" s="3">
        <v>6.5</v>
      </c>
      <c r="G6" s="3">
        <v>5.7</v>
      </c>
      <c r="H6" s="4">
        <f t="shared" si="1"/>
        <v>6.1</v>
      </c>
      <c r="I6" s="2" t="str">
        <f>VLOOKUP(E6,Regiones!$A$2:$B$11,2,FALSE)</f>
        <v>Antofagasta</v>
      </c>
    </row>
    <row r="7">
      <c r="A7" s="1">
        <v>6.0</v>
      </c>
      <c r="B7" s="2" t="s">
        <v>12</v>
      </c>
      <c r="C7" s="1">
        <v>17.0</v>
      </c>
      <c r="D7" s="1" t="s">
        <v>13</v>
      </c>
      <c r="E7" s="1" t="s">
        <v>19</v>
      </c>
      <c r="F7" s="3">
        <v>5.8</v>
      </c>
      <c r="G7" s="3">
        <v>4.9</v>
      </c>
      <c r="H7" s="4">
        <f t="shared" si="1"/>
        <v>5.35</v>
      </c>
      <c r="I7" s="2" t="str">
        <f>VLOOKUP(E7,Regiones!$A$2:$B$11,2,FALSE)</f>
        <v>Biobío</v>
      </c>
    </row>
    <row r="8">
      <c r="A8" s="1">
        <v>7.0</v>
      </c>
      <c r="B8" s="2" t="s">
        <v>9</v>
      </c>
      <c r="C8" s="1">
        <v>18.0</v>
      </c>
      <c r="D8" s="1" t="s">
        <v>10</v>
      </c>
      <c r="E8" s="1" t="s">
        <v>20</v>
      </c>
      <c r="F8" s="3">
        <v>5.5</v>
      </c>
      <c r="G8" s="3">
        <v>4.6</v>
      </c>
      <c r="H8" s="4">
        <f t="shared" si="1"/>
        <v>5.05</v>
      </c>
      <c r="I8" s="2" t="str">
        <f>VLOOKUP(E8,Regiones!$A$2:$B$11,2,FALSE)</f>
        <v>Valparaíso</v>
      </c>
    </row>
    <row r="9">
      <c r="A9" s="1">
        <v>8.0</v>
      </c>
      <c r="B9" s="2" t="s">
        <v>12</v>
      </c>
      <c r="C9" s="1">
        <v>17.0</v>
      </c>
      <c r="D9" s="1" t="s">
        <v>15</v>
      </c>
      <c r="E9" s="1" t="s">
        <v>21</v>
      </c>
      <c r="F9" s="3">
        <v>6.2</v>
      </c>
      <c r="G9" s="3">
        <v>5.3</v>
      </c>
      <c r="H9" s="4">
        <f t="shared" si="1"/>
        <v>5.75</v>
      </c>
      <c r="I9" s="2" t="str">
        <f>VLOOKUP(E9,Regiones!$A$2:$B$11,2,FALSE)</f>
        <v>O'Higgins</v>
      </c>
    </row>
    <row r="10">
      <c r="A10" s="1">
        <v>9.0</v>
      </c>
      <c r="B10" s="2" t="s">
        <v>9</v>
      </c>
      <c r="C10" s="1">
        <v>18.0</v>
      </c>
      <c r="D10" s="1" t="s">
        <v>13</v>
      </c>
      <c r="E10" s="1" t="s">
        <v>22</v>
      </c>
      <c r="F10" s="3">
        <v>5.9</v>
      </c>
      <c r="G10" s="3">
        <v>4.9</v>
      </c>
      <c r="H10" s="4">
        <f t="shared" si="1"/>
        <v>5.4</v>
      </c>
      <c r="I10" s="2" t="str">
        <f>VLOOKUP(E10,Regiones!$A$2:$B$11,2,FALSE)</f>
        <v>Los Lagos</v>
      </c>
    </row>
    <row r="11">
      <c r="A11" s="1">
        <v>10.0</v>
      </c>
      <c r="B11" s="2" t="s">
        <v>12</v>
      </c>
      <c r="C11" s="1">
        <v>16.0</v>
      </c>
      <c r="D11" s="1" t="s">
        <v>15</v>
      </c>
      <c r="E11" s="1" t="s">
        <v>23</v>
      </c>
      <c r="F11" s="3">
        <v>6.7</v>
      </c>
      <c r="G11" s="3">
        <v>6.6</v>
      </c>
      <c r="H11" s="4">
        <f t="shared" si="1"/>
        <v>6.65</v>
      </c>
      <c r="I11" s="2" t="str">
        <f>VLOOKUP(E11,Regiones!$A$2:$B$11,2,FALSE)</f>
        <v>Atacama</v>
      </c>
    </row>
    <row r="12">
      <c r="A12" s="1">
        <v>11.0</v>
      </c>
      <c r="B12" s="2" t="s">
        <v>12</v>
      </c>
      <c r="C12" s="1">
        <v>16.0</v>
      </c>
      <c r="D12" s="1" t="s">
        <v>15</v>
      </c>
      <c r="E12" s="1" t="s">
        <v>11</v>
      </c>
      <c r="F12" s="3">
        <v>7.0</v>
      </c>
      <c r="G12" s="3">
        <v>6.0</v>
      </c>
      <c r="H12" s="4">
        <f t="shared" si="1"/>
        <v>6.5</v>
      </c>
      <c r="I12" s="2" t="str">
        <f>VLOOKUP(E12,Regiones!$A$2:$B$11,2,FALSE)</f>
        <v>Metropolitana de Santiago</v>
      </c>
    </row>
    <row r="13">
      <c r="A13" s="1">
        <v>12.0</v>
      </c>
      <c r="B13" s="2" t="s">
        <v>12</v>
      </c>
      <c r="C13" s="1">
        <v>17.0</v>
      </c>
      <c r="D13" s="1" t="s">
        <v>13</v>
      </c>
      <c r="E13" s="1" t="s">
        <v>14</v>
      </c>
      <c r="F13" s="3">
        <v>6.7</v>
      </c>
      <c r="G13" s="3">
        <v>6.6</v>
      </c>
      <c r="H13" s="4">
        <f t="shared" si="1"/>
        <v>6.65</v>
      </c>
      <c r="I13" s="2" t="str">
        <f>VLOOKUP(E13,Regiones!$A$2:$B$11,2,FALSE)</f>
        <v>Valparaíso</v>
      </c>
    </row>
    <row r="14">
      <c r="A14" s="1">
        <v>13.0</v>
      </c>
      <c r="B14" s="2" t="s">
        <v>12</v>
      </c>
      <c r="C14" s="1">
        <v>16.0</v>
      </c>
      <c r="D14" s="1" t="s">
        <v>10</v>
      </c>
      <c r="E14" s="1" t="s">
        <v>16</v>
      </c>
      <c r="F14" s="3">
        <v>6.6</v>
      </c>
      <c r="G14" s="3">
        <v>6.9</v>
      </c>
      <c r="H14" s="4">
        <f t="shared" si="1"/>
        <v>6.75</v>
      </c>
      <c r="I14" s="2" t="str">
        <f>VLOOKUP(E14,Regiones!$A$2:$B$11,2,FALSE)</f>
        <v>Araucanía</v>
      </c>
    </row>
    <row r="15">
      <c r="A15" s="1">
        <v>14.0</v>
      </c>
      <c r="B15" s="2" t="s">
        <v>12</v>
      </c>
      <c r="C15" s="1">
        <v>18.0</v>
      </c>
      <c r="D15" s="1" t="s">
        <v>15</v>
      </c>
      <c r="E15" s="1" t="s">
        <v>17</v>
      </c>
      <c r="F15" s="3">
        <v>5.6</v>
      </c>
      <c r="G15" s="3">
        <v>5.7</v>
      </c>
      <c r="H15" s="4">
        <f t="shared" si="1"/>
        <v>5.65</v>
      </c>
      <c r="I15" s="2" t="str">
        <f>VLOOKUP(E15,Regiones!$A$2:$B$11,2,FALSE)</f>
        <v>Coquimbo</v>
      </c>
    </row>
    <row r="16">
      <c r="A16" s="1">
        <v>15.0</v>
      </c>
      <c r="B16" s="2" t="s">
        <v>9</v>
      </c>
      <c r="C16" s="1">
        <v>15.0</v>
      </c>
      <c r="D16" s="1" t="s">
        <v>13</v>
      </c>
      <c r="E16" s="1" t="s">
        <v>18</v>
      </c>
      <c r="F16" s="3">
        <v>6.6</v>
      </c>
      <c r="G16" s="3">
        <v>5.4</v>
      </c>
      <c r="H16" s="4">
        <f t="shared" si="1"/>
        <v>6</v>
      </c>
      <c r="I16" s="2" t="str">
        <f>VLOOKUP(E16,Regiones!$A$2:$B$11,2,FALSE)</f>
        <v>Antofagasta</v>
      </c>
    </row>
    <row r="17">
      <c r="A17" s="1">
        <v>16.0</v>
      </c>
      <c r="B17" s="2" t="s">
        <v>9</v>
      </c>
      <c r="C17" s="1">
        <v>15.0</v>
      </c>
      <c r="D17" s="1" t="s">
        <v>15</v>
      </c>
      <c r="E17" s="1" t="s">
        <v>19</v>
      </c>
      <c r="F17" s="3">
        <v>4.7</v>
      </c>
      <c r="G17" s="3">
        <v>3.8</v>
      </c>
      <c r="H17" s="4">
        <f t="shared" si="1"/>
        <v>4.25</v>
      </c>
      <c r="I17" s="2" t="str">
        <f>VLOOKUP(E17,Regiones!$A$2:$B$11,2,FALSE)</f>
        <v>Biobío</v>
      </c>
    </row>
    <row r="18">
      <c r="A18" s="1">
        <v>17.0</v>
      </c>
      <c r="B18" s="2" t="s">
        <v>12</v>
      </c>
      <c r="C18" s="1">
        <v>17.0</v>
      </c>
      <c r="D18" s="1" t="s">
        <v>10</v>
      </c>
      <c r="E18" s="1" t="s">
        <v>20</v>
      </c>
      <c r="F18" s="3">
        <v>6.4</v>
      </c>
      <c r="G18" s="3">
        <v>6.7</v>
      </c>
      <c r="H18" s="4">
        <f t="shared" si="1"/>
        <v>6.55</v>
      </c>
      <c r="I18" s="2" t="str">
        <f>VLOOKUP(E18,Regiones!$A$2:$B$11,2,FALSE)</f>
        <v>Valparaíso</v>
      </c>
    </row>
    <row r="19">
      <c r="A19" s="1">
        <v>18.0</v>
      </c>
      <c r="B19" s="2" t="s">
        <v>9</v>
      </c>
      <c r="C19" s="1">
        <v>18.0</v>
      </c>
      <c r="D19" s="1" t="s">
        <v>10</v>
      </c>
      <c r="E19" s="1" t="s">
        <v>21</v>
      </c>
      <c r="F19" s="3">
        <v>5.2</v>
      </c>
      <c r="G19" s="3">
        <v>4.7</v>
      </c>
      <c r="H19" s="4">
        <f t="shared" si="1"/>
        <v>4.95</v>
      </c>
      <c r="I19" s="2" t="str">
        <f>VLOOKUP(E19,Regiones!$A$2:$B$11,2,FALSE)</f>
        <v>O'Higgins</v>
      </c>
    </row>
    <row r="20">
      <c r="A20" s="1">
        <v>19.0</v>
      </c>
      <c r="B20" s="2" t="s">
        <v>9</v>
      </c>
      <c r="C20" s="1">
        <v>18.0</v>
      </c>
      <c r="D20" s="1" t="s">
        <v>13</v>
      </c>
      <c r="E20" s="1" t="s">
        <v>22</v>
      </c>
      <c r="F20" s="3">
        <v>5.1</v>
      </c>
      <c r="G20" s="3">
        <v>4.1</v>
      </c>
      <c r="H20" s="4">
        <f t="shared" si="1"/>
        <v>4.6</v>
      </c>
      <c r="I20" s="2" t="str">
        <f>VLOOKUP(E20,Regiones!$A$2:$B$11,2,FALSE)</f>
        <v>Los Lagos</v>
      </c>
    </row>
    <row r="21">
      <c r="A21" s="1">
        <v>20.0</v>
      </c>
      <c r="B21" s="2" t="s">
        <v>9</v>
      </c>
      <c r="C21" s="1">
        <v>15.0</v>
      </c>
      <c r="D21" s="1" t="s">
        <v>13</v>
      </c>
      <c r="E21" s="1" t="s">
        <v>23</v>
      </c>
      <c r="F21" s="3">
        <v>6.8</v>
      </c>
      <c r="G21" s="3">
        <v>6.1</v>
      </c>
      <c r="H21" s="4">
        <f t="shared" si="1"/>
        <v>6.45</v>
      </c>
      <c r="I21" s="2" t="str">
        <f>VLOOKUP(E21,Regiones!$A$2:$B$11,2,FALSE)</f>
        <v>Atacama</v>
      </c>
    </row>
    <row r="22">
      <c r="A22" s="1">
        <v>21.0</v>
      </c>
      <c r="B22" s="2" t="s">
        <v>9</v>
      </c>
      <c r="C22" s="1">
        <v>16.0</v>
      </c>
      <c r="D22" s="1" t="s">
        <v>10</v>
      </c>
      <c r="E22" s="1" t="s">
        <v>11</v>
      </c>
      <c r="F22" s="3">
        <v>5.4</v>
      </c>
      <c r="G22" s="3">
        <v>5.1</v>
      </c>
      <c r="H22" s="4">
        <f t="shared" si="1"/>
        <v>5.25</v>
      </c>
      <c r="I22" s="2" t="str">
        <f>VLOOKUP(E22,Regiones!$A$2:$B$11,2,FALSE)</f>
        <v>Metropolitana de Santiago</v>
      </c>
    </row>
    <row r="23">
      <c r="A23" s="1">
        <v>22.0</v>
      </c>
      <c r="B23" s="2" t="s">
        <v>9</v>
      </c>
      <c r="C23" s="1">
        <v>15.0</v>
      </c>
      <c r="D23" s="1" t="s">
        <v>13</v>
      </c>
      <c r="E23" s="1" t="s">
        <v>14</v>
      </c>
      <c r="F23" s="3">
        <v>5.1</v>
      </c>
      <c r="G23" s="3">
        <v>4.8</v>
      </c>
      <c r="H23" s="4">
        <f t="shared" si="1"/>
        <v>4.95</v>
      </c>
      <c r="I23" s="2" t="str">
        <f>VLOOKUP(E23,Regiones!$A$2:$B$11,2,FALSE)</f>
        <v>Valparaíso</v>
      </c>
    </row>
    <row r="24">
      <c r="A24" s="1">
        <v>23.0</v>
      </c>
      <c r="B24" s="2" t="s">
        <v>9</v>
      </c>
      <c r="C24" s="1">
        <v>17.0</v>
      </c>
      <c r="D24" s="1" t="s">
        <v>10</v>
      </c>
      <c r="E24" s="1" t="s">
        <v>16</v>
      </c>
      <c r="F24" s="3">
        <v>6.3</v>
      </c>
      <c r="G24" s="3">
        <v>5.2</v>
      </c>
      <c r="H24" s="4">
        <f t="shared" si="1"/>
        <v>5.75</v>
      </c>
      <c r="I24" s="2" t="str">
        <f>VLOOKUP(E24,Regiones!$A$2:$B$11,2,FALSE)</f>
        <v>Araucanía</v>
      </c>
    </row>
    <row r="25">
      <c r="A25" s="1">
        <v>24.0</v>
      </c>
      <c r="B25" s="2" t="s">
        <v>9</v>
      </c>
      <c r="C25" s="1">
        <v>18.0</v>
      </c>
      <c r="D25" s="1" t="s">
        <v>10</v>
      </c>
      <c r="E25" s="1" t="s">
        <v>17</v>
      </c>
      <c r="F25" s="3">
        <v>6.3</v>
      </c>
      <c r="G25" s="3">
        <v>5.0</v>
      </c>
      <c r="H25" s="4">
        <f t="shared" si="1"/>
        <v>5.65</v>
      </c>
      <c r="I25" s="2" t="str">
        <f>VLOOKUP(E25,Regiones!$A$2:$B$11,2,FALSE)</f>
        <v>Coquimbo</v>
      </c>
    </row>
    <row r="26">
      <c r="A26" s="1">
        <v>25.0</v>
      </c>
      <c r="B26" s="2" t="s">
        <v>12</v>
      </c>
      <c r="C26" s="1">
        <v>18.0</v>
      </c>
      <c r="D26" s="1" t="s">
        <v>10</v>
      </c>
      <c r="E26" s="1" t="s">
        <v>18</v>
      </c>
      <c r="F26" s="3">
        <v>5.0</v>
      </c>
      <c r="G26" s="3">
        <v>4.4</v>
      </c>
      <c r="H26" s="4">
        <f t="shared" si="1"/>
        <v>4.7</v>
      </c>
      <c r="I26" s="2" t="str">
        <f>VLOOKUP(E26,Regiones!$A$2:$B$11,2,FALSE)</f>
        <v>Antofagasta</v>
      </c>
    </row>
    <row r="27">
      <c r="A27" s="1">
        <v>26.0</v>
      </c>
      <c r="B27" s="2" t="s">
        <v>9</v>
      </c>
      <c r="C27" s="1">
        <v>17.0</v>
      </c>
      <c r="D27" s="1" t="s">
        <v>13</v>
      </c>
      <c r="E27" s="1" t="s">
        <v>19</v>
      </c>
      <c r="F27" s="3">
        <v>6.8</v>
      </c>
      <c r="G27" s="3">
        <v>6.1</v>
      </c>
      <c r="H27" s="4">
        <f t="shared" si="1"/>
        <v>6.45</v>
      </c>
      <c r="I27" s="2" t="str">
        <f>VLOOKUP(E27,Regiones!$A$2:$B$11,2,FALSE)</f>
        <v>Biobío</v>
      </c>
    </row>
    <row r="28">
      <c r="A28" s="1">
        <v>27.0</v>
      </c>
      <c r="B28" s="2" t="s">
        <v>9</v>
      </c>
      <c r="C28" s="1">
        <v>17.0</v>
      </c>
      <c r="D28" s="1" t="s">
        <v>10</v>
      </c>
      <c r="E28" s="1" t="s">
        <v>20</v>
      </c>
      <c r="F28" s="3">
        <v>4.8</v>
      </c>
      <c r="G28" s="3">
        <v>4.1</v>
      </c>
      <c r="H28" s="4">
        <f t="shared" si="1"/>
        <v>4.45</v>
      </c>
      <c r="I28" s="2" t="str">
        <f>VLOOKUP(E28,Regiones!$A$2:$B$11,2,FALSE)</f>
        <v>Valparaíso</v>
      </c>
    </row>
    <row r="29">
      <c r="A29" s="1">
        <v>28.0</v>
      </c>
      <c r="B29" s="2" t="s">
        <v>12</v>
      </c>
      <c r="C29" s="1">
        <v>16.0</v>
      </c>
      <c r="D29" s="1" t="s">
        <v>15</v>
      </c>
      <c r="E29" s="1" t="s">
        <v>21</v>
      </c>
      <c r="F29" s="3">
        <v>5.3</v>
      </c>
      <c r="G29" s="3">
        <v>4.8</v>
      </c>
      <c r="H29" s="4">
        <f t="shared" si="1"/>
        <v>5.05</v>
      </c>
      <c r="I29" s="2" t="str">
        <f>VLOOKUP(E29,Regiones!$A$2:$B$11,2,FALSE)</f>
        <v>O'Higgins</v>
      </c>
    </row>
    <row r="30">
      <c r="A30" s="1">
        <v>29.0</v>
      </c>
      <c r="B30" s="2" t="s">
        <v>9</v>
      </c>
      <c r="C30" s="1">
        <v>17.0</v>
      </c>
      <c r="D30" s="1" t="s">
        <v>10</v>
      </c>
      <c r="E30" s="1" t="s">
        <v>22</v>
      </c>
      <c r="F30" s="3">
        <v>5.2</v>
      </c>
      <c r="G30" s="3">
        <v>5.3</v>
      </c>
      <c r="H30" s="4">
        <f t="shared" si="1"/>
        <v>5.25</v>
      </c>
      <c r="I30" s="2" t="str">
        <f>VLOOKUP(E30,Regiones!$A$2:$B$11,2,FALSE)</f>
        <v>Los Lagos</v>
      </c>
    </row>
    <row r="31">
      <c r="A31" s="1">
        <v>30.0</v>
      </c>
      <c r="B31" s="2" t="s">
        <v>9</v>
      </c>
      <c r="C31" s="1">
        <v>18.0</v>
      </c>
      <c r="D31" s="1" t="s">
        <v>15</v>
      </c>
      <c r="E31" s="1" t="s">
        <v>23</v>
      </c>
      <c r="F31" s="3">
        <v>5.8</v>
      </c>
      <c r="G31" s="3">
        <v>4.9</v>
      </c>
      <c r="H31" s="4">
        <f t="shared" si="1"/>
        <v>5.35</v>
      </c>
      <c r="I31" s="2" t="str">
        <f>VLOOKUP(E31,Regiones!$A$2:$B$11,2,FALSE)</f>
        <v>Atacama</v>
      </c>
    </row>
    <row r="32">
      <c r="A32" s="1">
        <v>31.0</v>
      </c>
      <c r="B32" s="2" t="s">
        <v>9</v>
      </c>
      <c r="C32" s="1">
        <v>15.0</v>
      </c>
      <c r="D32" s="1" t="s">
        <v>13</v>
      </c>
      <c r="E32" s="1" t="s">
        <v>11</v>
      </c>
      <c r="F32" s="3">
        <v>6.9</v>
      </c>
      <c r="G32" s="3">
        <v>5.5</v>
      </c>
      <c r="H32" s="4">
        <f t="shared" si="1"/>
        <v>6.2</v>
      </c>
      <c r="I32" s="2" t="str">
        <f>VLOOKUP(E32,Regiones!$A$2:$B$11,2,FALSE)</f>
        <v>Metropolitana de Santiago</v>
      </c>
    </row>
    <row r="33">
      <c r="A33" s="1">
        <v>32.0</v>
      </c>
      <c r="B33" s="2" t="s">
        <v>12</v>
      </c>
      <c r="C33" s="1">
        <v>18.0</v>
      </c>
      <c r="D33" s="1" t="s">
        <v>13</v>
      </c>
      <c r="E33" s="1" t="s">
        <v>14</v>
      </c>
      <c r="F33" s="3">
        <v>5.6</v>
      </c>
      <c r="G33" s="3">
        <v>5.5</v>
      </c>
      <c r="H33" s="4">
        <f t="shared" si="1"/>
        <v>5.55</v>
      </c>
      <c r="I33" s="2" t="str">
        <f>VLOOKUP(E33,Regiones!$A$2:$B$11,2,FALSE)</f>
        <v>Valparaíso</v>
      </c>
    </row>
    <row r="34">
      <c r="A34" s="1">
        <v>33.0</v>
      </c>
      <c r="B34" s="2" t="s">
        <v>12</v>
      </c>
      <c r="C34" s="1">
        <v>18.0</v>
      </c>
      <c r="D34" s="1" t="s">
        <v>10</v>
      </c>
      <c r="E34" s="1" t="s">
        <v>16</v>
      </c>
      <c r="F34" s="3">
        <v>5.8</v>
      </c>
      <c r="G34" s="3">
        <v>5.0</v>
      </c>
      <c r="H34" s="4">
        <f t="shared" si="1"/>
        <v>5.4</v>
      </c>
      <c r="I34" s="2" t="str">
        <f>VLOOKUP(E34,Regiones!$A$2:$B$11,2,FALSE)</f>
        <v>Araucanía</v>
      </c>
    </row>
    <row r="35">
      <c r="A35" s="1">
        <v>34.0</v>
      </c>
      <c r="B35" s="2" t="s">
        <v>12</v>
      </c>
      <c r="C35" s="1">
        <v>17.0</v>
      </c>
      <c r="D35" s="1" t="s">
        <v>10</v>
      </c>
      <c r="E35" s="1" t="s">
        <v>17</v>
      </c>
      <c r="F35" s="3">
        <v>4.8</v>
      </c>
      <c r="G35" s="3">
        <v>4.6</v>
      </c>
      <c r="H35" s="4">
        <f t="shared" si="1"/>
        <v>4.7</v>
      </c>
      <c r="I35" s="2" t="str">
        <f>VLOOKUP(E35,Regiones!$A$2:$B$11,2,FALSE)</f>
        <v>Coquimbo</v>
      </c>
    </row>
    <row r="36">
      <c r="A36" s="1">
        <v>35.0</v>
      </c>
      <c r="B36" s="2" t="s">
        <v>12</v>
      </c>
      <c r="C36" s="1">
        <v>16.0</v>
      </c>
      <c r="D36" s="1" t="s">
        <v>13</v>
      </c>
      <c r="E36" s="1" t="s">
        <v>18</v>
      </c>
      <c r="F36" s="3">
        <v>6.2</v>
      </c>
      <c r="G36" s="3">
        <v>6.1</v>
      </c>
      <c r="H36" s="4">
        <f t="shared" si="1"/>
        <v>6.15</v>
      </c>
      <c r="I36" s="2" t="str">
        <f>VLOOKUP(E36,Regiones!$A$2:$B$11,2,FALSE)</f>
        <v>Antofagasta</v>
      </c>
    </row>
    <row r="37">
      <c r="A37" s="1">
        <v>36.0</v>
      </c>
      <c r="B37" s="2" t="s">
        <v>9</v>
      </c>
      <c r="C37" s="1">
        <v>15.0</v>
      </c>
      <c r="D37" s="1" t="s">
        <v>10</v>
      </c>
      <c r="E37" s="1" t="s">
        <v>19</v>
      </c>
      <c r="F37" s="3">
        <v>6.4</v>
      </c>
      <c r="G37" s="3">
        <v>5.4</v>
      </c>
      <c r="H37" s="4">
        <f t="shared" si="1"/>
        <v>5.9</v>
      </c>
      <c r="I37" s="2" t="str">
        <f>VLOOKUP(E37,Regiones!$A$2:$B$11,2,FALSE)</f>
        <v>Biobío</v>
      </c>
    </row>
    <row r="38">
      <c r="A38" s="1">
        <v>37.0</v>
      </c>
      <c r="B38" s="2" t="s">
        <v>12</v>
      </c>
      <c r="C38" s="1">
        <v>18.0</v>
      </c>
      <c r="D38" s="1" t="s">
        <v>10</v>
      </c>
      <c r="E38" s="1" t="s">
        <v>20</v>
      </c>
      <c r="F38" s="3">
        <v>5.6</v>
      </c>
      <c r="G38" s="3">
        <v>5.3</v>
      </c>
      <c r="H38" s="4">
        <f t="shared" si="1"/>
        <v>5.45</v>
      </c>
      <c r="I38" s="2" t="str">
        <f>VLOOKUP(E38,Regiones!$A$2:$B$11,2,FALSE)</f>
        <v>Valparaíso</v>
      </c>
    </row>
    <row r="39">
      <c r="A39" s="1">
        <v>38.0</v>
      </c>
      <c r="B39" s="2" t="s">
        <v>9</v>
      </c>
      <c r="C39" s="1">
        <v>15.0</v>
      </c>
      <c r="D39" s="1" t="s">
        <v>13</v>
      </c>
      <c r="E39" s="1" t="s">
        <v>21</v>
      </c>
      <c r="F39" s="3">
        <v>4.9</v>
      </c>
      <c r="G39" s="3">
        <v>4.3</v>
      </c>
      <c r="H39" s="4">
        <f t="shared" si="1"/>
        <v>4.6</v>
      </c>
      <c r="I39" s="2" t="str">
        <f>VLOOKUP(E39,Regiones!$A$2:$B$11,2,FALSE)</f>
        <v>O'Higgins</v>
      </c>
    </row>
    <row r="40">
      <c r="A40" s="1">
        <v>39.0</v>
      </c>
      <c r="B40" s="2" t="s">
        <v>12</v>
      </c>
      <c r="C40" s="1">
        <v>17.0</v>
      </c>
      <c r="D40" s="1" t="s">
        <v>13</v>
      </c>
      <c r="E40" s="1" t="s">
        <v>22</v>
      </c>
      <c r="F40" s="3">
        <v>5.1</v>
      </c>
      <c r="G40" s="3">
        <v>4.8</v>
      </c>
      <c r="H40" s="4">
        <f t="shared" si="1"/>
        <v>4.95</v>
      </c>
      <c r="I40" s="2" t="str">
        <f>VLOOKUP(E40,Regiones!$A$2:$B$11,2,FALSE)</f>
        <v>Los Lagos</v>
      </c>
    </row>
    <row r="41">
      <c r="A41" s="1">
        <v>40.0</v>
      </c>
      <c r="B41" s="2" t="s">
        <v>12</v>
      </c>
      <c r="C41" s="1">
        <v>17.0</v>
      </c>
      <c r="D41" s="1" t="s">
        <v>13</v>
      </c>
      <c r="E41" s="1" t="s">
        <v>23</v>
      </c>
      <c r="F41" s="3">
        <v>5.2</v>
      </c>
      <c r="G41" s="3">
        <v>5.3</v>
      </c>
      <c r="H41" s="4">
        <f t="shared" si="1"/>
        <v>5.25</v>
      </c>
      <c r="I41" s="2" t="str">
        <f>VLOOKUP(E41,Regiones!$A$2:$B$11,2,FALSE)</f>
        <v>Atacama</v>
      </c>
    </row>
    <row r="42">
      <c r="A42" s="1">
        <v>41.0</v>
      </c>
      <c r="B42" s="2" t="s">
        <v>9</v>
      </c>
      <c r="C42" s="1">
        <v>18.0</v>
      </c>
      <c r="D42" s="1" t="s">
        <v>15</v>
      </c>
      <c r="E42" s="1" t="s">
        <v>11</v>
      </c>
      <c r="F42" s="3">
        <v>5.1</v>
      </c>
      <c r="G42" s="3">
        <v>4.7</v>
      </c>
      <c r="H42" s="4">
        <f t="shared" si="1"/>
        <v>4.9</v>
      </c>
      <c r="I42" s="2" t="str">
        <f>VLOOKUP(E42,Regiones!$A$2:$B$11,2,FALSE)</f>
        <v>Metropolitana de Santiago</v>
      </c>
    </row>
    <row r="43">
      <c r="A43" s="1">
        <v>42.0</v>
      </c>
      <c r="B43" s="2" t="s">
        <v>9</v>
      </c>
      <c r="C43" s="1">
        <v>16.0</v>
      </c>
      <c r="D43" s="1" t="s">
        <v>15</v>
      </c>
      <c r="E43" s="1" t="s">
        <v>14</v>
      </c>
      <c r="F43" s="3">
        <v>4.7</v>
      </c>
      <c r="G43" s="3">
        <v>4.0</v>
      </c>
      <c r="H43" s="4">
        <f t="shared" si="1"/>
        <v>4.35</v>
      </c>
      <c r="I43" s="2" t="str">
        <f>VLOOKUP(E43,Regiones!$A$2:$B$11,2,FALSE)</f>
        <v>Valparaíso</v>
      </c>
    </row>
    <row r="44">
      <c r="A44" s="1">
        <v>43.0</v>
      </c>
      <c r="B44" s="2" t="s">
        <v>12</v>
      </c>
      <c r="C44" s="1">
        <v>18.0</v>
      </c>
      <c r="D44" s="1" t="s">
        <v>10</v>
      </c>
      <c r="E44" s="1" t="s">
        <v>16</v>
      </c>
      <c r="F44" s="3">
        <v>6.1</v>
      </c>
      <c r="G44" s="3">
        <v>5.5</v>
      </c>
      <c r="H44" s="4">
        <f t="shared" si="1"/>
        <v>5.8</v>
      </c>
      <c r="I44" s="2" t="str">
        <f>VLOOKUP(E44,Regiones!$A$2:$B$11,2,FALSE)</f>
        <v>Araucanía</v>
      </c>
    </row>
    <row r="45">
      <c r="A45" s="1">
        <v>44.0</v>
      </c>
      <c r="B45" s="2" t="s">
        <v>12</v>
      </c>
      <c r="C45" s="1">
        <v>18.0</v>
      </c>
      <c r="D45" s="1" t="s">
        <v>15</v>
      </c>
      <c r="E45" s="1" t="s">
        <v>17</v>
      </c>
      <c r="F45" s="3">
        <v>5.1</v>
      </c>
      <c r="G45" s="3">
        <v>4.4</v>
      </c>
      <c r="H45" s="4">
        <f t="shared" si="1"/>
        <v>4.75</v>
      </c>
      <c r="I45" s="2" t="str">
        <f>VLOOKUP(E45,Regiones!$A$2:$B$11,2,FALSE)</f>
        <v>Coquimbo</v>
      </c>
    </row>
    <row r="46">
      <c r="A46" s="1">
        <v>45.0</v>
      </c>
      <c r="B46" s="2" t="s">
        <v>9</v>
      </c>
      <c r="C46" s="1">
        <v>15.0</v>
      </c>
      <c r="D46" s="1" t="s">
        <v>10</v>
      </c>
      <c r="E46" s="1" t="s">
        <v>18</v>
      </c>
      <c r="F46" s="3">
        <v>5.1</v>
      </c>
      <c r="G46" s="3">
        <v>3.9</v>
      </c>
      <c r="H46" s="4">
        <f t="shared" si="1"/>
        <v>4.5</v>
      </c>
      <c r="I46" s="2" t="str">
        <f>VLOOKUP(E46,Regiones!$A$2:$B$11,2,FALSE)</f>
        <v>Antofagasta</v>
      </c>
    </row>
    <row r="47">
      <c r="A47" s="1">
        <v>46.0</v>
      </c>
      <c r="B47" s="2" t="s">
        <v>9</v>
      </c>
      <c r="C47" s="1">
        <v>16.0</v>
      </c>
      <c r="D47" s="1" t="s">
        <v>13</v>
      </c>
      <c r="E47" s="1" t="s">
        <v>19</v>
      </c>
      <c r="F47" s="3">
        <v>5.1</v>
      </c>
      <c r="G47" s="3">
        <v>4.6</v>
      </c>
      <c r="H47" s="4">
        <f t="shared" si="1"/>
        <v>4.85</v>
      </c>
      <c r="I47" s="2" t="str">
        <f>VLOOKUP(E47,Regiones!$A$2:$B$11,2,FALSE)</f>
        <v>Biobío</v>
      </c>
    </row>
    <row r="48">
      <c r="A48" s="1">
        <v>47.0</v>
      </c>
      <c r="B48" s="2" t="s">
        <v>9</v>
      </c>
      <c r="C48" s="1">
        <v>17.0</v>
      </c>
      <c r="D48" s="1" t="s">
        <v>13</v>
      </c>
      <c r="E48" s="1" t="s">
        <v>20</v>
      </c>
      <c r="F48" s="3">
        <v>6.4</v>
      </c>
      <c r="G48" s="3">
        <v>5.4</v>
      </c>
      <c r="H48" s="4">
        <f t="shared" si="1"/>
        <v>5.9</v>
      </c>
      <c r="I48" s="2" t="str">
        <f>VLOOKUP(E48,Regiones!$A$2:$B$11,2,FALSE)</f>
        <v>Valparaíso</v>
      </c>
    </row>
    <row r="49">
      <c r="A49" s="1">
        <v>48.0</v>
      </c>
      <c r="B49" s="2" t="s">
        <v>12</v>
      </c>
      <c r="C49" s="1">
        <v>15.0</v>
      </c>
      <c r="D49" s="1" t="s">
        <v>10</v>
      </c>
      <c r="E49" s="1" t="s">
        <v>21</v>
      </c>
      <c r="F49" s="3">
        <v>4.6</v>
      </c>
      <c r="G49" s="3">
        <v>4.3</v>
      </c>
      <c r="H49" s="4">
        <f t="shared" si="1"/>
        <v>4.45</v>
      </c>
      <c r="I49" s="2" t="str">
        <f>VLOOKUP(E49,Regiones!$A$2:$B$11,2,FALSE)</f>
        <v>O'Higgins</v>
      </c>
    </row>
    <row r="50">
      <c r="A50" s="1">
        <v>49.0</v>
      </c>
      <c r="B50" s="2" t="s">
        <v>12</v>
      </c>
      <c r="C50" s="1">
        <v>15.0</v>
      </c>
      <c r="D50" s="1" t="s">
        <v>13</v>
      </c>
      <c r="E50" s="1" t="s">
        <v>22</v>
      </c>
      <c r="F50" s="3">
        <v>6.2</v>
      </c>
      <c r="G50" s="3">
        <v>5.8</v>
      </c>
      <c r="H50" s="4">
        <f t="shared" si="1"/>
        <v>6</v>
      </c>
      <c r="I50" s="2" t="str">
        <f>VLOOKUP(E50,Regiones!$A$2:$B$11,2,FALSE)</f>
        <v>Los Lagos</v>
      </c>
    </row>
    <row r="51">
      <c r="A51" s="1">
        <v>50.0</v>
      </c>
      <c r="B51" s="2" t="s">
        <v>12</v>
      </c>
      <c r="C51" s="1">
        <v>17.0</v>
      </c>
      <c r="D51" s="1" t="s">
        <v>10</v>
      </c>
      <c r="E51" s="1" t="s">
        <v>23</v>
      </c>
      <c r="F51" s="3">
        <v>4.8</v>
      </c>
      <c r="G51" s="3">
        <v>4.6</v>
      </c>
      <c r="H51" s="4">
        <f t="shared" si="1"/>
        <v>4.7</v>
      </c>
      <c r="I51" s="2" t="str">
        <f>VLOOKUP(E51,Regiones!$A$2:$B$11,2,FALSE)</f>
        <v>Atacama</v>
      </c>
    </row>
    <row r="52">
      <c r="A52" s="1">
        <v>51.0</v>
      </c>
      <c r="B52" s="2" t="s">
        <v>9</v>
      </c>
      <c r="C52" s="1">
        <v>15.0</v>
      </c>
      <c r="D52" s="1" t="s">
        <v>10</v>
      </c>
      <c r="E52" s="1" t="s">
        <v>11</v>
      </c>
      <c r="F52" s="3">
        <v>5.1</v>
      </c>
      <c r="G52" s="3">
        <v>4.4</v>
      </c>
      <c r="H52" s="4">
        <f t="shared" si="1"/>
        <v>4.75</v>
      </c>
      <c r="I52" s="2" t="str">
        <f>VLOOKUP(E52,Regiones!$A$2:$B$11,2,FALSE)</f>
        <v>Metropolitana de Santiago</v>
      </c>
    </row>
    <row r="53">
      <c r="A53" s="1">
        <v>52.0</v>
      </c>
      <c r="B53" s="2" t="s">
        <v>12</v>
      </c>
      <c r="C53" s="1">
        <v>18.0</v>
      </c>
      <c r="D53" s="1" t="s">
        <v>10</v>
      </c>
      <c r="E53" s="1" t="s">
        <v>14</v>
      </c>
      <c r="F53" s="3">
        <v>5.2</v>
      </c>
      <c r="G53" s="3">
        <v>5.1</v>
      </c>
      <c r="H53" s="4">
        <f t="shared" si="1"/>
        <v>5.15</v>
      </c>
      <c r="I53" s="2" t="str">
        <f>VLOOKUP(E53,Regiones!$A$2:$B$11,2,FALSE)</f>
        <v>Valparaíso</v>
      </c>
    </row>
    <row r="54">
      <c r="A54" s="1">
        <v>53.0</v>
      </c>
      <c r="B54" s="2" t="s">
        <v>12</v>
      </c>
      <c r="C54" s="1">
        <v>16.0</v>
      </c>
      <c r="D54" s="1" t="s">
        <v>13</v>
      </c>
      <c r="E54" s="1" t="s">
        <v>16</v>
      </c>
      <c r="F54" s="3">
        <v>7.0</v>
      </c>
      <c r="G54" s="3">
        <v>6.2</v>
      </c>
      <c r="H54" s="4">
        <f t="shared" si="1"/>
        <v>6.6</v>
      </c>
      <c r="I54" s="2" t="str">
        <f>VLOOKUP(E54,Regiones!$A$2:$B$11,2,FALSE)</f>
        <v>Araucanía</v>
      </c>
    </row>
    <row r="55">
      <c r="A55" s="1">
        <v>54.0</v>
      </c>
      <c r="B55" s="2" t="s">
        <v>9</v>
      </c>
      <c r="C55" s="1">
        <v>18.0</v>
      </c>
      <c r="D55" s="1" t="s">
        <v>15</v>
      </c>
      <c r="E55" s="1" t="s">
        <v>17</v>
      </c>
      <c r="F55" s="3">
        <v>4.9</v>
      </c>
      <c r="G55" s="3">
        <v>4.3</v>
      </c>
      <c r="H55" s="4">
        <f t="shared" si="1"/>
        <v>4.6</v>
      </c>
      <c r="I55" s="2" t="str">
        <f>VLOOKUP(E55,Regiones!$A$2:$B$11,2,FALSE)</f>
        <v>Coquimbo</v>
      </c>
    </row>
    <row r="56">
      <c r="A56" s="1">
        <v>55.0</v>
      </c>
      <c r="B56" s="2" t="s">
        <v>12</v>
      </c>
      <c r="C56" s="1">
        <v>17.0</v>
      </c>
      <c r="D56" s="1" t="s">
        <v>15</v>
      </c>
      <c r="E56" s="1" t="s">
        <v>18</v>
      </c>
      <c r="F56" s="3">
        <v>6.1</v>
      </c>
      <c r="G56" s="3">
        <v>5.2</v>
      </c>
      <c r="H56" s="4">
        <f t="shared" si="1"/>
        <v>5.65</v>
      </c>
      <c r="I56" s="2" t="str">
        <f>VLOOKUP(E56,Regiones!$A$2:$B$11,2,FALSE)</f>
        <v>Antofagasta</v>
      </c>
    </row>
    <row r="57">
      <c r="A57" s="1">
        <v>56.0</v>
      </c>
      <c r="B57" s="2" t="s">
        <v>12</v>
      </c>
      <c r="C57" s="1">
        <v>15.0</v>
      </c>
      <c r="D57" s="1" t="s">
        <v>13</v>
      </c>
      <c r="E57" s="1" t="s">
        <v>19</v>
      </c>
      <c r="F57" s="3">
        <v>5.5</v>
      </c>
      <c r="G57" s="3">
        <v>4.8</v>
      </c>
      <c r="H57" s="4">
        <f t="shared" si="1"/>
        <v>5.15</v>
      </c>
      <c r="I57" s="2" t="str">
        <f>VLOOKUP(E57,Regiones!$A$2:$B$11,2,FALSE)</f>
        <v>Biobío</v>
      </c>
    </row>
    <row r="58">
      <c r="A58" s="1">
        <v>57.0</v>
      </c>
      <c r="B58" s="2" t="s">
        <v>12</v>
      </c>
      <c r="C58" s="1">
        <v>17.0</v>
      </c>
      <c r="D58" s="1" t="s">
        <v>10</v>
      </c>
      <c r="E58" s="1" t="s">
        <v>20</v>
      </c>
      <c r="F58" s="3">
        <v>5.4</v>
      </c>
      <c r="G58" s="3">
        <v>5.2</v>
      </c>
      <c r="H58" s="4">
        <f t="shared" si="1"/>
        <v>5.3</v>
      </c>
      <c r="I58" s="2" t="str">
        <f>VLOOKUP(E58,Regiones!$A$2:$B$11,2,FALSE)</f>
        <v>Valparaíso</v>
      </c>
    </row>
    <row r="59">
      <c r="A59" s="1">
        <v>58.0</v>
      </c>
      <c r="B59" s="2" t="s">
        <v>9</v>
      </c>
      <c r="C59" s="1">
        <v>18.0</v>
      </c>
      <c r="D59" s="1" t="s">
        <v>10</v>
      </c>
      <c r="E59" s="1" t="s">
        <v>21</v>
      </c>
      <c r="F59" s="3">
        <v>4.6</v>
      </c>
      <c r="G59" s="3">
        <v>3.6</v>
      </c>
      <c r="H59" s="4">
        <f t="shared" si="1"/>
        <v>4.1</v>
      </c>
      <c r="I59" s="2" t="str">
        <f>VLOOKUP(E59,Regiones!$A$2:$B$11,2,FALSE)</f>
        <v>O'Higgins</v>
      </c>
    </row>
    <row r="60">
      <c r="A60" s="1">
        <v>59.0</v>
      </c>
      <c r="B60" s="2" t="s">
        <v>9</v>
      </c>
      <c r="C60" s="1">
        <v>16.0</v>
      </c>
      <c r="D60" s="1" t="s">
        <v>13</v>
      </c>
      <c r="E60" s="1" t="s">
        <v>22</v>
      </c>
      <c r="F60" s="3">
        <v>5.9</v>
      </c>
      <c r="G60" s="3">
        <v>4.9</v>
      </c>
      <c r="H60" s="4">
        <f t="shared" si="1"/>
        <v>5.4</v>
      </c>
      <c r="I60" s="2" t="str">
        <f>VLOOKUP(E60,Regiones!$A$2:$B$11,2,FALSE)</f>
        <v>Los Lagos</v>
      </c>
    </row>
    <row r="61">
      <c r="A61" s="1">
        <v>60.0</v>
      </c>
      <c r="B61" s="2" t="s">
        <v>9</v>
      </c>
      <c r="C61" s="1">
        <v>17.0</v>
      </c>
      <c r="D61" s="1" t="s">
        <v>13</v>
      </c>
      <c r="E61" s="1" t="s">
        <v>23</v>
      </c>
      <c r="F61" s="3">
        <v>6.5</v>
      </c>
      <c r="G61" s="3">
        <v>5.3</v>
      </c>
      <c r="H61" s="4">
        <f t="shared" si="1"/>
        <v>5.9</v>
      </c>
      <c r="I61" s="2" t="str">
        <f>VLOOKUP(E61,Regiones!$A$2:$B$11,2,FALSE)</f>
        <v>Atacama</v>
      </c>
    </row>
    <row r="62">
      <c r="A62" s="1">
        <v>61.0</v>
      </c>
      <c r="B62" s="2" t="s">
        <v>9</v>
      </c>
      <c r="C62" s="1">
        <v>17.0</v>
      </c>
      <c r="D62" s="1" t="s">
        <v>15</v>
      </c>
      <c r="E62" s="1" t="s">
        <v>11</v>
      </c>
      <c r="F62" s="3">
        <v>4.8</v>
      </c>
      <c r="G62" s="3">
        <v>4.4</v>
      </c>
      <c r="H62" s="4">
        <f t="shared" si="1"/>
        <v>4.6</v>
      </c>
      <c r="I62" s="2" t="str">
        <f>VLOOKUP(E62,Regiones!$A$2:$B$11,2,FALSE)</f>
        <v>Metropolitana de Santiago</v>
      </c>
    </row>
    <row r="63">
      <c r="A63" s="1">
        <v>62.0</v>
      </c>
      <c r="B63" s="2" t="s">
        <v>12</v>
      </c>
      <c r="C63" s="1">
        <v>17.0</v>
      </c>
      <c r="D63" s="1" t="s">
        <v>10</v>
      </c>
      <c r="E63" s="1" t="s">
        <v>14</v>
      </c>
      <c r="F63" s="3">
        <v>5.6</v>
      </c>
      <c r="G63" s="3">
        <v>5.1</v>
      </c>
      <c r="H63" s="4">
        <f t="shared" si="1"/>
        <v>5.35</v>
      </c>
      <c r="I63" s="2" t="str">
        <f>VLOOKUP(E63,Regiones!$A$2:$B$11,2,FALSE)</f>
        <v>Valparaíso</v>
      </c>
    </row>
    <row r="64">
      <c r="A64" s="1">
        <v>63.0</v>
      </c>
      <c r="B64" s="2" t="s">
        <v>12</v>
      </c>
      <c r="C64" s="1">
        <v>16.0</v>
      </c>
      <c r="D64" s="1" t="s">
        <v>13</v>
      </c>
      <c r="E64" s="1" t="s">
        <v>16</v>
      </c>
      <c r="F64" s="3">
        <v>6.1</v>
      </c>
      <c r="G64" s="3">
        <v>6.4</v>
      </c>
      <c r="H64" s="4">
        <f t="shared" si="1"/>
        <v>6.25</v>
      </c>
      <c r="I64" s="2" t="str">
        <f>VLOOKUP(E64,Regiones!$A$2:$B$11,2,FALSE)</f>
        <v>Araucanía</v>
      </c>
    </row>
    <row r="65">
      <c r="A65" s="1">
        <v>64.0</v>
      </c>
      <c r="B65" s="2" t="s">
        <v>9</v>
      </c>
      <c r="C65" s="1">
        <v>15.0</v>
      </c>
      <c r="D65" s="1" t="s">
        <v>15</v>
      </c>
      <c r="E65" s="1" t="s">
        <v>17</v>
      </c>
      <c r="F65" s="3">
        <v>6.3</v>
      </c>
      <c r="G65" s="3">
        <v>5.0</v>
      </c>
      <c r="H65" s="4">
        <f t="shared" si="1"/>
        <v>5.65</v>
      </c>
      <c r="I65" s="2" t="str">
        <f>VLOOKUP(E65,Regiones!$A$2:$B$11,2,FALSE)</f>
        <v>Coquimbo</v>
      </c>
    </row>
    <row r="66">
      <c r="A66" s="1">
        <v>65.0</v>
      </c>
      <c r="B66" s="2" t="s">
        <v>9</v>
      </c>
      <c r="C66" s="1">
        <v>16.0</v>
      </c>
      <c r="D66" s="1" t="s">
        <v>10</v>
      </c>
      <c r="E66" s="1" t="s">
        <v>18</v>
      </c>
      <c r="F66" s="3">
        <v>5.6</v>
      </c>
      <c r="G66" s="3">
        <v>4.6</v>
      </c>
      <c r="H66" s="4">
        <f t="shared" si="1"/>
        <v>5.1</v>
      </c>
      <c r="I66" s="2" t="str">
        <f>VLOOKUP(E66,Regiones!$A$2:$B$11,2,FALSE)</f>
        <v>Antofagasta</v>
      </c>
    </row>
    <row r="67">
      <c r="A67" s="1">
        <v>66.0</v>
      </c>
      <c r="B67" s="2" t="s">
        <v>12</v>
      </c>
      <c r="C67" s="1">
        <v>18.0</v>
      </c>
      <c r="D67" s="1" t="s">
        <v>13</v>
      </c>
      <c r="E67" s="1" t="s">
        <v>19</v>
      </c>
      <c r="F67" s="3">
        <v>5.7</v>
      </c>
      <c r="G67" s="3">
        <v>4.9</v>
      </c>
      <c r="H67" s="4">
        <f t="shared" si="1"/>
        <v>5.3</v>
      </c>
      <c r="I67" s="2" t="str">
        <f>VLOOKUP(E67,Regiones!$A$2:$B$11,2,FALSE)</f>
        <v>Biobío</v>
      </c>
    </row>
    <row r="68">
      <c r="A68" s="1">
        <v>67.0</v>
      </c>
      <c r="B68" s="2" t="s">
        <v>12</v>
      </c>
      <c r="C68" s="1">
        <v>18.0</v>
      </c>
      <c r="D68" s="1" t="s">
        <v>10</v>
      </c>
      <c r="E68" s="1" t="s">
        <v>20</v>
      </c>
      <c r="F68" s="3">
        <v>5.8</v>
      </c>
      <c r="G68" s="3">
        <v>5.2</v>
      </c>
      <c r="H68" s="4">
        <f t="shared" si="1"/>
        <v>5.5</v>
      </c>
      <c r="I68" s="2" t="str">
        <f>VLOOKUP(E68,Regiones!$A$2:$B$11,2,FALSE)</f>
        <v>Valparaíso</v>
      </c>
    </row>
    <row r="69">
      <c r="A69" s="1">
        <v>68.0</v>
      </c>
      <c r="B69" s="2" t="s">
        <v>9</v>
      </c>
      <c r="C69" s="1">
        <v>17.0</v>
      </c>
      <c r="D69" s="1" t="s">
        <v>13</v>
      </c>
      <c r="E69" s="1" t="s">
        <v>21</v>
      </c>
      <c r="F69" s="3">
        <v>4.6</v>
      </c>
      <c r="G69" s="3">
        <v>4.2</v>
      </c>
      <c r="H69" s="4">
        <f t="shared" si="1"/>
        <v>4.4</v>
      </c>
      <c r="I69" s="2" t="str">
        <f>VLOOKUP(E69,Regiones!$A$2:$B$11,2,FALSE)</f>
        <v>O'Higgins</v>
      </c>
    </row>
    <row r="70">
      <c r="A70" s="1">
        <v>69.0</v>
      </c>
      <c r="B70" s="2" t="s">
        <v>9</v>
      </c>
      <c r="C70" s="1">
        <v>17.0</v>
      </c>
      <c r="D70" s="1" t="s">
        <v>10</v>
      </c>
      <c r="E70" s="1" t="s">
        <v>22</v>
      </c>
      <c r="F70" s="3">
        <v>5.1</v>
      </c>
      <c r="G70" s="3">
        <v>4.6</v>
      </c>
      <c r="H70" s="4">
        <f t="shared" si="1"/>
        <v>4.85</v>
      </c>
      <c r="I70" s="2" t="str">
        <f>VLOOKUP(E70,Regiones!$A$2:$B$11,2,FALSE)</f>
        <v>Los Lagos</v>
      </c>
    </row>
    <row r="71">
      <c r="A71" s="1">
        <v>70.0</v>
      </c>
      <c r="B71" s="2" t="s">
        <v>9</v>
      </c>
      <c r="C71" s="1">
        <v>18.0</v>
      </c>
      <c r="D71" s="1" t="s">
        <v>10</v>
      </c>
      <c r="E71" s="1" t="s">
        <v>23</v>
      </c>
      <c r="F71" s="3">
        <v>5.9</v>
      </c>
      <c r="G71" s="3">
        <v>4.8</v>
      </c>
      <c r="H71" s="4">
        <f t="shared" si="1"/>
        <v>5.35</v>
      </c>
      <c r="I71" s="2" t="str">
        <f>VLOOKUP(E71,Regiones!$A$2:$B$11,2,FALSE)</f>
        <v>Atacama</v>
      </c>
    </row>
    <row r="72">
      <c r="A72" s="1">
        <v>71.0</v>
      </c>
      <c r="B72" s="2" t="s">
        <v>12</v>
      </c>
      <c r="C72" s="1">
        <v>17.0</v>
      </c>
      <c r="D72" s="1" t="s">
        <v>13</v>
      </c>
      <c r="E72" s="1" t="s">
        <v>11</v>
      </c>
      <c r="F72" s="3">
        <v>6.7</v>
      </c>
      <c r="G72" s="3">
        <v>5.8</v>
      </c>
      <c r="H72" s="4">
        <f t="shared" si="1"/>
        <v>6.25</v>
      </c>
      <c r="I72" s="2" t="str">
        <f>VLOOKUP(E72,Regiones!$A$2:$B$11,2,FALSE)</f>
        <v>Metropolitana de Santiago</v>
      </c>
    </row>
    <row r="73">
      <c r="A73" s="1">
        <v>72.0</v>
      </c>
      <c r="B73" s="2" t="s">
        <v>12</v>
      </c>
      <c r="C73" s="1">
        <v>16.0</v>
      </c>
      <c r="D73" s="1" t="s">
        <v>10</v>
      </c>
      <c r="E73" s="1" t="s">
        <v>14</v>
      </c>
      <c r="F73" s="3">
        <v>6.0</v>
      </c>
      <c r="G73" s="3">
        <v>5.6</v>
      </c>
      <c r="H73" s="4">
        <f t="shared" si="1"/>
        <v>5.8</v>
      </c>
      <c r="I73" s="2" t="str">
        <f>VLOOKUP(E73,Regiones!$A$2:$B$11,2,FALSE)</f>
        <v>Valparaíso</v>
      </c>
    </row>
    <row r="74">
      <c r="A74" s="1">
        <v>73.0</v>
      </c>
      <c r="B74" s="2" t="s">
        <v>12</v>
      </c>
      <c r="C74" s="1">
        <v>18.0</v>
      </c>
      <c r="D74" s="1" t="s">
        <v>13</v>
      </c>
      <c r="E74" s="1" t="s">
        <v>16</v>
      </c>
      <c r="F74" s="3">
        <v>6.2</v>
      </c>
      <c r="G74" s="3">
        <v>5.6</v>
      </c>
      <c r="H74" s="4">
        <f t="shared" si="1"/>
        <v>5.9</v>
      </c>
      <c r="I74" s="2" t="str">
        <f>VLOOKUP(E74,Regiones!$A$2:$B$11,2,FALSE)</f>
        <v>Araucanía</v>
      </c>
    </row>
    <row r="75">
      <c r="A75" s="1">
        <v>74.0</v>
      </c>
      <c r="B75" s="2" t="s">
        <v>12</v>
      </c>
      <c r="C75" s="1">
        <v>16.0</v>
      </c>
      <c r="D75" s="1" t="s">
        <v>10</v>
      </c>
      <c r="E75" s="1" t="s">
        <v>17</v>
      </c>
      <c r="F75" s="3">
        <v>4.9</v>
      </c>
      <c r="G75" s="3">
        <v>4.4</v>
      </c>
      <c r="H75" s="4">
        <f t="shared" si="1"/>
        <v>4.65</v>
      </c>
      <c r="I75" s="2" t="str">
        <f>VLOOKUP(E75,Regiones!$A$2:$B$11,2,FALSE)</f>
        <v>Coquimbo</v>
      </c>
    </row>
    <row r="76">
      <c r="A76" s="1">
        <v>75.0</v>
      </c>
      <c r="B76" s="2" t="s">
        <v>9</v>
      </c>
      <c r="C76" s="1">
        <v>17.0</v>
      </c>
      <c r="D76" s="1" t="s">
        <v>10</v>
      </c>
      <c r="E76" s="1" t="s">
        <v>18</v>
      </c>
      <c r="F76" s="3">
        <v>6.2</v>
      </c>
      <c r="G76" s="3">
        <v>4.9</v>
      </c>
      <c r="H76" s="4">
        <f t="shared" si="1"/>
        <v>5.55</v>
      </c>
      <c r="I76" s="2" t="str">
        <f>VLOOKUP(E76,Regiones!$A$2:$B$11,2,FALSE)</f>
        <v>Antofagasta</v>
      </c>
    </row>
    <row r="77">
      <c r="A77" s="1">
        <v>76.0</v>
      </c>
      <c r="B77" s="2" t="s">
        <v>9</v>
      </c>
      <c r="C77" s="1">
        <v>17.0</v>
      </c>
      <c r="D77" s="1" t="s">
        <v>13</v>
      </c>
      <c r="E77" s="1" t="s">
        <v>19</v>
      </c>
      <c r="F77" s="3">
        <v>6.4</v>
      </c>
      <c r="G77" s="3">
        <v>5.9</v>
      </c>
      <c r="H77" s="4">
        <f t="shared" si="1"/>
        <v>6.15</v>
      </c>
      <c r="I77" s="2" t="str">
        <f>VLOOKUP(E77,Regiones!$A$2:$B$11,2,FALSE)</f>
        <v>Biobío</v>
      </c>
    </row>
    <row r="78">
      <c r="A78" s="1">
        <v>77.0</v>
      </c>
      <c r="B78" s="2" t="s">
        <v>9</v>
      </c>
      <c r="C78" s="1">
        <v>17.0</v>
      </c>
      <c r="D78" s="1" t="s">
        <v>13</v>
      </c>
      <c r="E78" s="1" t="s">
        <v>20</v>
      </c>
      <c r="F78" s="3">
        <v>6.5</v>
      </c>
      <c r="G78" s="3">
        <v>5.7</v>
      </c>
      <c r="H78" s="4">
        <f t="shared" si="1"/>
        <v>6.1</v>
      </c>
      <c r="I78" s="2" t="str">
        <f>VLOOKUP(E78,Regiones!$A$2:$B$11,2,FALSE)</f>
        <v>Valparaíso</v>
      </c>
    </row>
    <row r="79">
      <c r="A79" s="1">
        <v>78.0</v>
      </c>
      <c r="B79" s="2" t="s">
        <v>12</v>
      </c>
      <c r="C79" s="1">
        <v>18.0</v>
      </c>
      <c r="D79" s="1" t="s">
        <v>10</v>
      </c>
      <c r="E79" s="1" t="s">
        <v>21</v>
      </c>
      <c r="F79" s="3">
        <v>5.8</v>
      </c>
      <c r="G79" s="3">
        <v>5.6</v>
      </c>
      <c r="H79" s="4">
        <f t="shared" si="1"/>
        <v>5.7</v>
      </c>
      <c r="I79" s="2" t="str">
        <f>VLOOKUP(E79,Regiones!$A$2:$B$11,2,FALSE)</f>
        <v>O'Higgins</v>
      </c>
    </row>
    <row r="80">
      <c r="A80" s="1">
        <v>79.0</v>
      </c>
      <c r="B80" s="2" t="s">
        <v>12</v>
      </c>
      <c r="C80" s="1">
        <v>17.0</v>
      </c>
      <c r="D80" s="1" t="s">
        <v>13</v>
      </c>
      <c r="E80" s="1" t="s">
        <v>22</v>
      </c>
      <c r="F80" s="3">
        <v>6.3</v>
      </c>
      <c r="G80" s="3">
        <v>6.6</v>
      </c>
      <c r="H80" s="4">
        <f t="shared" si="1"/>
        <v>6.45</v>
      </c>
      <c r="I80" s="2" t="str">
        <f>VLOOKUP(E80,Regiones!$A$2:$B$11,2,FALSE)</f>
        <v>Los Lagos</v>
      </c>
    </row>
    <row r="81">
      <c r="A81" s="1">
        <v>80.0</v>
      </c>
      <c r="B81" s="2" t="s">
        <v>12</v>
      </c>
      <c r="C81" s="1">
        <v>15.0</v>
      </c>
      <c r="D81" s="1" t="s">
        <v>13</v>
      </c>
      <c r="E81" s="1" t="s">
        <v>23</v>
      </c>
      <c r="F81" s="3">
        <v>6.1</v>
      </c>
      <c r="G81" s="3">
        <v>5.2</v>
      </c>
      <c r="H81" s="4">
        <f t="shared" si="1"/>
        <v>5.65</v>
      </c>
      <c r="I81" s="2" t="str">
        <f>VLOOKUP(E81,Regiones!$A$2:$B$11,2,FALSE)</f>
        <v>Atacama</v>
      </c>
    </row>
    <row r="82">
      <c r="A82" s="1">
        <v>81.0</v>
      </c>
      <c r="B82" s="2" t="s">
        <v>12</v>
      </c>
      <c r="C82" s="1">
        <v>18.0</v>
      </c>
      <c r="D82" s="1" t="s">
        <v>15</v>
      </c>
      <c r="E82" s="1" t="s">
        <v>11</v>
      </c>
      <c r="F82" s="3">
        <v>5.7</v>
      </c>
      <c r="G82" s="3">
        <v>5.0</v>
      </c>
      <c r="H82" s="4">
        <f t="shared" si="1"/>
        <v>5.35</v>
      </c>
      <c r="I82" s="2" t="str">
        <f>VLOOKUP(E82,Regiones!$A$2:$B$11,2,FALSE)</f>
        <v>Metropolitana de Santiago</v>
      </c>
    </row>
    <row r="83">
      <c r="A83" s="1">
        <v>82.0</v>
      </c>
      <c r="B83" s="2" t="s">
        <v>12</v>
      </c>
      <c r="C83" s="1">
        <v>18.0</v>
      </c>
      <c r="D83" s="1" t="s">
        <v>13</v>
      </c>
      <c r="E83" s="1" t="s">
        <v>14</v>
      </c>
      <c r="F83" s="3">
        <v>5.5</v>
      </c>
      <c r="G83" s="3">
        <v>5.2</v>
      </c>
      <c r="H83" s="4">
        <f t="shared" si="1"/>
        <v>5.35</v>
      </c>
      <c r="I83" s="2" t="str">
        <f>VLOOKUP(E83,Regiones!$A$2:$B$11,2,FALSE)</f>
        <v>Valparaíso</v>
      </c>
    </row>
    <row r="84">
      <c r="A84" s="1">
        <v>83.0</v>
      </c>
      <c r="B84" s="2" t="s">
        <v>12</v>
      </c>
      <c r="C84" s="1">
        <v>18.0</v>
      </c>
      <c r="D84" s="1" t="s">
        <v>15</v>
      </c>
      <c r="E84" s="1" t="s">
        <v>16</v>
      </c>
      <c r="F84" s="3">
        <v>6.1</v>
      </c>
      <c r="G84" s="3">
        <v>5.9</v>
      </c>
      <c r="H84" s="4">
        <f t="shared" si="1"/>
        <v>6</v>
      </c>
      <c r="I84" s="2" t="str">
        <f>VLOOKUP(E84,Regiones!$A$2:$B$11,2,FALSE)</f>
        <v>Araucanía</v>
      </c>
    </row>
    <row r="85">
      <c r="A85" s="1">
        <v>84.0</v>
      </c>
      <c r="B85" s="2" t="s">
        <v>9</v>
      </c>
      <c r="C85" s="1">
        <v>16.0</v>
      </c>
      <c r="D85" s="1" t="s">
        <v>15</v>
      </c>
      <c r="E85" s="1" t="s">
        <v>17</v>
      </c>
      <c r="F85" s="3">
        <v>5.4</v>
      </c>
      <c r="G85" s="3">
        <v>4.5</v>
      </c>
      <c r="H85" s="4">
        <f t="shared" si="1"/>
        <v>4.95</v>
      </c>
      <c r="I85" s="2" t="str">
        <f>VLOOKUP(E85,Regiones!$A$2:$B$11,2,FALSE)</f>
        <v>Coquimbo</v>
      </c>
    </row>
    <row r="86">
      <c r="A86" s="1">
        <v>85.0</v>
      </c>
      <c r="B86" s="2" t="s">
        <v>9</v>
      </c>
      <c r="C86" s="1">
        <v>16.0</v>
      </c>
      <c r="D86" s="1" t="s">
        <v>13</v>
      </c>
      <c r="E86" s="1" t="s">
        <v>18</v>
      </c>
      <c r="F86" s="3">
        <v>5.7</v>
      </c>
      <c r="G86" s="3">
        <v>5.0</v>
      </c>
      <c r="H86" s="4">
        <f t="shared" si="1"/>
        <v>5.35</v>
      </c>
      <c r="I86" s="2" t="str">
        <f>VLOOKUP(E86,Regiones!$A$2:$B$11,2,FALSE)</f>
        <v>Antofagasta</v>
      </c>
    </row>
    <row r="87">
      <c r="A87" s="1">
        <v>86.0</v>
      </c>
      <c r="B87" s="2" t="s">
        <v>12</v>
      </c>
      <c r="C87" s="1">
        <v>16.0</v>
      </c>
      <c r="D87" s="1" t="s">
        <v>13</v>
      </c>
      <c r="E87" s="1" t="s">
        <v>19</v>
      </c>
      <c r="F87" s="3">
        <v>6.8</v>
      </c>
      <c r="G87" s="3">
        <v>6.4</v>
      </c>
      <c r="H87" s="4">
        <f t="shared" si="1"/>
        <v>6.6</v>
      </c>
      <c r="I87" s="2" t="str">
        <f>VLOOKUP(E87,Regiones!$A$2:$B$11,2,FALSE)</f>
        <v>Biobío</v>
      </c>
    </row>
    <row r="88">
      <c r="A88" s="1">
        <v>87.0</v>
      </c>
      <c r="B88" s="2" t="s">
        <v>9</v>
      </c>
      <c r="C88" s="1">
        <v>17.0</v>
      </c>
      <c r="D88" s="1" t="s">
        <v>10</v>
      </c>
      <c r="E88" s="1" t="s">
        <v>20</v>
      </c>
      <c r="F88" s="3">
        <v>5.4</v>
      </c>
      <c r="G88" s="3">
        <v>4.8</v>
      </c>
      <c r="H88" s="4">
        <f t="shared" si="1"/>
        <v>5.1</v>
      </c>
      <c r="I88" s="2" t="str">
        <f>VLOOKUP(E88,Regiones!$A$2:$B$11,2,FALSE)</f>
        <v>Valparaíso</v>
      </c>
    </row>
    <row r="89">
      <c r="A89" s="1">
        <v>88.0</v>
      </c>
      <c r="B89" s="2" t="s">
        <v>9</v>
      </c>
      <c r="C89" s="1">
        <v>17.0</v>
      </c>
      <c r="D89" s="1" t="s">
        <v>10</v>
      </c>
      <c r="E89" s="1" t="s">
        <v>21</v>
      </c>
      <c r="F89" s="3">
        <v>5.4</v>
      </c>
      <c r="G89" s="3">
        <v>4.9</v>
      </c>
      <c r="H89" s="4">
        <f t="shared" si="1"/>
        <v>5.15</v>
      </c>
      <c r="I89" s="2" t="str">
        <f>VLOOKUP(E89,Regiones!$A$2:$B$11,2,FALSE)</f>
        <v>O'Higgins</v>
      </c>
    </row>
    <row r="90">
      <c r="A90" s="1">
        <v>89.0</v>
      </c>
      <c r="B90" s="2" t="s">
        <v>12</v>
      </c>
      <c r="C90" s="1">
        <v>15.0</v>
      </c>
      <c r="D90" s="1" t="s">
        <v>10</v>
      </c>
      <c r="E90" s="1" t="s">
        <v>22</v>
      </c>
      <c r="F90" s="3">
        <v>5.2</v>
      </c>
      <c r="G90" s="3">
        <v>4.8</v>
      </c>
      <c r="H90" s="4">
        <f t="shared" si="1"/>
        <v>5</v>
      </c>
      <c r="I90" s="2" t="str">
        <f>VLOOKUP(E90,Regiones!$A$2:$B$11,2,FALSE)</f>
        <v>Los Lagos</v>
      </c>
    </row>
    <row r="91">
      <c r="A91" s="1">
        <v>90.0</v>
      </c>
      <c r="B91" s="2" t="s">
        <v>9</v>
      </c>
      <c r="C91" s="1">
        <v>15.0</v>
      </c>
      <c r="D91" s="1" t="s">
        <v>10</v>
      </c>
      <c r="E91" s="1" t="s">
        <v>23</v>
      </c>
      <c r="F91" s="3">
        <v>5.5</v>
      </c>
      <c r="G91" s="3">
        <v>4.5</v>
      </c>
      <c r="H91" s="4">
        <f t="shared" si="1"/>
        <v>5</v>
      </c>
      <c r="I91" s="2" t="str">
        <f>VLOOKUP(E91,Regiones!$A$2:$B$11,2,FALSE)</f>
        <v>Atacama</v>
      </c>
    </row>
    <row r="92">
      <c r="A92" s="1">
        <v>91.0</v>
      </c>
      <c r="B92" s="2" t="s">
        <v>12</v>
      </c>
      <c r="C92" s="1">
        <v>18.0</v>
      </c>
      <c r="D92" s="1" t="s">
        <v>10</v>
      </c>
      <c r="E92" s="1" t="s">
        <v>11</v>
      </c>
      <c r="F92" s="3">
        <v>5.4</v>
      </c>
      <c r="G92" s="3">
        <v>5.2</v>
      </c>
      <c r="H92" s="4">
        <f t="shared" si="1"/>
        <v>5.3</v>
      </c>
      <c r="I92" s="2" t="str">
        <f>VLOOKUP(E92,Regiones!$A$2:$B$11,2,FALSE)</f>
        <v>Metropolitana de Santiago</v>
      </c>
    </row>
    <row r="93">
      <c r="A93" s="1">
        <v>92.0</v>
      </c>
      <c r="B93" s="2" t="s">
        <v>12</v>
      </c>
      <c r="C93" s="1">
        <v>16.0</v>
      </c>
      <c r="D93" s="1" t="s">
        <v>13</v>
      </c>
      <c r="E93" s="1" t="s">
        <v>14</v>
      </c>
      <c r="F93" s="3">
        <v>6.2</v>
      </c>
      <c r="G93" s="3">
        <v>6.2</v>
      </c>
      <c r="H93" s="4">
        <f t="shared" si="1"/>
        <v>6.2</v>
      </c>
      <c r="I93" s="2" t="str">
        <f>VLOOKUP(E93,Regiones!$A$2:$B$11,2,FALSE)</f>
        <v>Valparaíso</v>
      </c>
    </row>
    <row r="94">
      <c r="A94" s="1">
        <v>93.0</v>
      </c>
      <c r="B94" s="2" t="s">
        <v>12</v>
      </c>
      <c r="C94" s="1">
        <v>18.0</v>
      </c>
      <c r="D94" s="1" t="s">
        <v>10</v>
      </c>
      <c r="E94" s="1" t="s">
        <v>16</v>
      </c>
      <c r="F94" s="3">
        <v>6.4</v>
      </c>
      <c r="G94" s="3">
        <v>5.6</v>
      </c>
      <c r="H94" s="4">
        <f t="shared" si="1"/>
        <v>6</v>
      </c>
      <c r="I94" s="2" t="str">
        <f>VLOOKUP(E94,Regiones!$A$2:$B$11,2,FALSE)</f>
        <v>Araucanía</v>
      </c>
    </row>
    <row r="95">
      <c r="A95" s="1">
        <v>94.0</v>
      </c>
      <c r="B95" s="2" t="s">
        <v>12</v>
      </c>
      <c r="C95" s="1">
        <v>18.0</v>
      </c>
      <c r="D95" s="1" t="s">
        <v>13</v>
      </c>
      <c r="E95" s="1" t="s">
        <v>17</v>
      </c>
      <c r="F95" s="3">
        <v>5.7</v>
      </c>
      <c r="G95" s="3">
        <v>5.7</v>
      </c>
      <c r="H95" s="4">
        <f t="shared" si="1"/>
        <v>5.7</v>
      </c>
      <c r="I95" s="2" t="str">
        <f>VLOOKUP(E95,Regiones!$A$2:$B$11,2,FALSE)</f>
        <v>Coquimbo</v>
      </c>
    </row>
    <row r="96">
      <c r="A96" s="1">
        <v>95.0</v>
      </c>
      <c r="B96" s="2" t="s">
        <v>9</v>
      </c>
      <c r="C96" s="1">
        <v>18.0</v>
      </c>
      <c r="D96" s="1" t="s">
        <v>10</v>
      </c>
      <c r="E96" s="1" t="s">
        <v>18</v>
      </c>
      <c r="F96" s="3">
        <v>5.0</v>
      </c>
      <c r="G96" s="3">
        <v>4.4</v>
      </c>
      <c r="H96" s="4">
        <f t="shared" si="1"/>
        <v>4.7</v>
      </c>
      <c r="I96" s="2" t="str">
        <f>VLOOKUP(E96,Regiones!$A$2:$B$11,2,FALSE)</f>
        <v>Antofagasta</v>
      </c>
    </row>
    <row r="97">
      <c r="A97" s="1">
        <v>96.0</v>
      </c>
      <c r="B97" s="2" t="s">
        <v>12</v>
      </c>
      <c r="C97" s="1">
        <v>15.0</v>
      </c>
      <c r="D97" s="1" t="s">
        <v>10</v>
      </c>
      <c r="E97" s="1" t="s">
        <v>19</v>
      </c>
      <c r="F97" s="3">
        <v>6.4</v>
      </c>
      <c r="G97" s="3">
        <v>6.3</v>
      </c>
      <c r="H97" s="4">
        <f t="shared" si="1"/>
        <v>6.35</v>
      </c>
      <c r="I97" s="2" t="str">
        <f>VLOOKUP(E97,Regiones!$A$2:$B$11,2,FALSE)</f>
        <v>Biobío</v>
      </c>
    </row>
    <row r="98">
      <c r="A98" s="1">
        <v>97.0</v>
      </c>
      <c r="B98" s="2" t="s">
        <v>12</v>
      </c>
      <c r="C98" s="1">
        <v>17.0</v>
      </c>
      <c r="D98" s="1" t="s">
        <v>13</v>
      </c>
      <c r="E98" s="1" t="s">
        <v>20</v>
      </c>
      <c r="F98" s="3">
        <v>6.6</v>
      </c>
      <c r="G98" s="3">
        <v>6.6</v>
      </c>
      <c r="H98" s="4">
        <f t="shared" si="1"/>
        <v>6.6</v>
      </c>
      <c r="I98" s="2" t="str">
        <f>VLOOKUP(E98,Regiones!$A$2:$B$11,2,FALSE)</f>
        <v>Valparaíso</v>
      </c>
    </row>
    <row r="99">
      <c r="A99" s="1">
        <v>98.0</v>
      </c>
      <c r="B99" s="2" t="s">
        <v>12</v>
      </c>
      <c r="C99" s="1">
        <v>17.0</v>
      </c>
      <c r="D99" s="1" t="s">
        <v>13</v>
      </c>
      <c r="E99" s="1" t="s">
        <v>21</v>
      </c>
      <c r="F99" s="3">
        <v>6.2</v>
      </c>
      <c r="G99" s="3">
        <v>6.0</v>
      </c>
      <c r="H99" s="4">
        <f t="shared" si="1"/>
        <v>6.1</v>
      </c>
      <c r="I99" s="2" t="str">
        <f>VLOOKUP(E99,Regiones!$A$2:$B$11,2,FALSE)</f>
        <v>O'Higgins</v>
      </c>
    </row>
    <row r="100">
      <c r="A100" s="1">
        <v>99.0</v>
      </c>
      <c r="B100" s="2" t="s">
        <v>12</v>
      </c>
      <c r="C100" s="1">
        <v>18.0</v>
      </c>
      <c r="D100" s="1" t="s">
        <v>13</v>
      </c>
      <c r="E100" s="1" t="s">
        <v>22</v>
      </c>
      <c r="F100" s="3">
        <v>6.4</v>
      </c>
      <c r="G100" s="3">
        <v>5.7</v>
      </c>
      <c r="H100" s="4">
        <f t="shared" si="1"/>
        <v>6.05</v>
      </c>
      <c r="I100" s="2" t="str">
        <f>VLOOKUP(E100,Regiones!$A$2:$B$11,2,FALSE)</f>
        <v>Los Lagos</v>
      </c>
    </row>
    <row r="101">
      <c r="A101" s="1">
        <v>100.0</v>
      </c>
      <c r="B101" s="2" t="s">
        <v>12</v>
      </c>
      <c r="C101" s="1">
        <v>16.0</v>
      </c>
      <c r="D101" s="1" t="s">
        <v>10</v>
      </c>
      <c r="E101" s="1" t="s">
        <v>23</v>
      </c>
      <c r="F101" s="3">
        <v>6.2</v>
      </c>
      <c r="G101" s="3">
        <v>6.0</v>
      </c>
      <c r="H101" s="4">
        <f t="shared" si="1"/>
        <v>6.1</v>
      </c>
      <c r="I101" s="2" t="str">
        <f>VLOOKUP(E101,Regiones!$A$2:$B$11,2,FALSE)</f>
        <v>Atacama</v>
      </c>
    </row>
    <row r="102">
      <c r="A102" s="1">
        <v>101.0</v>
      </c>
      <c r="B102" s="2" t="s">
        <v>9</v>
      </c>
      <c r="C102" s="1">
        <v>16.0</v>
      </c>
      <c r="D102" s="1" t="s">
        <v>15</v>
      </c>
      <c r="E102" s="1" t="s">
        <v>11</v>
      </c>
      <c r="F102" s="3">
        <v>4.9</v>
      </c>
      <c r="G102" s="3">
        <v>4.3</v>
      </c>
      <c r="H102" s="4">
        <f t="shared" si="1"/>
        <v>4.6</v>
      </c>
      <c r="I102" s="2" t="str">
        <f>VLOOKUP(E102,Regiones!$A$2:$B$11,2,FALSE)</f>
        <v>Metropolitana de Santiago</v>
      </c>
    </row>
    <row r="103">
      <c r="A103" s="1">
        <v>102.0</v>
      </c>
      <c r="B103" s="2" t="s">
        <v>12</v>
      </c>
      <c r="C103" s="1">
        <v>17.0</v>
      </c>
      <c r="D103" s="1" t="s">
        <v>10</v>
      </c>
      <c r="E103" s="1" t="s">
        <v>14</v>
      </c>
      <c r="F103" s="3">
        <v>4.9</v>
      </c>
      <c r="G103" s="3">
        <v>5.0</v>
      </c>
      <c r="H103" s="4">
        <f t="shared" si="1"/>
        <v>4.95</v>
      </c>
      <c r="I103" s="2" t="str">
        <f>VLOOKUP(E103,Regiones!$A$2:$B$11,2,FALSE)</f>
        <v>Valparaíso</v>
      </c>
    </row>
    <row r="104">
      <c r="A104" s="1">
        <v>103.0</v>
      </c>
      <c r="B104" s="2" t="s">
        <v>9</v>
      </c>
      <c r="C104" s="1">
        <v>15.0</v>
      </c>
      <c r="D104" s="1" t="s">
        <v>10</v>
      </c>
      <c r="E104" s="1" t="s">
        <v>16</v>
      </c>
      <c r="F104" s="3">
        <v>5.2</v>
      </c>
      <c r="G104" s="3">
        <v>4.5</v>
      </c>
      <c r="H104" s="4">
        <f t="shared" si="1"/>
        <v>4.85</v>
      </c>
      <c r="I104" s="2" t="str">
        <f>VLOOKUP(E104,Regiones!$A$2:$B$11,2,FALSE)</f>
        <v>Araucanía</v>
      </c>
    </row>
    <row r="105">
      <c r="A105" s="1">
        <v>104.0</v>
      </c>
      <c r="B105" s="2" t="s">
        <v>9</v>
      </c>
      <c r="C105" s="1">
        <v>16.0</v>
      </c>
      <c r="D105" s="1" t="s">
        <v>15</v>
      </c>
      <c r="E105" s="1" t="s">
        <v>17</v>
      </c>
      <c r="F105" s="3">
        <v>5.3</v>
      </c>
      <c r="G105" s="3">
        <v>5.0</v>
      </c>
      <c r="H105" s="4">
        <f t="shared" si="1"/>
        <v>5.15</v>
      </c>
      <c r="I105" s="2" t="str">
        <f>VLOOKUP(E105,Regiones!$A$2:$B$11,2,FALSE)</f>
        <v>Coquimbo</v>
      </c>
    </row>
    <row r="106">
      <c r="A106" s="1">
        <v>105.0</v>
      </c>
      <c r="B106" s="2" t="s">
        <v>9</v>
      </c>
      <c r="C106" s="1">
        <v>15.0</v>
      </c>
      <c r="D106" s="1" t="s">
        <v>13</v>
      </c>
      <c r="E106" s="1" t="s">
        <v>18</v>
      </c>
      <c r="F106" s="3">
        <v>6.8</v>
      </c>
      <c r="G106" s="3">
        <v>5.8</v>
      </c>
      <c r="H106" s="4">
        <f t="shared" si="1"/>
        <v>6.3</v>
      </c>
      <c r="I106" s="2" t="str">
        <f>VLOOKUP(E106,Regiones!$A$2:$B$11,2,FALSE)</f>
        <v>Antofagasta</v>
      </c>
    </row>
    <row r="107">
      <c r="A107" s="1">
        <v>106.0</v>
      </c>
      <c r="B107" s="2" t="s">
        <v>9</v>
      </c>
      <c r="C107" s="1">
        <v>18.0</v>
      </c>
      <c r="D107" s="1" t="s">
        <v>15</v>
      </c>
      <c r="E107" s="1" t="s">
        <v>19</v>
      </c>
      <c r="F107" s="3">
        <v>4.8</v>
      </c>
      <c r="G107" s="3">
        <v>4.5</v>
      </c>
      <c r="H107" s="4">
        <f t="shared" si="1"/>
        <v>4.65</v>
      </c>
      <c r="I107" s="2" t="str">
        <f>VLOOKUP(E107,Regiones!$A$2:$B$11,2,FALSE)</f>
        <v>Biobío</v>
      </c>
    </row>
    <row r="108">
      <c r="A108" s="1">
        <v>107.0</v>
      </c>
      <c r="B108" s="2" t="s">
        <v>12</v>
      </c>
      <c r="C108" s="1">
        <v>17.0</v>
      </c>
      <c r="D108" s="1" t="s">
        <v>10</v>
      </c>
      <c r="E108" s="1" t="s">
        <v>20</v>
      </c>
      <c r="F108" s="3">
        <v>5.9</v>
      </c>
      <c r="G108" s="3">
        <v>5.1</v>
      </c>
      <c r="H108" s="4">
        <f t="shared" si="1"/>
        <v>5.5</v>
      </c>
      <c r="I108" s="2" t="str">
        <f>VLOOKUP(E108,Regiones!$A$2:$B$11,2,FALSE)</f>
        <v>Valparaíso</v>
      </c>
    </row>
    <row r="109">
      <c r="A109" s="1">
        <v>108.0</v>
      </c>
      <c r="B109" s="2" t="s">
        <v>12</v>
      </c>
      <c r="C109" s="1">
        <v>16.0</v>
      </c>
      <c r="D109" s="1" t="s">
        <v>10</v>
      </c>
      <c r="E109" s="1" t="s">
        <v>21</v>
      </c>
      <c r="F109" s="3">
        <v>4.7</v>
      </c>
      <c r="G109" s="3">
        <v>4.5</v>
      </c>
      <c r="H109" s="4">
        <f t="shared" si="1"/>
        <v>4.6</v>
      </c>
      <c r="I109" s="2" t="str">
        <f>VLOOKUP(E109,Regiones!$A$2:$B$11,2,FALSE)</f>
        <v>O'Higgins</v>
      </c>
    </row>
    <row r="110">
      <c r="A110" s="1">
        <v>109.0</v>
      </c>
      <c r="B110" s="2" t="s">
        <v>9</v>
      </c>
      <c r="C110" s="1">
        <v>17.0</v>
      </c>
      <c r="D110" s="1" t="s">
        <v>10</v>
      </c>
      <c r="E110" s="1" t="s">
        <v>22</v>
      </c>
      <c r="F110" s="3">
        <v>5.9</v>
      </c>
      <c r="G110" s="3">
        <v>5.2</v>
      </c>
      <c r="H110" s="4">
        <f t="shared" si="1"/>
        <v>5.55</v>
      </c>
      <c r="I110" s="2" t="str">
        <f>VLOOKUP(E110,Regiones!$A$2:$B$11,2,FALSE)</f>
        <v>Los Lagos</v>
      </c>
    </row>
    <row r="111">
      <c r="A111" s="1">
        <v>110.0</v>
      </c>
      <c r="B111" s="2" t="s">
        <v>12</v>
      </c>
      <c r="C111" s="1">
        <v>18.0</v>
      </c>
      <c r="D111" s="1" t="s">
        <v>10</v>
      </c>
      <c r="E111" s="1" t="s">
        <v>23</v>
      </c>
      <c r="F111" s="3">
        <v>6.5</v>
      </c>
      <c r="G111" s="3">
        <v>5.5</v>
      </c>
      <c r="H111" s="4">
        <f t="shared" si="1"/>
        <v>6</v>
      </c>
      <c r="I111" s="2" t="str">
        <f>VLOOKUP(E111,Regiones!$A$2:$B$11,2,FALSE)</f>
        <v>Atacama</v>
      </c>
    </row>
    <row r="112">
      <c r="A112" s="1">
        <v>111.0</v>
      </c>
      <c r="B112" s="2" t="s">
        <v>12</v>
      </c>
      <c r="C112" s="1">
        <v>17.0</v>
      </c>
      <c r="D112" s="1" t="s">
        <v>13</v>
      </c>
      <c r="E112" s="1" t="s">
        <v>11</v>
      </c>
      <c r="F112" s="3">
        <v>5.2</v>
      </c>
      <c r="G112" s="3">
        <v>4.5</v>
      </c>
      <c r="H112" s="4">
        <f t="shared" si="1"/>
        <v>4.85</v>
      </c>
      <c r="I112" s="2" t="str">
        <f>VLOOKUP(E112,Regiones!$A$2:$B$11,2,FALSE)</f>
        <v>Metropolitana de Santiago</v>
      </c>
    </row>
    <row r="113">
      <c r="A113" s="1">
        <v>112.0</v>
      </c>
      <c r="B113" s="2" t="s">
        <v>9</v>
      </c>
      <c r="C113" s="1">
        <v>16.0</v>
      </c>
      <c r="D113" s="1" t="s">
        <v>15</v>
      </c>
      <c r="E113" s="1" t="s">
        <v>14</v>
      </c>
      <c r="F113" s="3">
        <v>5.7</v>
      </c>
      <c r="G113" s="3">
        <v>4.7</v>
      </c>
      <c r="H113" s="4">
        <f t="shared" si="1"/>
        <v>5.2</v>
      </c>
      <c r="I113" s="2" t="str">
        <f>VLOOKUP(E113,Regiones!$A$2:$B$11,2,FALSE)</f>
        <v>Valparaíso</v>
      </c>
    </row>
    <row r="114">
      <c r="A114" s="1">
        <v>113.0</v>
      </c>
      <c r="B114" s="2" t="s">
        <v>9</v>
      </c>
      <c r="C114" s="1">
        <v>17.0</v>
      </c>
      <c r="D114" s="1" t="s">
        <v>13</v>
      </c>
      <c r="E114" s="1" t="s">
        <v>16</v>
      </c>
      <c r="F114" s="3">
        <v>5.1</v>
      </c>
      <c r="G114" s="3">
        <v>4.7</v>
      </c>
      <c r="H114" s="4">
        <f t="shared" si="1"/>
        <v>4.9</v>
      </c>
      <c r="I114" s="2" t="str">
        <f>VLOOKUP(E114,Regiones!$A$2:$B$11,2,FALSE)</f>
        <v>Araucanía</v>
      </c>
    </row>
    <row r="115">
      <c r="A115" s="1">
        <v>114.0</v>
      </c>
      <c r="B115" s="2" t="s">
        <v>12</v>
      </c>
      <c r="C115" s="1">
        <v>15.0</v>
      </c>
      <c r="D115" s="1" t="s">
        <v>15</v>
      </c>
      <c r="E115" s="1" t="s">
        <v>17</v>
      </c>
      <c r="F115" s="3">
        <v>6.0</v>
      </c>
      <c r="G115" s="3">
        <v>5.4</v>
      </c>
      <c r="H115" s="4">
        <f t="shared" si="1"/>
        <v>5.7</v>
      </c>
      <c r="I115" s="2" t="str">
        <f>VLOOKUP(E115,Regiones!$A$2:$B$11,2,FALSE)</f>
        <v>Coquimbo</v>
      </c>
    </row>
    <row r="116">
      <c r="A116" s="1">
        <v>115.0</v>
      </c>
      <c r="B116" s="2" t="s">
        <v>12</v>
      </c>
      <c r="C116" s="1">
        <v>17.0</v>
      </c>
      <c r="D116" s="1" t="s">
        <v>13</v>
      </c>
      <c r="E116" s="1" t="s">
        <v>18</v>
      </c>
      <c r="F116" s="3">
        <v>6.9</v>
      </c>
      <c r="G116" s="3">
        <v>5.9</v>
      </c>
      <c r="H116" s="4">
        <f t="shared" si="1"/>
        <v>6.4</v>
      </c>
      <c r="I116" s="2" t="str">
        <f>VLOOKUP(E116,Regiones!$A$2:$B$11,2,FALSE)</f>
        <v>Antofagasta</v>
      </c>
    </row>
    <row r="117">
      <c r="A117" s="1">
        <v>116.0</v>
      </c>
      <c r="B117" s="2" t="s">
        <v>9</v>
      </c>
      <c r="C117" s="1">
        <v>18.0</v>
      </c>
      <c r="D117" s="1" t="s">
        <v>10</v>
      </c>
      <c r="E117" s="1" t="s">
        <v>19</v>
      </c>
      <c r="F117" s="3">
        <v>6.6</v>
      </c>
      <c r="G117" s="3">
        <v>5.3</v>
      </c>
      <c r="H117" s="4">
        <f t="shared" si="1"/>
        <v>5.95</v>
      </c>
      <c r="I117" s="2" t="str">
        <f>VLOOKUP(E117,Regiones!$A$2:$B$11,2,FALSE)</f>
        <v>Biobío</v>
      </c>
    </row>
    <row r="118">
      <c r="A118" s="1">
        <v>117.0</v>
      </c>
      <c r="B118" s="2" t="s">
        <v>9</v>
      </c>
      <c r="C118" s="1">
        <v>17.0</v>
      </c>
      <c r="D118" s="1" t="s">
        <v>13</v>
      </c>
      <c r="E118" s="1" t="s">
        <v>20</v>
      </c>
      <c r="F118" s="3">
        <v>5.3</v>
      </c>
      <c r="G118" s="3">
        <v>4.7</v>
      </c>
      <c r="H118" s="4">
        <f t="shared" si="1"/>
        <v>5</v>
      </c>
      <c r="I118" s="2" t="str">
        <f>VLOOKUP(E118,Regiones!$A$2:$B$11,2,FALSE)</f>
        <v>Valparaíso</v>
      </c>
    </row>
    <row r="119">
      <c r="A119" s="1">
        <v>118.0</v>
      </c>
      <c r="B119" s="2" t="s">
        <v>9</v>
      </c>
      <c r="C119" s="1">
        <v>16.0</v>
      </c>
      <c r="D119" s="1" t="s">
        <v>10</v>
      </c>
      <c r="E119" s="1" t="s">
        <v>21</v>
      </c>
      <c r="F119" s="3">
        <v>5.7</v>
      </c>
      <c r="G119" s="3">
        <v>5.1</v>
      </c>
      <c r="H119" s="4">
        <f t="shared" si="1"/>
        <v>5.4</v>
      </c>
      <c r="I119" s="2" t="str">
        <f>VLOOKUP(E119,Regiones!$A$2:$B$11,2,FALSE)</f>
        <v>O'Higgins</v>
      </c>
    </row>
    <row r="120">
      <c r="A120" s="1">
        <v>119.0</v>
      </c>
      <c r="B120" s="2" t="s">
        <v>9</v>
      </c>
      <c r="C120" s="1">
        <v>16.0</v>
      </c>
      <c r="D120" s="1" t="s">
        <v>10</v>
      </c>
      <c r="E120" s="1" t="s">
        <v>22</v>
      </c>
      <c r="F120" s="3">
        <v>4.9</v>
      </c>
      <c r="G120" s="3">
        <v>4.2</v>
      </c>
      <c r="H120" s="4">
        <f t="shared" si="1"/>
        <v>4.55</v>
      </c>
      <c r="I120" s="2" t="str">
        <f>VLOOKUP(E120,Regiones!$A$2:$B$11,2,FALSE)</f>
        <v>Los Lagos</v>
      </c>
    </row>
    <row r="121">
      <c r="A121" s="1">
        <v>120.0</v>
      </c>
      <c r="B121" s="2" t="s">
        <v>9</v>
      </c>
      <c r="C121" s="1">
        <v>15.0</v>
      </c>
      <c r="D121" s="1" t="s">
        <v>13</v>
      </c>
      <c r="E121" s="1" t="s">
        <v>23</v>
      </c>
      <c r="F121" s="3">
        <v>5.2</v>
      </c>
      <c r="G121" s="3">
        <v>4.4</v>
      </c>
      <c r="H121" s="4">
        <f t="shared" si="1"/>
        <v>4.8</v>
      </c>
      <c r="I121" s="2" t="str">
        <f>VLOOKUP(E121,Regiones!$A$2:$B$11,2,FALSE)</f>
        <v>Atacama</v>
      </c>
    </row>
    <row r="122">
      <c r="A122" s="1">
        <v>121.0</v>
      </c>
      <c r="B122" s="2" t="s">
        <v>9</v>
      </c>
      <c r="C122" s="1">
        <v>17.0</v>
      </c>
      <c r="D122" s="1" t="s">
        <v>13</v>
      </c>
      <c r="E122" s="1" t="s">
        <v>11</v>
      </c>
      <c r="F122" s="3">
        <v>6.1</v>
      </c>
      <c r="G122" s="3">
        <v>5.7</v>
      </c>
      <c r="H122" s="4">
        <f t="shared" si="1"/>
        <v>5.9</v>
      </c>
      <c r="I122" s="2" t="str">
        <f>VLOOKUP(E122,Regiones!$A$2:$B$11,2,FALSE)</f>
        <v>Metropolitana de Santiago</v>
      </c>
    </row>
    <row r="123">
      <c r="A123" s="1">
        <v>122.0</v>
      </c>
      <c r="B123" s="2" t="s">
        <v>12</v>
      </c>
      <c r="C123" s="1">
        <v>16.0</v>
      </c>
      <c r="D123" s="1" t="s">
        <v>10</v>
      </c>
      <c r="E123" s="1" t="s">
        <v>14</v>
      </c>
      <c r="F123" s="3">
        <v>6.0</v>
      </c>
      <c r="G123" s="3">
        <v>6.2</v>
      </c>
      <c r="H123" s="4">
        <f t="shared" si="1"/>
        <v>6.1</v>
      </c>
      <c r="I123" s="2" t="str">
        <f>VLOOKUP(E123,Regiones!$A$2:$B$11,2,FALSE)</f>
        <v>Valparaíso</v>
      </c>
    </row>
    <row r="124">
      <c r="A124" s="1">
        <v>123.0</v>
      </c>
      <c r="B124" s="2" t="s">
        <v>12</v>
      </c>
      <c r="C124" s="1">
        <v>15.0</v>
      </c>
      <c r="D124" s="1" t="s">
        <v>13</v>
      </c>
      <c r="E124" s="1" t="s">
        <v>16</v>
      </c>
      <c r="F124" s="3">
        <v>5.5</v>
      </c>
      <c r="G124" s="3">
        <v>5.3</v>
      </c>
      <c r="H124" s="4">
        <f t="shared" si="1"/>
        <v>5.4</v>
      </c>
      <c r="I124" s="2" t="str">
        <f>VLOOKUP(E124,Regiones!$A$2:$B$11,2,FALSE)</f>
        <v>Araucanía</v>
      </c>
    </row>
    <row r="125">
      <c r="A125" s="1">
        <v>124.0</v>
      </c>
      <c r="B125" s="2" t="s">
        <v>9</v>
      </c>
      <c r="C125" s="1">
        <v>16.0</v>
      </c>
      <c r="D125" s="1" t="s">
        <v>13</v>
      </c>
      <c r="E125" s="1" t="s">
        <v>17</v>
      </c>
      <c r="F125" s="3">
        <v>6.1</v>
      </c>
      <c r="G125" s="3">
        <v>4.9</v>
      </c>
      <c r="H125" s="4">
        <f t="shared" si="1"/>
        <v>5.5</v>
      </c>
      <c r="I125" s="2" t="str">
        <f>VLOOKUP(E125,Regiones!$A$2:$B$11,2,FALSE)</f>
        <v>Coquimbo</v>
      </c>
    </row>
    <row r="126">
      <c r="A126" s="1">
        <v>125.0</v>
      </c>
      <c r="B126" s="2" t="s">
        <v>9</v>
      </c>
      <c r="C126" s="1">
        <v>15.0</v>
      </c>
      <c r="D126" s="1" t="s">
        <v>13</v>
      </c>
      <c r="E126" s="1" t="s">
        <v>18</v>
      </c>
      <c r="F126" s="3">
        <v>6.8</v>
      </c>
      <c r="G126" s="3">
        <v>6.1</v>
      </c>
      <c r="H126" s="4">
        <f t="shared" si="1"/>
        <v>6.45</v>
      </c>
      <c r="I126" s="2" t="str">
        <f>VLOOKUP(E126,Regiones!$A$2:$B$11,2,FALSE)</f>
        <v>Antofagasta</v>
      </c>
    </row>
    <row r="127">
      <c r="A127" s="1">
        <v>126.0</v>
      </c>
      <c r="B127" s="2" t="s">
        <v>12</v>
      </c>
      <c r="C127" s="1">
        <v>17.0</v>
      </c>
      <c r="D127" s="1" t="s">
        <v>15</v>
      </c>
      <c r="E127" s="1" t="s">
        <v>19</v>
      </c>
      <c r="F127" s="3">
        <v>4.7</v>
      </c>
      <c r="G127" s="3">
        <v>4.7</v>
      </c>
      <c r="H127" s="4">
        <f t="shared" si="1"/>
        <v>4.7</v>
      </c>
      <c r="I127" s="2" t="str">
        <f>VLOOKUP(E127,Regiones!$A$2:$B$11,2,FALSE)</f>
        <v>Biobío</v>
      </c>
    </row>
    <row r="128">
      <c r="A128" s="1">
        <v>127.0</v>
      </c>
      <c r="B128" s="2" t="s">
        <v>12</v>
      </c>
      <c r="C128" s="1">
        <v>16.0</v>
      </c>
      <c r="D128" s="1" t="s">
        <v>15</v>
      </c>
      <c r="E128" s="1" t="s">
        <v>20</v>
      </c>
      <c r="F128" s="3">
        <v>5.9</v>
      </c>
      <c r="G128" s="3">
        <v>5.7</v>
      </c>
      <c r="H128" s="4">
        <f t="shared" si="1"/>
        <v>5.8</v>
      </c>
      <c r="I128" s="2" t="str">
        <f>VLOOKUP(E128,Regiones!$A$2:$B$11,2,FALSE)</f>
        <v>Valparaíso</v>
      </c>
    </row>
    <row r="129">
      <c r="A129" s="1">
        <v>128.0</v>
      </c>
      <c r="B129" s="2" t="s">
        <v>12</v>
      </c>
      <c r="C129" s="1">
        <v>15.0</v>
      </c>
      <c r="D129" s="1" t="s">
        <v>15</v>
      </c>
      <c r="E129" s="1" t="s">
        <v>21</v>
      </c>
      <c r="F129" s="3">
        <v>5.6</v>
      </c>
      <c r="G129" s="3">
        <v>5.3</v>
      </c>
      <c r="H129" s="4">
        <f t="shared" si="1"/>
        <v>5.45</v>
      </c>
      <c r="I129" s="2" t="str">
        <f>VLOOKUP(E129,Regiones!$A$2:$B$11,2,FALSE)</f>
        <v>O'Higgins</v>
      </c>
    </row>
    <row r="130">
      <c r="A130" s="1">
        <v>129.0</v>
      </c>
      <c r="B130" s="2" t="s">
        <v>9</v>
      </c>
      <c r="C130" s="1">
        <v>17.0</v>
      </c>
      <c r="D130" s="1" t="s">
        <v>10</v>
      </c>
      <c r="E130" s="1" t="s">
        <v>22</v>
      </c>
      <c r="F130" s="3">
        <v>4.9</v>
      </c>
      <c r="G130" s="3">
        <v>4.4</v>
      </c>
      <c r="H130" s="4">
        <f t="shared" si="1"/>
        <v>4.65</v>
      </c>
      <c r="I130" s="2" t="str">
        <f>VLOOKUP(E130,Regiones!$A$2:$B$11,2,FALSE)</f>
        <v>Los Lagos</v>
      </c>
    </row>
    <row r="131">
      <c r="A131" s="1">
        <v>130.0</v>
      </c>
      <c r="B131" s="2" t="s">
        <v>12</v>
      </c>
      <c r="C131" s="1">
        <v>15.0</v>
      </c>
      <c r="D131" s="1" t="s">
        <v>15</v>
      </c>
      <c r="E131" s="1" t="s">
        <v>23</v>
      </c>
      <c r="F131" s="3">
        <v>6.1</v>
      </c>
      <c r="G131" s="3">
        <v>6.4</v>
      </c>
      <c r="H131" s="4">
        <f t="shared" si="1"/>
        <v>6.25</v>
      </c>
      <c r="I131" s="2" t="str">
        <f>VLOOKUP(E131,Regiones!$A$2:$B$11,2,FALSE)</f>
        <v>Atacama</v>
      </c>
    </row>
    <row r="132">
      <c r="A132" s="1">
        <v>131.0</v>
      </c>
      <c r="B132" s="2" t="s">
        <v>12</v>
      </c>
      <c r="C132" s="1">
        <v>16.0</v>
      </c>
      <c r="D132" s="1" t="s">
        <v>15</v>
      </c>
      <c r="E132" s="1" t="s">
        <v>11</v>
      </c>
      <c r="F132" s="3">
        <v>5.0</v>
      </c>
      <c r="G132" s="3">
        <v>5.0</v>
      </c>
      <c r="H132" s="4">
        <f t="shared" si="1"/>
        <v>5</v>
      </c>
      <c r="I132" s="2" t="str">
        <f>VLOOKUP(E132,Regiones!$A$2:$B$11,2,FALSE)</f>
        <v>Metropolitana de Santiago</v>
      </c>
    </row>
    <row r="133">
      <c r="A133" s="1">
        <v>132.0</v>
      </c>
      <c r="B133" s="2" t="s">
        <v>12</v>
      </c>
      <c r="C133" s="1">
        <v>17.0</v>
      </c>
      <c r="D133" s="1" t="s">
        <v>10</v>
      </c>
      <c r="E133" s="1" t="s">
        <v>14</v>
      </c>
      <c r="F133" s="3">
        <v>6.5</v>
      </c>
      <c r="G133" s="3">
        <v>6.1</v>
      </c>
      <c r="H133" s="4">
        <f t="shared" si="1"/>
        <v>6.3</v>
      </c>
      <c r="I133" s="2" t="str">
        <f>VLOOKUP(E133,Regiones!$A$2:$B$11,2,FALSE)</f>
        <v>Valparaíso</v>
      </c>
    </row>
    <row r="134">
      <c r="A134" s="1">
        <v>133.0</v>
      </c>
      <c r="B134" s="2" t="s">
        <v>12</v>
      </c>
      <c r="C134" s="1">
        <v>17.0</v>
      </c>
      <c r="D134" s="1" t="s">
        <v>10</v>
      </c>
      <c r="E134" s="1" t="s">
        <v>16</v>
      </c>
      <c r="F134" s="3">
        <v>6.4</v>
      </c>
      <c r="G134" s="3">
        <v>5.6</v>
      </c>
      <c r="H134" s="4">
        <f t="shared" si="1"/>
        <v>6</v>
      </c>
      <c r="I134" s="2" t="str">
        <f>VLOOKUP(E134,Regiones!$A$2:$B$11,2,FALSE)</f>
        <v>Araucanía</v>
      </c>
    </row>
    <row r="135">
      <c r="A135" s="1">
        <v>134.0</v>
      </c>
      <c r="B135" s="2" t="s">
        <v>12</v>
      </c>
      <c r="C135" s="1">
        <v>16.0</v>
      </c>
      <c r="D135" s="1" t="s">
        <v>13</v>
      </c>
      <c r="E135" s="1" t="s">
        <v>17</v>
      </c>
      <c r="F135" s="3">
        <v>6.9</v>
      </c>
      <c r="G135" s="3">
        <v>6.8</v>
      </c>
      <c r="H135" s="4">
        <f t="shared" si="1"/>
        <v>6.85</v>
      </c>
      <c r="I135" s="2" t="str">
        <f>VLOOKUP(E135,Regiones!$A$2:$B$11,2,FALSE)</f>
        <v>Coquimbo</v>
      </c>
    </row>
    <row r="136">
      <c r="A136" s="1">
        <v>135.0</v>
      </c>
      <c r="B136" s="2" t="s">
        <v>9</v>
      </c>
      <c r="C136" s="1">
        <v>16.0</v>
      </c>
      <c r="D136" s="1" t="s">
        <v>13</v>
      </c>
      <c r="E136" s="1" t="s">
        <v>18</v>
      </c>
      <c r="F136" s="3">
        <v>6.6</v>
      </c>
      <c r="G136" s="3">
        <v>5.1</v>
      </c>
      <c r="H136" s="4">
        <f t="shared" si="1"/>
        <v>5.85</v>
      </c>
      <c r="I136" s="2" t="str">
        <f>VLOOKUP(E136,Regiones!$A$2:$B$11,2,FALSE)</f>
        <v>Antofagasta</v>
      </c>
    </row>
    <row r="137">
      <c r="A137" s="1">
        <v>136.0</v>
      </c>
      <c r="B137" s="2" t="s">
        <v>9</v>
      </c>
      <c r="C137" s="1">
        <v>17.0</v>
      </c>
      <c r="D137" s="1" t="s">
        <v>10</v>
      </c>
      <c r="E137" s="1" t="s">
        <v>19</v>
      </c>
      <c r="F137" s="3">
        <v>5.7</v>
      </c>
      <c r="G137" s="3">
        <v>4.5</v>
      </c>
      <c r="H137" s="4">
        <f t="shared" si="1"/>
        <v>5.1</v>
      </c>
      <c r="I137" s="2" t="str">
        <f>VLOOKUP(E137,Regiones!$A$2:$B$11,2,FALSE)</f>
        <v>Biobío</v>
      </c>
    </row>
    <row r="138">
      <c r="A138" s="1">
        <v>137.0</v>
      </c>
      <c r="B138" s="2" t="s">
        <v>12</v>
      </c>
      <c r="C138" s="1">
        <v>15.0</v>
      </c>
      <c r="D138" s="1" t="s">
        <v>10</v>
      </c>
      <c r="E138" s="1" t="s">
        <v>20</v>
      </c>
      <c r="F138" s="3">
        <v>5.3</v>
      </c>
      <c r="G138" s="3">
        <v>5.1</v>
      </c>
      <c r="H138" s="4">
        <f t="shared" si="1"/>
        <v>5.2</v>
      </c>
      <c r="I138" s="2" t="str">
        <f>VLOOKUP(E138,Regiones!$A$2:$B$11,2,FALSE)</f>
        <v>Valparaíso</v>
      </c>
    </row>
    <row r="139">
      <c r="A139" s="1">
        <v>138.0</v>
      </c>
      <c r="B139" s="2" t="s">
        <v>9</v>
      </c>
      <c r="C139" s="1">
        <v>17.0</v>
      </c>
      <c r="D139" s="1" t="s">
        <v>15</v>
      </c>
      <c r="E139" s="1" t="s">
        <v>21</v>
      </c>
      <c r="F139" s="3">
        <v>5.6</v>
      </c>
      <c r="G139" s="3">
        <v>5.2</v>
      </c>
      <c r="H139" s="4">
        <f t="shared" si="1"/>
        <v>5.4</v>
      </c>
      <c r="I139" s="2" t="str">
        <f>VLOOKUP(E139,Regiones!$A$2:$B$11,2,FALSE)</f>
        <v>O'Higgins</v>
      </c>
    </row>
    <row r="140">
      <c r="A140" s="1">
        <v>139.0</v>
      </c>
      <c r="B140" s="2" t="s">
        <v>12</v>
      </c>
      <c r="C140" s="1">
        <v>18.0</v>
      </c>
      <c r="D140" s="1" t="s">
        <v>10</v>
      </c>
      <c r="E140" s="1" t="s">
        <v>22</v>
      </c>
      <c r="F140" s="3">
        <v>5.3</v>
      </c>
      <c r="G140" s="3">
        <v>4.9</v>
      </c>
      <c r="H140" s="4">
        <f t="shared" si="1"/>
        <v>5.1</v>
      </c>
      <c r="I140" s="2" t="str">
        <f>VLOOKUP(E140,Regiones!$A$2:$B$11,2,FALSE)</f>
        <v>Los Lagos</v>
      </c>
    </row>
    <row r="141">
      <c r="A141" s="1">
        <v>140.0</v>
      </c>
      <c r="B141" s="2" t="s">
        <v>9</v>
      </c>
      <c r="C141" s="1">
        <v>15.0</v>
      </c>
      <c r="D141" s="1" t="s">
        <v>13</v>
      </c>
      <c r="E141" s="1" t="s">
        <v>23</v>
      </c>
      <c r="F141" s="3">
        <v>6.5</v>
      </c>
      <c r="G141" s="3">
        <v>5.4</v>
      </c>
      <c r="H141" s="4">
        <f t="shared" si="1"/>
        <v>5.95</v>
      </c>
      <c r="I141" s="2" t="str">
        <f>VLOOKUP(E141,Regiones!$A$2:$B$11,2,FALSE)</f>
        <v>Atacama</v>
      </c>
    </row>
    <row r="142">
      <c r="A142" s="1">
        <v>141.0</v>
      </c>
      <c r="B142" s="2" t="s">
        <v>12</v>
      </c>
      <c r="C142" s="1">
        <v>17.0</v>
      </c>
      <c r="D142" s="1" t="s">
        <v>15</v>
      </c>
      <c r="E142" s="1" t="s">
        <v>11</v>
      </c>
      <c r="F142" s="3">
        <v>5.3</v>
      </c>
      <c r="G142" s="3">
        <v>5.0</v>
      </c>
      <c r="H142" s="4">
        <f t="shared" si="1"/>
        <v>5.15</v>
      </c>
      <c r="I142" s="2" t="str">
        <f>VLOOKUP(E142,Regiones!$A$2:$B$11,2,FALSE)</f>
        <v>Metropolitana de Santiago</v>
      </c>
    </row>
    <row r="143">
      <c r="A143" s="1">
        <v>142.0</v>
      </c>
      <c r="B143" s="2" t="s">
        <v>12</v>
      </c>
      <c r="C143" s="1">
        <v>17.0</v>
      </c>
      <c r="D143" s="1" t="s">
        <v>10</v>
      </c>
      <c r="E143" s="1" t="s">
        <v>14</v>
      </c>
      <c r="F143" s="3">
        <v>5.1</v>
      </c>
      <c r="G143" s="3">
        <v>5.0</v>
      </c>
      <c r="H143" s="4">
        <f t="shared" si="1"/>
        <v>5.05</v>
      </c>
      <c r="I143" s="2" t="str">
        <f>VLOOKUP(E143,Regiones!$A$2:$B$11,2,FALSE)</f>
        <v>Valparaíso</v>
      </c>
    </row>
    <row r="144">
      <c r="A144" s="1">
        <v>143.0</v>
      </c>
      <c r="B144" s="2" t="s">
        <v>12</v>
      </c>
      <c r="C144" s="1">
        <v>17.0</v>
      </c>
      <c r="D144" s="1" t="s">
        <v>10</v>
      </c>
      <c r="E144" s="1" t="s">
        <v>16</v>
      </c>
      <c r="F144" s="3">
        <v>4.8</v>
      </c>
      <c r="G144" s="3">
        <v>4.4</v>
      </c>
      <c r="H144" s="4">
        <f t="shared" si="1"/>
        <v>4.6</v>
      </c>
      <c r="I144" s="2" t="str">
        <f>VLOOKUP(E144,Regiones!$A$2:$B$11,2,FALSE)</f>
        <v>Araucanía</v>
      </c>
    </row>
    <row r="145">
      <c r="A145" s="1">
        <v>144.0</v>
      </c>
      <c r="B145" s="2" t="s">
        <v>12</v>
      </c>
      <c r="C145" s="1">
        <v>15.0</v>
      </c>
      <c r="D145" s="1" t="s">
        <v>13</v>
      </c>
      <c r="E145" s="1" t="s">
        <v>17</v>
      </c>
      <c r="F145" s="3">
        <v>5.1</v>
      </c>
      <c r="G145" s="3">
        <v>5.1</v>
      </c>
      <c r="H145" s="4">
        <f t="shared" si="1"/>
        <v>5.1</v>
      </c>
      <c r="I145" s="2" t="str">
        <f>VLOOKUP(E145,Regiones!$A$2:$B$11,2,FALSE)</f>
        <v>Coquimbo</v>
      </c>
    </row>
    <row r="146">
      <c r="A146" s="1">
        <v>145.0</v>
      </c>
      <c r="B146" s="2" t="s">
        <v>9</v>
      </c>
      <c r="C146" s="1">
        <v>15.0</v>
      </c>
      <c r="D146" s="1" t="s">
        <v>10</v>
      </c>
      <c r="E146" s="1" t="s">
        <v>18</v>
      </c>
      <c r="F146" s="3">
        <v>6.1</v>
      </c>
      <c r="G146" s="3">
        <v>4.7</v>
      </c>
      <c r="H146" s="4">
        <f t="shared" si="1"/>
        <v>5.4</v>
      </c>
      <c r="I146" s="2" t="str">
        <f>VLOOKUP(E146,Regiones!$A$2:$B$11,2,FALSE)</f>
        <v>Antofagasta</v>
      </c>
    </row>
    <row r="147">
      <c r="A147" s="1">
        <v>146.0</v>
      </c>
      <c r="B147" s="2" t="s">
        <v>9</v>
      </c>
      <c r="C147" s="1">
        <v>17.0</v>
      </c>
      <c r="D147" s="1" t="s">
        <v>10</v>
      </c>
      <c r="E147" s="1" t="s">
        <v>19</v>
      </c>
      <c r="F147" s="3">
        <v>6.3</v>
      </c>
      <c r="G147" s="3">
        <v>6.0</v>
      </c>
      <c r="H147" s="4">
        <f t="shared" si="1"/>
        <v>6.15</v>
      </c>
      <c r="I147" s="2" t="str">
        <f>VLOOKUP(E147,Regiones!$A$2:$B$11,2,FALSE)</f>
        <v>Biobío</v>
      </c>
    </row>
    <row r="148">
      <c r="A148" s="1">
        <v>147.0</v>
      </c>
      <c r="B148" s="2" t="s">
        <v>9</v>
      </c>
      <c r="C148" s="1">
        <v>16.0</v>
      </c>
      <c r="D148" s="1" t="s">
        <v>10</v>
      </c>
      <c r="E148" s="1" t="s">
        <v>20</v>
      </c>
      <c r="F148" s="3">
        <v>5.2</v>
      </c>
      <c r="G148" s="3">
        <v>4.6</v>
      </c>
      <c r="H148" s="4">
        <f t="shared" si="1"/>
        <v>4.9</v>
      </c>
      <c r="I148" s="2" t="str">
        <f>VLOOKUP(E148,Regiones!$A$2:$B$11,2,FALSE)</f>
        <v>Valparaíso</v>
      </c>
    </row>
    <row r="149">
      <c r="A149" s="1">
        <v>148.0</v>
      </c>
      <c r="B149" s="2" t="s">
        <v>9</v>
      </c>
      <c r="C149" s="1">
        <v>17.0</v>
      </c>
      <c r="D149" s="1" t="s">
        <v>15</v>
      </c>
      <c r="E149" s="1" t="s">
        <v>21</v>
      </c>
      <c r="F149" s="3">
        <v>5.5</v>
      </c>
      <c r="G149" s="3">
        <v>5.1</v>
      </c>
      <c r="H149" s="4">
        <f t="shared" si="1"/>
        <v>5.3</v>
      </c>
      <c r="I149" s="2" t="str">
        <f>VLOOKUP(E149,Regiones!$A$2:$B$11,2,FALSE)</f>
        <v>O'Higgins</v>
      </c>
    </row>
    <row r="150">
      <c r="A150" s="1">
        <v>149.0</v>
      </c>
      <c r="B150" s="2" t="s">
        <v>9</v>
      </c>
      <c r="C150" s="1">
        <v>18.0</v>
      </c>
      <c r="D150" s="1" t="s">
        <v>10</v>
      </c>
      <c r="E150" s="1" t="s">
        <v>22</v>
      </c>
      <c r="F150" s="3">
        <v>5.7</v>
      </c>
      <c r="G150" s="3">
        <v>4.4</v>
      </c>
      <c r="H150" s="4">
        <f t="shared" si="1"/>
        <v>5.05</v>
      </c>
      <c r="I150" s="2" t="str">
        <f>VLOOKUP(E150,Regiones!$A$2:$B$11,2,FALSE)</f>
        <v>Los Lagos</v>
      </c>
    </row>
    <row r="151">
      <c r="A151" s="1">
        <v>150.0</v>
      </c>
      <c r="B151" s="2" t="s">
        <v>12</v>
      </c>
      <c r="C151" s="1">
        <v>16.0</v>
      </c>
      <c r="D151" s="1" t="s">
        <v>10</v>
      </c>
      <c r="E151" s="1" t="s">
        <v>23</v>
      </c>
      <c r="F151" s="3">
        <v>5.6</v>
      </c>
      <c r="G151" s="3">
        <v>5.5</v>
      </c>
      <c r="H151" s="4">
        <f t="shared" si="1"/>
        <v>5.55</v>
      </c>
      <c r="I151" s="2" t="str">
        <f>VLOOKUP(E151,Regiones!$A$2:$B$11,2,FALSE)</f>
        <v>Atacama</v>
      </c>
    </row>
    <row r="152">
      <c r="A152" s="1">
        <v>151.0</v>
      </c>
      <c r="B152" s="2" t="s">
        <v>12</v>
      </c>
      <c r="C152" s="1">
        <v>17.0</v>
      </c>
      <c r="D152" s="1" t="s">
        <v>10</v>
      </c>
      <c r="E152" s="1" t="s">
        <v>11</v>
      </c>
      <c r="F152" s="3">
        <v>5.8</v>
      </c>
      <c r="G152" s="3">
        <v>5.6</v>
      </c>
      <c r="H152" s="4">
        <f t="shared" si="1"/>
        <v>5.7</v>
      </c>
      <c r="I152" s="2" t="str">
        <f>VLOOKUP(E152,Regiones!$A$2:$B$11,2,FALSE)</f>
        <v>Metropolitana de Santiago</v>
      </c>
    </row>
    <row r="153">
      <c r="A153" s="1">
        <v>152.0</v>
      </c>
      <c r="B153" s="2" t="s">
        <v>12</v>
      </c>
      <c r="C153" s="1">
        <v>18.0</v>
      </c>
      <c r="D153" s="1" t="s">
        <v>10</v>
      </c>
      <c r="E153" s="1" t="s">
        <v>14</v>
      </c>
      <c r="F153" s="3">
        <v>5.3</v>
      </c>
      <c r="G153" s="3">
        <v>4.6</v>
      </c>
      <c r="H153" s="4">
        <f t="shared" si="1"/>
        <v>4.95</v>
      </c>
      <c r="I153" s="2" t="str">
        <f>VLOOKUP(E153,Regiones!$A$2:$B$11,2,FALSE)</f>
        <v>Valparaíso</v>
      </c>
    </row>
    <row r="154">
      <c r="A154" s="1">
        <v>153.0</v>
      </c>
      <c r="B154" s="2" t="s">
        <v>9</v>
      </c>
      <c r="C154" s="1">
        <v>16.0</v>
      </c>
      <c r="D154" s="1" t="s">
        <v>10</v>
      </c>
      <c r="E154" s="1" t="s">
        <v>16</v>
      </c>
      <c r="F154" s="3">
        <v>4.8</v>
      </c>
      <c r="G154" s="3">
        <v>3.7</v>
      </c>
      <c r="H154" s="4">
        <f t="shared" si="1"/>
        <v>4.25</v>
      </c>
      <c r="I154" s="2" t="str">
        <f>VLOOKUP(E154,Regiones!$A$2:$B$11,2,FALSE)</f>
        <v>Araucanía</v>
      </c>
    </row>
    <row r="155">
      <c r="A155" s="1">
        <v>154.0</v>
      </c>
      <c r="B155" s="2" t="s">
        <v>9</v>
      </c>
      <c r="C155" s="1">
        <v>16.0</v>
      </c>
      <c r="D155" s="1" t="s">
        <v>10</v>
      </c>
      <c r="E155" s="1" t="s">
        <v>17</v>
      </c>
      <c r="F155" s="3">
        <v>5.8</v>
      </c>
      <c r="G155" s="3">
        <v>5.0</v>
      </c>
      <c r="H155" s="4">
        <f t="shared" si="1"/>
        <v>5.4</v>
      </c>
      <c r="I155" s="2" t="str">
        <f>VLOOKUP(E155,Regiones!$A$2:$B$11,2,FALSE)</f>
        <v>Coquimbo</v>
      </c>
    </row>
    <row r="156">
      <c r="A156" s="1">
        <v>155.0</v>
      </c>
      <c r="B156" s="2" t="s">
        <v>12</v>
      </c>
      <c r="C156" s="1">
        <v>16.0</v>
      </c>
      <c r="D156" s="1" t="s">
        <v>13</v>
      </c>
      <c r="E156" s="1" t="s">
        <v>18</v>
      </c>
      <c r="F156" s="3">
        <v>5.0</v>
      </c>
      <c r="G156" s="3">
        <v>5.3</v>
      </c>
      <c r="H156" s="4">
        <f t="shared" si="1"/>
        <v>5.15</v>
      </c>
      <c r="I156" s="2" t="str">
        <f>VLOOKUP(E156,Regiones!$A$2:$B$11,2,FALSE)</f>
        <v>Antofagasta</v>
      </c>
    </row>
    <row r="157">
      <c r="A157" s="1">
        <v>156.0</v>
      </c>
      <c r="B157" s="2" t="s">
        <v>12</v>
      </c>
      <c r="C157" s="1">
        <v>16.0</v>
      </c>
      <c r="D157" s="1" t="s">
        <v>10</v>
      </c>
      <c r="E157" s="1" t="s">
        <v>19</v>
      </c>
      <c r="F157" s="3">
        <v>6.5</v>
      </c>
      <c r="G157" s="3">
        <v>6.8</v>
      </c>
      <c r="H157" s="4">
        <f t="shared" si="1"/>
        <v>6.65</v>
      </c>
      <c r="I157" s="2" t="str">
        <f>VLOOKUP(E157,Regiones!$A$2:$B$11,2,FALSE)</f>
        <v>Biobío</v>
      </c>
    </row>
    <row r="158">
      <c r="A158" s="1">
        <v>157.0</v>
      </c>
      <c r="B158" s="2" t="s">
        <v>9</v>
      </c>
      <c r="C158" s="1">
        <v>16.0</v>
      </c>
      <c r="D158" s="1" t="s">
        <v>13</v>
      </c>
      <c r="E158" s="1" t="s">
        <v>20</v>
      </c>
      <c r="F158" s="3">
        <v>5.1</v>
      </c>
      <c r="G158" s="3">
        <v>4.6</v>
      </c>
      <c r="H158" s="4">
        <f t="shared" si="1"/>
        <v>4.85</v>
      </c>
      <c r="I158" s="2" t="str">
        <f>VLOOKUP(E158,Regiones!$A$2:$B$11,2,FALSE)</f>
        <v>Valparaíso</v>
      </c>
    </row>
    <row r="159">
      <c r="A159" s="1">
        <v>158.0</v>
      </c>
      <c r="B159" s="2" t="s">
        <v>9</v>
      </c>
      <c r="C159" s="1">
        <v>16.0</v>
      </c>
      <c r="D159" s="1" t="s">
        <v>10</v>
      </c>
      <c r="E159" s="1" t="s">
        <v>21</v>
      </c>
      <c r="F159" s="3">
        <v>5.8</v>
      </c>
      <c r="G159" s="3">
        <v>4.8</v>
      </c>
      <c r="H159" s="4">
        <f t="shared" si="1"/>
        <v>5.3</v>
      </c>
      <c r="I159" s="2" t="str">
        <f>VLOOKUP(E159,Regiones!$A$2:$B$11,2,FALSE)</f>
        <v>O'Higgins</v>
      </c>
    </row>
    <row r="160">
      <c r="A160" s="1">
        <v>159.0</v>
      </c>
      <c r="B160" s="2" t="s">
        <v>9</v>
      </c>
      <c r="C160" s="1">
        <v>18.0</v>
      </c>
      <c r="D160" s="1" t="s">
        <v>13</v>
      </c>
      <c r="E160" s="1" t="s">
        <v>22</v>
      </c>
      <c r="F160" s="3">
        <v>6.5</v>
      </c>
      <c r="G160" s="3">
        <v>5.9</v>
      </c>
      <c r="H160" s="4">
        <f t="shared" si="1"/>
        <v>6.2</v>
      </c>
      <c r="I160" s="2" t="str">
        <f>VLOOKUP(E160,Regiones!$A$2:$B$11,2,FALSE)</f>
        <v>Los Lagos</v>
      </c>
    </row>
    <row r="161">
      <c r="A161" s="1">
        <v>160.0</v>
      </c>
      <c r="B161" s="2" t="s">
        <v>9</v>
      </c>
      <c r="C161" s="1">
        <v>17.0</v>
      </c>
      <c r="D161" s="1" t="s">
        <v>13</v>
      </c>
      <c r="E161" s="1" t="s">
        <v>23</v>
      </c>
      <c r="F161" s="3">
        <v>6.6</v>
      </c>
      <c r="G161" s="3">
        <v>5.3</v>
      </c>
      <c r="H161" s="4">
        <f t="shared" si="1"/>
        <v>5.95</v>
      </c>
      <c r="I161" s="2" t="str">
        <f>VLOOKUP(E161,Regiones!$A$2:$B$11,2,FALSE)</f>
        <v>Atacama</v>
      </c>
    </row>
    <row r="162">
      <c r="A162" s="1">
        <v>161.0</v>
      </c>
      <c r="B162" s="2" t="s">
        <v>9</v>
      </c>
      <c r="C162" s="1">
        <v>18.0</v>
      </c>
      <c r="D162" s="1" t="s">
        <v>13</v>
      </c>
      <c r="E162" s="1" t="s">
        <v>11</v>
      </c>
      <c r="F162" s="3">
        <v>6.9</v>
      </c>
      <c r="G162" s="3">
        <v>6.5</v>
      </c>
      <c r="H162" s="4">
        <f t="shared" si="1"/>
        <v>6.7</v>
      </c>
      <c r="I162" s="2" t="str">
        <f>VLOOKUP(E162,Regiones!$A$2:$B$11,2,FALSE)</f>
        <v>Metropolitana de Santiago</v>
      </c>
    </row>
    <row r="163">
      <c r="A163" s="1">
        <v>162.0</v>
      </c>
      <c r="B163" s="2" t="s">
        <v>9</v>
      </c>
      <c r="C163" s="1">
        <v>15.0</v>
      </c>
      <c r="D163" s="1" t="s">
        <v>13</v>
      </c>
      <c r="E163" s="1" t="s">
        <v>14</v>
      </c>
      <c r="F163" s="3">
        <v>5.8</v>
      </c>
      <c r="G163" s="3">
        <v>5.3</v>
      </c>
      <c r="H163" s="4">
        <f t="shared" si="1"/>
        <v>5.55</v>
      </c>
      <c r="I163" s="2" t="str">
        <f>VLOOKUP(E163,Regiones!$A$2:$B$11,2,FALSE)</f>
        <v>Valparaíso</v>
      </c>
    </row>
    <row r="164">
      <c r="A164" s="1">
        <v>163.0</v>
      </c>
      <c r="B164" s="2" t="s">
        <v>9</v>
      </c>
      <c r="C164" s="1">
        <v>17.0</v>
      </c>
      <c r="D164" s="1" t="s">
        <v>10</v>
      </c>
      <c r="E164" s="1" t="s">
        <v>16</v>
      </c>
      <c r="F164" s="3">
        <v>6.3</v>
      </c>
      <c r="G164" s="3">
        <v>5.0</v>
      </c>
      <c r="H164" s="4">
        <f t="shared" si="1"/>
        <v>5.65</v>
      </c>
      <c r="I164" s="2" t="str">
        <f>VLOOKUP(E164,Regiones!$A$2:$B$11,2,FALSE)</f>
        <v>Araucanía</v>
      </c>
    </row>
    <row r="165">
      <c r="A165" s="1">
        <v>164.0</v>
      </c>
      <c r="B165" s="2" t="s">
        <v>12</v>
      </c>
      <c r="C165" s="1">
        <v>15.0</v>
      </c>
      <c r="D165" s="1" t="s">
        <v>10</v>
      </c>
      <c r="E165" s="1" t="s">
        <v>17</v>
      </c>
      <c r="F165" s="3">
        <v>4.8</v>
      </c>
      <c r="G165" s="3">
        <v>4.6</v>
      </c>
      <c r="H165" s="4">
        <f t="shared" si="1"/>
        <v>4.7</v>
      </c>
      <c r="I165" s="2" t="str">
        <f>VLOOKUP(E165,Regiones!$A$2:$B$11,2,FALSE)</f>
        <v>Coquimbo</v>
      </c>
    </row>
    <row r="166">
      <c r="A166" s="1">
        <v>165.0</v>
      </c>
      <c r="B166" s="2" t="s">
        <v>9</v>
      </c>
      <c r="C166" s="1">
        <v>18.0</v>
      </c>
      <c r="D166" s="1" t="s">
        <v>15</v>
      </c>
      <c r="E166" s="1" t="s">
        <v>18</v>
      </c>
      <c r="F166" s="3">
        <v>4.9</v>
      </c>
      <c r="G166" s="3">
        <v>4.1</v>
      </c>
      <c r="H166" s="4">
        <f t="shared" si="1"/>
        <v>4.5</v>
      </c>
      <c r="I166" s="2" t="str">
        <f>VLOOKUP(E166,Regiones!$A$2:$B$11,2,FALSE)</f>
        <v>Antofagasta</v>
      </c>
    </row>
    <row r="167">
      <c r="A167" s="1">
        <v>166.0</v>
      </c>
      <c r="B167" s="2" t="s">
        <v>12</v>
      </c>
      <c r="C167" s="1">
        <v>18.0</v>
      </c>
      <c r="D167" s="1" t="s">
        <v>10</v>
      </c>
      <c r="E167" s="1" t="s">
        <v>19</v>
      </c>
      <c r="F167" s="3">
        <v>6.4</v>
      </c>
      <c r="G167" s="3">
        <v>5.6</v>
      </c>
      <c r="H167" s="4">
        <f t="shared" si="1"/>
        <v>6</v>
      </c>
      <c r="I167" s="2" t="str">
        <f>VLOOKUP(E167,Regiones!$A$2:$B$11,2,FALSE)</f>
        <v>Biobío</v>
      </c>
    </row>
    <row r="168">
      <c r="A168" s="1">
        <v>167.0</v>
      </c>
      <c r="B168" s="2" t="s">
        <v>9</v>
      </c>
      <c r="C168" s="1">
        <v>15.0</v>
      </c>
      <c r="D168" s="1" t="s">
        <v>10</v>
      </c>
      <c r="E168" s="1" t="s">
        <v>20</v>
      </c>
      <c r="F168" s="3">
        <v>5.0</v>
      </c>
      <c r="G168" s="3">
        <v>4.3</v>
      </c>
      <c r="H168" s="4">
        <f t="shared" si="1"/>
        <v>4.65</v>
      </c>
      <c r="I168" s="2" t="str">
        <f>VLOOKUP(E168,Regiones!$A$2:$B$11,2,FALSE)</f>
        <v>Valparaíso</v>
      </c>
    </row>
    <row r="169">
      <c r="A169" s="1">
        <v>168.0</v>
      </c>
      <c r="B169" s="2" t="s">
        <v>9</v>
      </c>
      <c r="C169" s="1">
        <v>18.0</v>
      </c>
      <c r="D169" s="1" t="s">
        <v>10</v>
      </c>
      <c r="E169" s="1" t="s">
        <v>21</v>
      </c>
      <c r="F169" s="3">
        <v>4.9</v>
      </c>
      <c r="G169" s="3">
        <v>3.9</v>
      </c>
      <c r="H169" s="4">
        <f t="shared" si="1"/>
        <v>4.4</v>
      </c>
      <c r="I169" s="2" t="str">
        <f>VLOOKUP(E169,Regiones!$A$2:$B$11,2,FALSE)</f>
        <v>O'Higgins</v>
      </c>
    </row>
    <row r="170">
      <c r="A170" s="1">
        <v>169.0</v>
      </c>
      <c r="B170" s="2" t="s">
        <v>9</v>
      </c>
      <c r="C170" s="1">
        <v>18.0</v>
      </c>
      <c r="D170" s="1" t="s">
        <v>15</v>
      </c>
      <c r="E170" s="1" t="s">
        <v>22</v>
      </c>
      <c r="F170" s="3">
        <v>5.4</v>
      </c>
      <c r="G170" s="3">
        <v>5.6</v>
      </c>
      <c r="H170" s="4">
        <f t="shared" si="1"/>
        <v>5.5</v>
      </c>
      <c r="I170" s="2" t="str">
        <f>VLOOKUP(E170,Regiones!$A$2:$B$11,2,FALSE)</f>
        <v>Los Lagos</v>
      </c>
    </row>
    <row r="171">
      <c r="A171" s="1">
        <v>170.0</v>
      </c>
      <c r="B171" s="2" t="s">
        <v>12</v>
      </c>
      <c r="C171" s="1">
        <v>15.0</v>
      </c>
      <c r="D171" s="1" t="s">
        <v>15</v>
      </c>
      <c r="E171" s="1" t="s">
        <v>23</v>
      </c>
      <c r="F171" s="3">
        <v>6.1</v>
      </c>
      <c r="G171" s="3">
        <v>5.7</v>
      </c>
      <c r="H171" s="4">
        <f t="shared" si="1"/>
        <v>5.9</v>
      </c>
      <c r="I171" s="2" t="str">
        <f>VLOOKUP(E171,Regiones!$A$2:$B$11,2,FALSE)</f>
        <v>Atacama</v>
      </c>
    </row>
    <row r="172">
      <c r="A172" s="1">
        <v>171.0</v>
      </c>
      <c r="B172" s="2" t="s">
        <v>12</v>
      </c>
      <c r="C172" s="1">
        <v>15.0</v>
      </c>
      <c r="D172" s="1" t="s">
        <v>15</v>
      </c>
      <c r="E172" s="1" t="s">
        <v>11</v>
      </c>
      <c r="F172" s="3">
        <v>5.3</v>
      </c>
      <c r="G172" s="3">
        <v>5.3</v>
      </c>
      <c r="H172" s="4">
        <f t="shared" si="1"/>
        <v>5.3</v>
      </c>
      <c r="I172" s="2" t="str">
        <f>VLOOKUP(E172,Regiones!$A$2:$B$11,2,FALSE)</f>
        <v>Metropolitana de Santiago</v>
      </c>
    </row>
    <row r="173">
      <c r="A173" s="1">
        <v>172.0</v>
      </c>
      <c r="B173" s="2" t="s">
        <v>9</v>
      </c>
      <c r="C173" s="1">
        <v>18.0</v>
      </c>
      <c r="D173" s="1" t="s">
        <v>13</v>
      </c>
      <c r="E173" s="1" t="s">
        <v>14</v>
      </c>
      <c r="F173" s="3">
        <v>6.9</v>
      </c>
      <c r="G173" s="3">
        <v>6.5</v>
      </c>
      <c r="H173" s="4">
        <f t="shared" si="1"/>
        <v>6.7</v>
      </c>
      <c r="I173" s="2" t="str">
        <f>VLOOKUP(E173,Regiones!$A$2:$B$11,2,FALSE)</f>
        <v>Valparaíso</v>
      </c>
    </row>
    <row r="174">
      <c r="A174" s="1">
        <v>173.0</v>
      </c>
      <c r="B174" s="2" t="s">
        <v>12</v>
      </c>
      <c r="C174" s="1">
        <v>16.0</v>
      </c>
      <c r="D174" s="1" t="s">
        <v>13</v>
      </c>
      <c r="E174" s="1" t="s">
        <v>16</v>
      </c>
      <c r="F174" s="3">
        <v>5.2</v>
      </c>
      <c r="G174" s="3">
        <v>4.5</v>
      </c>
      <c r="H174" s="4">
        <f t="shared" si="1"/>
        <v>4.85</v>
      </c>
      <c r="I174" s="2" t="str">
        <f>VLOOKUP(E174,Regiones!$A$2:$B$11,2,FALSE)</f>
        <v>Araucanía</v>
      </c>
    </row>
    <row r="175">
      <c r="A175" s="1">
        <v>174.0</v>
      </c>
      <c r="B175" s="2" t="s">
        <v>12</v>
      </c>
      <c r="C175" s="1">
        <v>16.0</v>
      </c>
      <c r="D175" s="1" t="s">
        <v>13</v>
      </c>
      <c r="E175" s="1" t="s">
        <v>17</v>
      </c>
      <c r="F175" s="3">
        <v>5.0</v>
      </c>
      <c r="G175" s="3">
        <v>4.4</v>
      </c>
      <c r="H175" s="4">
        <f t="shared" si="1"/>
        <v>4.7</v>
      </c>
      <c r="I175" s="2" t="str">
        <f>VLOOKUP(E175,Regiones!$A$2:$B$11,2,FALSE)</f>
        <v>Coquimbo</v>
      </c>
    </row>
    <row r="176">
      <c r="A176" s="1">
        <v>175.0</v>
      </c>
      <c r="B176" s="2" t="s">
        <v>9</v>
      </c>
      <c r="C176" s="1">
        <v>15.0</v>
      </c>
      <c r="D176" s="1" t="s">
        <v>15</v>
      </c>
      <c r="E176" s="1" t="s">
        <v>18</v>
      </c>
      <c r="F176" s="3">
        <v>5.6</v>
      </c>
      <c r="G176" s="3">
        <v>4.9</v>
      </c>
      <c r="H176" s="4">
        <f t="shared" si="1"/>
        <v>5.25</v>
      </c>
      <c r="I176" s="2" t="str">
        <f>VLOOKUP(E176,Regiones!$A$2:$B$11,2,FALSE)</f>
        <v>Antofagasta</v>
      </c>
    </row>
    <row r="177">
      <c r="A177" s="1">
        <v>176.0</v>
      </c>
      <c r="B177" s="2" t="s">
        <v>12</v>
      </c>
      <c r="C177" s="1">
        <v>17.0</v>
      </c>
      <c r="D177" s="1" t="s">
        <v>10</v>
      </c>
      <c r="E177" s="1" t="s">
        <v>19</v>
      </c>
      <c r="F177" s="3">
        <v>5.0</v>
      </c>
      <c r="G177" s="3">
        <v>4.7</v>
      </c>
      <c r="H177" s="4">
        <f t="shared" si="1"/>
        <v>4.85</v>
      </c>
      <c r="I177" s="2" t="str">
        <f>VLOOKUP(E177,Regiones!$A$2:$B$11,2,FALSE)</f>
        <v>Biobío</v>
      </c>
    </row>
    <row r="178">
      <c r="A178" s="1">
        <v>177.0</v>
      </c>
      <c r="B178" s="2" t="s">
        <v>12</v>
      </c>
      <c r="C178" s="1">
        <v>15.0</v>
      </c>
      <c r="D178" s="1" t="s">
        <v>10</v>
      </c>
      <c r="E178" s="1" t="s">
        <v>20</v>
      </c>
      <c r="F178" s="3">
        <v>6.0</v>
      </c>
      <c r="G178" s="3">
        <v>5.8</v>
      </c>
      <c r="H178" s="4">
        <f t="shared" si="1"/>
        <v>5.9</v>
      </c>
      <c r="I178" s="2" t="str">
        <f>VLOOKUP(E178,Regiones!$A$2:$B$11,2,FALSE)</f>
        <v>Valparaíso</v>
      </c>
    </row>
    <row r="179">
      <c r="A179" s="1">
        <v>178.0</v>
      </c>
      <c r="B179" s="2" t="s">
        <v>12</v>
      </c>
      <c r="C179" s="1">
        <v>16.0</v>
      </c>
      <c r="D179" s="1" t="s">
        <v>13</v>
      </c>
      <c r="E179" s="1" t="s">
        <v>21</v>
      </c>
      <c r="F179" s="3">
        <v>4.8</v>
      </c>
      <c r="G179" s="3">
        <v>4.7</v>
      </c>
      <c r="H179" s="4">
        <f t="shared" si="1"/>
        <v>4.75</v>
      </c>
      <c r="I179" s="2" t="str">
        <f>VLOOKUP(E179,Regiones!$A$2:$B$11,2,FALSE)</f>
        <v>O'Higgins</v>
      </c>
    </row>
    <row r="180">
      <c r="A180" s="1">
        <v>179.0</v>
      </c>
      <c r="B180" s="2" t="s">
        <v>12</v>
      </c>
      <c r="C180" s="1">
        <v>18.0</v>
      </c>
      <c r="D180" s="1" t="s">
        <v>15</v>
      </c>
      <c r="E180" s="1" t="s">
        <v>22</v>
      </c>
      <c r="F180" s="3">
        <v>5.9</v>
      </c>
      <c r="G180" s="3">
        <v>5.7</v>
      </c>
      <c r="H180" s="4">
        <f t="shared" si="1"/>
        <v>5.8</v>
      </c>
      <c r="I180" s="2" t="str">
        <f>VLOOKUP(E180,Regiones!$A$2:$B$11,2,FALSE)</f>
        <v>Los Lagos</v>
      </c>
    </row>
    <row r="181">
      <c r="A181" s="1">
        <v>180.0</v>
      </c>
      <c r="B181" s="2" t="s">
        <v>9</v>
      </c>
      <c r="C181" s="1">
        <v>15.0</v>
      </c>
      <c r="D181" s="1" t="s">
        <v>13</v>
      </c>
      <c r="E181" s="1" t="s">
        <v>23</v>
      </c>
      <c r="F181" s="3">
        <v>5.8</v>
      </c>
      <c r="G181" s="3">
        <v>4.6</v>
      </c>
      <c r="H181" s="4">
        <f t="shared" si="1"/>
        <v>5.2</v>
      </c>
      <c r="I181" s="2" t="str">
        <f>VLOOKUP(E181,Regiones!$A$2:$B$11,2,FALSE)</f>
        <v>Atacama</v>
      </c>
    </row>
    <row r="182">
      <c r="A182" s="1">
        <v>181.0</v>
      </c>
      <c r="B182" s="2" t="s">
        <v>9</v>
      </c>
      <c r="C182" s="1">
        <v>17.0</v>
      </c>
      <c r="D182" s="1" t="s">
        <v>15</v>
      </c>
      <c r="E182" s="1" t="s">
        <v>11</v>
      </c>
      <c r="F182" s="3">
        <v>5.3</v>
      </c>
      <c r="G182" s="3">
        <v>4.6</v>
      </c>
      <c r="H182" s="4">
        <f t="shared" si="1"/>
        <v>4.95</v>
      </c>
      <c r="I182" s="2" t="str">
        <f>VLOOKUP(E182,Regiones!$A$2:$B$11,2,FALSE)</f>
        <v>Metropolitana de Santiago</v>
      </c>
    </row>
    <row r="183">
      <c r="A183" s="1">
        <v>182.0</v>
      </c>
      <c r="B183" s="2" t="s">
        <v>12</v>
      </c>
      <c r="C183" s="1">
        <v>18.0</v>
      </c>
      <c r="D183" s="1" t="s">
        <v>15</v>
      </c>
      <c r="E183" s="1" t="s">
        <v>14</v>
      </c>
      <c r="F183" s="3">
        <v>6.1</v>
      </c>
      <c r="G183" s="3">
        <v>5.6</v>
      </c>
      <c r="H183" s="4">
        <f t="shared" si="1"/>
        <v>5.85</v>
      </c>
      <c r="I183" s="2" t="str">
        <f>VLOOKUP(E183,Regiones!$A$2:$B$11,2,FALSE)</f>
        <v>Valparaíso</v>
      </c>
    </row>
    <row r="184">
      <c r="A184" s="1">
        <v>183.0</v>
      </c>
      <c r="B184" s="2" t="s">
        <v>12</v>
      </c>
      <c r="C184" s="1">
        <v>15.0</v>
      </c>
      <c r="D184" s="1" t="s">
        <v>13</v>
      </c>
      <c r="E184" s="1" t="s">
        <v>16</v>
      </c>
      <c r="F184" s="3">
        <v>5.9</v>
      </c>
      <c r="G184" s="3">
        <v>6.0</v>
      </c>
      <c r="H184" s="4">
        <f t="shared" si="1"/>
        <v>5.95</v>
      </c>
      <c r="I184" s="2" t="str">
        <f>VLOOKUP(E184,Regiones!$A$2:$B$11,2,FALSE)</f>
        <v>Araucanía</v>
      </c>
    </row>
    <row r="185">
      <c r="A185" s="1">
        <v>184.0</v>
      </c>
      <c r="B185" s="2" t="s">
        <v>9</v>
      </c>
      <c r="C185" s="1">
        <v>18.0</v>
      </c>
      <c r="D185" s="1" t="s">
        <v>13</v>
      </c>
      <c r="E185" s="1" t="s">
        <v>17</v>
      </c>
      <c r="F185" s="3">
        <v>5.3</v>
      </c>
      <c r="G185" s="3">
        <v>4.5</v>
      </c>
      <c r="H185" s="4">
        <f t="shared" si="1"/>
        <v>4.9</v>
      </c>
      <c r="I185" s="2" t="str">
        <f>VLOOKUP(E185,Regiones!$A$2:$B$11,2,FALSE)</f>
        <v>Coquimbo</v>
      </c>
    </row>
    <row r="186">
      <c r="A186" s="1">
        <v>185.0</v>
      </c>
      <c r="B186" s="2" t="s">
        <v>12</v>
      </c>
      <c r="C186" s="1">
        <v>18.0</v>
      </c>
      <c r="D186" s="1" t="s">
        <v>10</v>
      </c>
      <c r="E186" s="1" t="s">
        <v>18</v>
      </c>
      <c r="F186" s="3">
        <v>6.6</v>
      </c>
      <c r="G186" s="3">
        <v>6.3</v>
      </c>
      <c r="H186" s="4">
        <f t="shared" si="1"/>
        <v>6.45</v>
      </c>
      <c r="I186" s="2" t="str">
        <f>VLOOKUP(E186,Regiones!$A$2:$B$11,2,FALSE)</f>
        <v>Antofagasta</v>
      </c>
    </row>
    <row r="187">
      <c r="A187" s="1">
        <v>186.0</v>
      </c>
      <c r="B187" s="2" t="s">
        <v>9</v>
      </c>
      <c r="C187" s="1">
        <v>16.0</v>
      </c>
      <c r="D187" s="1" t="s">
        <v>10</v>
      </c>
      <c r="E187" s="1" t="s">
        <v>19</v>
      </c>
      <c r="F187" s="3">
        <v>5.6</v>
      </c>
      <c r="G187" s="3">
        <v>4.7</v>
      </c>
      <c r="H187" s="4">
        <f t="shared" si="1"/>
        <v>5.15</v>
      </c>
      <c r="I187" s="2" t="str">
        <f>VLOOKUP(E187,Regiones!$A$2:$B$11,2,FALSE)</f>
        <v>Biobío</v>
      </c>
    </row>
    <row r="188">
      <c r="A188" s="1">
        <v>187.0</v>
      </c>
      <c r="B188" s="2" t="s">
        <v>9</v>
      </c>
      <c r="C188" s="1">
        <v>17.0</v>
      </c>
      <c r="D188" s="1" t="s">
        <v>13</v>
      </c>
      <c r="E188" s="1" t="s">
        <v>20</v>
      </c>
      <c r="F188" s="3">
        <v>5.1</v>
      </c>
      <c r="G188" s="3">
        <v>4.5</v>
      </c>
      <c r="H188" s="4">
        <f t="shared" si="1"/>
        <v>4.8</v>
      </c>
      <c r="I188" s="2" t="str">
        <f>VLOOKUP(E188,Regiones!$A$2:$B$11,2,FALSE)</f>
        <v>Valparaíso</v>
      </c>
    </row>
    <row r="189">
      <c r="A189" s="1">
        <v>188.0</v>
      </c>
      <c r="B189" s="2" t="s">
        <v>12</v>
      </c>
      <c r="C189" s="1">
        <v>17.0</v>
      </c>
      <c r="D189" s="1" t="s">
        <v>13</v>
      </c>
      <c r="E189" s="1" t="s">
        <v>21</v>
      </c>
      <c r="F189" s="3">
        <v>5.8</v>
      </c>
      <c r="G189" s="3">
        <v>5.3</v>
      </c>
      <c r="H189" s="4">
        <f t="shared" si="1"/>
        <v>5.55</v>
      </c>
      <c r="I189" s="2" t="str">
        <f>VLOOKUP(E189,Regiones!$A$2:$B$11,2,FALSE)</f>
        <v>O'Higgins</v>
      </c>
    </row>
    <row r="190">
      <c r="A190" s="1">
        <v>189.0</v>
      </c>
      <c r="B190" s="2" t="s">
        <v>9</v>
      </c>
      <c r="C190" s="1">
        <v>15.0</v>
      </c>
      <c r="D190" s="1" t="s">
        <v>13</v>
      </c>
      <c r="E190" s="1" t="s">
        <v>22</v>
      </c>
      <c r="F190" s="3">
        <v>5.6</v>
      </c>
      <c r="G190" s="3">
        <v>5.1</v>
      </c>
      <c r="H190" s="4">
        <f t="shared" si="1"/>
        <v>5.35</v>
      </c>
      <c r="I190" s="2" t="str">
        <f>VLOOKUP(E190,Regiones!$A$2:$B$11,2,FALSE)</f>
        <v>Los Lagos</v>
      </c>
    </row>
    <row r="191">
      <c r="A191" s="1">
        <v>190.0</v>
      </c>
      <c r="B191" s="2" t="s">
        <v>9</v>
      </c>
      <c r="C191" s="1">
        <v>15.0</v>
      </c>
      <c r="D191" s="1" t="s">
        <v>10</v>
      </c>
      <c r="E191" s="1" t="s">
        <v>23</v>
      </c>
      <c r="F191" s="3">
        <v>5.6</v>
      </c>
      <c r="G191" s="3">
        <v>4.9</v>
      </c>
      <c r="H191" s="4">
        <f t="shared" si="1"/>
        <v>5.25</v>
      </c>
      <c r="I191" s="2" t="str">
        <f>VLOOKUP(E191,Regiones!$A$2:$B$11,2,FALSE)</f>
        <v>Atacama</v>
      </c>
    </row>
    <row r="192">
      <c r="A192" s="1">
        <v>191.0</v>
      </c>
      <c r="B192" s="2" t="s">
        <v>12</v>
      </c>
      <c r="C192" s="1">
        <v>15.0</v>
      </c>
      <c r="D192" s="1" t="s">
        <v>10</v>
      </c>
      <c r="E192" s="1" t="s">
        <v>11</v>
      </c>
      <c r="F192" s="3">
        <v>5.5</v>
      </c>
      <c r="G192" s="3">
        <v>5.0</v>
      </c>
      <c r="H192" s="4">
        <f t="shared" si="1"/>
        <v>5.25</v>
      </c>
      <c r="I192" s="2" t="str">
        <f>VLOOKUP(E192,Regiones!$A$2:$B$11,2,FALSE)</f>
        <v>Metropolitana de Santiago</v>
      </c>
    </row>
    <row r="193">
      <c r="A193" s="1">
        <v>192.0</v>
      </c>
      <c r="B193" s="2" t="s">
        <v>12</v>
      </c>
      <c r="C193" s="1">
        <v>15.0</v>
      </c>
      <c r="D193" s="1" t="s">
        <v>13</v>
      </c>
      <c r="E193" s="1" t="s">
        <v>14</v>
      </c>
      <c r="F193" s="3">
        <v>5.7</v>
      </c>
      <c r="G193" s="3">
        <v>5.8</v>
      </c>
      <c r="H193" s="4">
        <f t="shared" si="1"/>
        <v>5.75</v>
      </c>
      <c r="I193" s="2" t="str">
        <f>VLOOKUP(E193,Regiones!$A$2:$B$11,2,FALSE)</f>
        <v>Valparaíso</v>
      </c>
    </row>
    <row r="194">
      <c r="A194" s="1">
        <v>193.0</v>
      </c>
      <c r="B194" s="2" t="s">
        <v>12</v>
      </c>
      <c r="C194" s="1">
        <v>15.0</v>
      </c>
      <c r="D194" s="1" t="s">
        <v>10</v>
      </c>
      <c r="E194" s="1" t="s">
        <v>16</v>
      </c>
      <c r="F194" s="3">
        <v>6.2</v>
      </c>
      <c r="G194" s="3">
        <v>6.0</v>
      </c>
      <c r="H194" s="4">
        <f t="shared" si="1"/>
        <v>6.1</v>
      </c>
      <c r="I194" s="2" t="str">
        <f>VLOOKUP(E194,Regiones!$A$2:$B$11,2,FALSE)</f>
        <v>Araucanía</v>
      </c>
    </row>
    <row r="195">
      <c r="A195" s="1">
        <v>194.0</v>
      </c>
      <c r="B195" s="2" t="s">
        <v>12</v>
      </c>
      <c r="C195" s="1">
        <v>15.0</v>
      </c>
      <c r="D195" s="1" t="s">
        <v>15</v>
      </c>
      <c r="E195" s="1" t="s">
        <v>17</v>
      </c>
      <c r="F195" s="3">
        <v>4.8</v>
      </c>
      <c r="G195" s="3">
        <v>4.9</v>
      </c>
      <c r="H195" s="4">
        <f t="shared" si="1"/>
        <v>4.85</v>
      </c>
      <c r="I195" s="2" t="str">
        <f>VLOOKUP(E195,Regiones!$A$2:$B$11,2,FALSE)</f>
        <v>Coquimbo</v>
      </c>
    </row>
    <row r="196">
      <c r="A196" s="1">
        <v>195.0</v>
      </c>
      <c r="B196" s="2" t="s">
        <v>12</v>
      </c>
      <c r="C196" s="1">
        <v>16.0</v>
      </c>
      <c r="D196" s="1" t="s">
        <v>13</v>
      </c>
      <c r="E196" s="1" t="s">
        <v>18</v>
      </c>
      <c r="F196" s="3">
        <v>6.9</v>
      </c>
      <c r="G196" s="3">
        <v>6.7</v>
      </c>
      <c r="H196" s="4">
        <f t="shared" si="1"/>
        <v>6.8</v>
      </c>
      <c r="I196" s="2" t="str">
        <f>VLOOKUP(E196,Regiones!$A$2:$B$11,2,FALSE)</f>
        <v>Antofagasta</v>
      </c>
    </row>
    <row r="197">
      <c r="A197" s="1">
        <v>196.0</v>
      </c>
      <c r="B197" s="2" t="s">
        <v>9</v>
      </c>
      <c r="C197" s="1">
        <v>18.0</v>
      </c>
      <c r="D197" s="1" t="s">
        <v>15</v>
      </c>
      <c r="E197" s="1" t="s">
        <v>19</v>
      </c>
      <c r="F197" s="3">
        <v>5.0</v>
      </c>
      <c r="G197" s="3">
        <v>3.9</v>
      </c>
      <c r="H197" s="4">
        <f t="shared" si="1"/>
        <v>4.45</v>
      </c>
      <c r="I197" s="2" t="str">
        <f>VLOOKUP(E197,Regiones!$A$2:$B$11,2,FALSE)</f>
        <v>Biobío</v>
      </c>
    </row>
    <row r="198">
      <c r="A198" s="1">
        <v>197.0</v>
      </c>
      <c r="B198" s="2" t="s">
        <v>9</v>
      </c>
      <c r="C198" s="1">
        <v>16.0</v>
      </c>
      <c r="D198" s="1" t="s">
        <v>15</v>
      </c>
      <c r="E198" s="1" t="s">
        <v>20</v>
      </c>
      <c r="F198" s="3">
        <v>5.6</v>
      </c>
      <c r="G198" s="3">
        <v>5.1</v>
      </c>
      <c r="H198" s="4">
        <f t="shared" si="1"/>
        <v>5.35</v>
      </c>
      <c r="I198" s="2" t="str">
        <f>VLOOKUP(E198,Regiones!$A$2:$B$11,2,FALSE)</f>
        <v>Valparaíso</v>
      </c>
    </row>
    <row r="199">
      <c r="A199" s="1">
        <v>198.0</v>
      </c>
      <c r="B199" s="2" t="s">
        <v>9</v>
      </c>
      <c r="C199" s="1">
        <v>16.0</v>
      </c>
      <c r="D199" s="1" t="s">
        <v>13</v>
      </c>
      <c r="E199" s="1" t="s">
        <v>21</v>
      </c>
      <c r="F199" s="3">
        <v>5.1</v>
      </c>
      <c r="G199" s="3">
        <v>4.3</v>
      </c>
      <c r="H199" s="4">
        <f t="shared" si="1"/>
        <v>4.7</v>
      </c>
      <c r="I199" s="2" t="str">
        <f>VLOOKUP(E199,Regiones!$A$2:$B$11,2,FALSE)</f>
        <v>O'Higgins</v>
      </c>
    </row>
    <row r="200">
      <c r="A200" s="1">
        <v>199.0</v>
      </c>
      <c r="B200" s="2" t="s">
        <v>12</v>
      </c>
      <c r="C200" s="1">
        <v>18.0</v>
      </c>
      <c r="D200" s="1" t="s">
        <v>10</v>
      </c>
      <c r="E200" s="1" t="s">
        <v>22</v>
      </c>
      <c r="F200" s="3">
        <v>6.4</v>
      </c>
      <c r="G200" s="3">
        <v>6.1</v>
      </c>
      <c r="H200" s="4">
        <f t="shared" si="1"/>
        <v>6.25</v>
      </c>
      <c r="I200" s="2" t="str">
        <f>VLOOKUP(E200,Regiones!$A$2:$B$11,2,FALSE)</f>
        <v>Los Lagos</v>
      </c>
    </row>
    <row r="201">
      <c r="A201" s="1">
        <v>200.0</v>
      </c>
      <c r="B201" s="2" t="s">
        <v>9</v>
      </c>
      <c r="C201" s="1">
        <v>15.0</v>
      </c>
      <c r="D201" s="1" t="s">
        <v>13</v>
      </c>
      <c r="E201" s="1" t="s">
        <v>23</v>
      </c>
      <c r="F201" s="3">
        <v>5.6</v>
      </c>
      <c r="G201" s="3">
        <v>4.5</v>
      </c>
      <c r="H201" s="4">
        <f t="shared" si="1"/>
        <v>5.05</v>
      </c>
      <c r="I201" s="2" t="str">
        <f>VLOOKUP(E201,Regiones!$A$2:$B$11,2,FALSE)</f>
        <v>Atacama</v>
      </c>
    </row>
    <row r="202">
      <c r="A202" s="1">
        <v>201.0</v>
      </c>
      <c r="B202" s="2" t="s">
        <v>12</v>
      </c>
      <c r="C202" s="1">
        <v>16.0</v>
      </c>
      <c r="D202" s="1" t="s">
        <v>10</v>
      </c>
      <c r="E202" s="1" t="s">
        <v>11</v>
      </c>
      <c r="F202" s="3">
        <v>5.4</v>
      </c>
      <c r="G202" s="3">
        <v>5.6</v>
      </c>
      <c r="H202" s="4">
        <f t="shared" si="1"/>
        <v>5.5</v>
      </c>
      <c r="I202" s="2" t="str">
        <f>VLOOKUP(E202,Regiones!$A$2:$B$11,2,FALSE)</f>
        <v>Metropolitana de Santiago</v>
      </c>
    </row>
    <row r="203">
      <c r="A203" s="1">
        <v>202.0</v>
      </c>
      <c r="B203" s="2" t="s">
        <v>9</v>
      </c>
      <c r="C203" s="1">
        <v>16.0</v>
      </c>
      <c r="D203" s="1" t="s">
        <v>13</v>
      </c>
      <c r="E203" s="1" t="s">
        <v>14</v>
      </c>
      <c r="F203" s="3">
        <v>6.2</v>
      </c>
      <c r="G203" s="3">
        <v>4.9</v>
      </c>
      <c r="H203" s="4">
        <f t="shared" si="1"/>
        <v>5.55</v>
      </c>
      <c r="I203" s="2" t="str">
        <f>VLOOKUP(E203,Regiones!$A$2:$B$11,2,FALSE)</f>
        <v>Valparaíso</v>
      </c>
    </row>
    <row r="204">
      <c r="A204" s="1">
        <v>203.0</v>
      </c>
      <c r="B204" s="2" t="s">
        <v>9</v>
      </c>
      <c r="C204" s="1">
        <v>16.0</v>
      </c>
      <c r="D204" s="1" t="s">
        <v>10</v>
      </c>
      <c r="E204" s="1" t="s">
        <v>16</v>
      </c>
      <c r="F204" s="3">
        <v>6.2</v>
      </c>
      <c r="G204" s="3">
        <v>5.0</v>
      </c>
      <c r="H204" s="4">
        <f t="shared" si="1"/>
        <v>5.6</v>
      </c>
      <c r="I204" s="2" t="str">
        <f>VLOOKUP(E204,Regiones!$A$2:$B$11,2,FALSE)</f>
        <v>Araucanía</v>
      </c>
    </row>
    <row r="205">
      <c r="A205" s="1">
        <v>204.0</v>
      </c>
      <c r="B205" s="2" t="s">
        <v>9</v>
      </c>
      <c r="C205" s="1">
        <v>18.0</v>
      </c>
      <c r="D205" s="1" t="s">
        <v>13</v>
      </c>
      <c r="E205" s="1" t="s">
        <v>17</v>
      </c>
      <c r="F205" s="3">
        <v>5.1</v>
      </c>
      <c r="G205" s="3">
        <v>4.7</v>
      </c>
      <c r="H205" s="4">
        <f t="shared" si="1"/>
        <v>4.9</v>
      </c>
      <c r="I205" s="2" t="str">
        <f>VLOOKUP(E205,Regiones!$A$2:$B$11,2,FALSE)</f>
        <v>Coquimbo</v>
      </c>
    </row>
    <row r="206">
      <c r="A206" s="1">
        <v>205.0</v>
      </c>
      <c r="B206" s="2" t="s">
        <v>12</v>
      </c>
      <c r="C206" s="1">
        <v>16.0</v>
      </c>
      <c r="D206" s="1" t="s">
        <v>13</v>
      </c>
      <c r="E206" s="1" t="s">
        <v>18</v>
      </c>
      <c r="F206" s="3">
        <v>6.9</v>
      </c>
      <c r="G206" s="3">
        <v>6.0</v>
      </c>
      <c r="H206" s="4">
        <f t="shared" si="1"/>
        <v>6.45</v>
      </c>
      <c r="I206" s="2" t="str">
        <f>VLOOKUP(E206,Regiones!$A$2:$B$11,2,FALSE)</f>
        <v>Antofagasta</v>
      </c>
    </row>
    <row r="207">
      <c r="A207" s="1">
        <v>206.0</v>
      </c>
      <c r="B207" s="2" t="s">
        <v>9</v>
      </c>
      <c r="C207" s="1">
        <v>18.0</v>
      </c>
      <c r="D207" s="1" t="s">
        <v>10</v>
      </c>
      <c r="E207" s="1" t="s">
        <v>19</v>
      </c>
      <c r="F207" s="3">
        <v>5.8</v>
      </c>
      <c r="G207" s="3">
        <v>4.7</v>
      </c>
      <c r="H207" s="4">
        <f t="shared" si="1"/>
        <v>5.25</v>
      </c>
      <c r="I207" s="2" t="str">
        <f>VLOOKUP(E207,Regiones!$A$2:$B$11,2,FALSE)</f>
        <v>Biobío</v>
      </c>
    </row>
    <row r="208">
      <c r="A208" s="1">
        <v>207.0</v>
      </c>
      <c r="B208" s="2" t="s">
        <v>12</v>
      </c>
      <c r="C208" s="1">
        <v>16.0</v>
      </c>
      <c r="D208" s="1" t="s">
        <v>10</v>
      </c>
      <c r="E208" s="1" t="s">
        <v>20</v>
      </c>
      <c r="F208" s="3">
        <v>6.4</v>
      </c>
      <c r="G208" s="3">
        <v>5.5</v>
      </c>
      <c r="H208" s="4">
        <f t="shared" si="1"/>
        <v>5.95</v>
      </c>
      <c r="I208" s="2" t="str">
        <f>VLOOKUP(E208,Regiones!$A$2:$B$11,2,FALSE)</f>
        <v>Valparaíso</v>
      </c>
    </row>
    <row r="209">
      <c r="A209" s="1">
        <v>208.0</v>
      </c>
      <c r="B209" s="2" t="s">
        <v>9</v>
      </c>
      <c r="C209" s="1">
        <v>15.0</v>
      </c>
      <c r="D209" s="1" t="s">
        <v>13</v>
      </c>
      <c r="E209" s="1" t="s">
        <v>21</v>
      </c>
      <c r="F209" s="3">
        <v>6.1</v>
      </c>
      <c r="G209" s="3">
        <v>5.1</v>
      </c>
      <c r="H209" s="4">
        <f t="shared" si="1"/>
        <v>5.6</v>
      </c>
      <c r="I209" s="2" t="str">
        <f>VLOOKUP(E209,Regiones!$A$2:$B$11,2,FALSE)</f>
        <v>O'Higgins</v>
      </c>
    </row>
    <row r="210">
      <c r="A210" s="1">
        <v>209.0</v>
      </c>
      <c r="B210" s="2" t="s">
        <v>12</v>
      </c>
      <c r="C210" s="1">
        <v>18.0</v>
      </c>
      <c r="D210" s="1" t="s">
        <v>10</v>
      </c>
      <c r="E210" s="1" t="s">
        <v>22</v>
      </c>
      <c r="F210" s="3">
        <v>5.1</v>
      </c>
      <c r="G210" s="3">
        <v>5.2</v>
      </c>
      <c r="H210" s="4">
        <f t="shared" si="1"/>
        <v>5.15</v>
      </c>
      <c r="I210" s="2" t="str">
        <f>VLOOKUP(E210,Regiones!$A$2:$B$11,2,FALSE)</f>
        <v>Los Lagos</v>
      </c>
    </row>
    <row r="211">
      <c r="A211" s="1">
        <v>210.0</v>
      </c>
      <c r="B211" s="2" t="s">
        <v>9</v>
      </c>
      <c r="C211" s="1">
        <v>16.0</v>
      </c>
      <c r="D211" s="1" t="s">
        <v>10</v>
      </c>
      <c r="E211" s="1" t="s">
        <v>23</v>
      </c>
      <c r="F211" s="3">
        <v>4.8</v>
      </c>
      <c r="G211" s="3">
        <v>4.0</v>
      </c>
      <c r="H211" s="4">
        <f t="shared" si="1"/>
        <v>4.4</v>
      </c>
      <c r="I211" s="2" t="str">
        <f>VLOOKUP(E211,Regiones!$A$2:$B$11,2,FALSE)</f>
        <v>Atacama</v>
      </c>
    </row>
    <row r="212">
      <c r="A212" s="1">
        <v>211.0</v>
      </c>
      <c r="B212" s="2" t="s">
        <v>9</v>
      </c>
      <c r="C212" s="1">
        <v>18.0</v>
      </c>
      <c r="D212" s="1" t="s">
        <v>13</v>
      </c>
      <c r="E212" s="1" t="s">
        <v>11</v>
      </c>
      <c r="F212" s="3">
        <v>5.0</v>
      </c>
      <c r="G212" s="3">
        <v>3.9</v>
      </c>
      <c r="H212" s="4">
        <f t="shared" si="1"/>
        <v>4.45</v>
      </c>
      <c r="I212" s="2" t="str">
        <f>VLOOKUP(E212,Regiones!$A$2:$B$11,2,FALSE)</f>
        <v>Metropolitana de Santiago</v>
      </c>
    </row>
    <row r="213">
      <c r="A213" s="1">
        <v>212.0</v>
      </c>
      <c r="B213" s="2" t="s">
        <v>9</v>
      </c>
      <c r="C213" s="1">
        <v>18.0</v>
      </c>
      <c r="D213" s="1" t="s">
        <v>13</v>
      </c>
      <c r="E213" s="1" t="s">
        <v>14</v>
      </c>
      <c r="F213" s="3">
        <v>5.8</v>
      </c>
      <c r="G213" s="3">
        <v>4.8</v>
      </c>
      <c r="H213" s="4">
        <f t="shared" si="1"/>
        <v>5.3</v>
      </c>
      <c r="I213" s="2" t="str">
        <f>VLOOKUP(E213,Regiones!$A$2:$B$11,2,FALSE)</f>
        <v>Valparaíso</v>
      </c>
    </row>
    <row r="214">
      <c r="A214" s="1">
        <v>213.0</v>
      </c>
      <c r="B214" s="2" t="s">
        <v>12</v>
      </c>
      <c r="C214" s="1">
        <v>18.0</v>
      </c>
      <c r="D214" s="1" t="s">
        <v>13</v>
      </c>
      <c r="E214" s="1" t="s">
        <v>16</v>
      </c>
      <c r="F214" s="3">
        <v>6.1</v>
      </c>
      <c r="G214" s="3">
        <v>5.7</v>
      </c>
      <c r="H214" s="4">
        <f t="shared" si="1"/>
        <v>5.9</v>
      </c>
      <c r="I214" s="2" t="str">
        <f>VLOOKUP(E214,Regiones!$A$2:$B$11,2,FALSE)</f>
        <v>Araucanía</v>
      </c>
    </row>
    <row r="215">
      <c r="A215" s="1">
        <v>214.0</v>
      </c>
      <c r="B215" s="2" t="s">
        <v>12</v>
      </c>
      <c r="C215" s="1">
        <v>15.0</v>
      </c>
      <c r="D215" s="1" t="s">
        <v>10</v>
      </c>
      <c r="E215" s="1" t="s">
        <v>17</v>
      </c>
      <c r="F215" s="3">
        <v>5.2</v>
      </c>
      <c r="G215" s="3">
        <v>4.7</v>
      </c>
      <c r="H215" s="4">
        <f t="shared" si="1"/>
        <v>4.95</v>
      </c>
      <c r="I215" s="2" t="str">
        <f>VLOOKUP(E215,Regiones!$A$2:$B$11,2,FALSE)</f>
        <v>Coquimbo</v>
      </c>
    </row>
    <row r="216">
      <c r="A216" s="1">
        <v>215.0</v>
      </c>
      <c r="B216" s="2" t="s">
        <v>12</v>
      </c>
      <c r="C216" s="1">
        <v>16.0</v>
      </c>
      <c r="D216" s="1" t="s">
        <v>10</v>
      </c>
      <c r="E216" s="1" t="s">
        <v>18</v>
      </c>
      <c r="F216" s="3">
        <v>6.2</v>
      </c>
      <c r="G216" s="3">
        <v>6.5</v>
      </c>
      <c r="H216" s="4">
        <f t="shared" si="1"/>
        <v>6.35</v>
      </c>
      <c r="I216" s="2" t="str">
        <f>VLOOKUP(E216,Regiones!$A$2:$B$11,2,FALSE)</f>
        <v>Antofagasta</v>
      </c>
    </row>
    <row r="217">
      <c r="A217" s="1">
        <v>216.0</v>
      </c>
      <c r="B217" s="2" t="s">
        <v>9</v>
      </c>
      <c r="C217" s="1">
        <v>18.0</v>
      </c>
      <c r="D217" s="1" t="s">
        <v>15</v>
      </c>
      <c r="E217" s="1" t="s">
        <v>19</v>
      </c>
      <c r="F217" s="3">
        <v>5.5</v>
      </c>
      <c r="G217" s="3">
        <v>5.0</v>
      </c>
      <c r="H217" s="4">
        <f t="shared" si="1"/>
        <v>5.25</v>
      </c>
      <c r="I217" s="2" t="str">
        <f>VLOOKUP(E217,Regiones!$A$2:$B$11,2,FALSE)</f>
        <v>Biobío</v>
      </c>
    </row>
    <row r="218">
      <c r="A218" s="1">
        <v>217.0</v>
      </c>
      <c r="B218" s="2" t="s">
        <v>12</v>
      </c>
      <c r="C218" s="1">
        <v>15.0</v>
      </c>
      <c r="D218" s="1" t="s">
        <v>15</v>
      </c>
      <c r="E218" s="1" t="s">
        <v>20</v>
      </c>
      <c r="F218" s="3">
        <v>5.2</v>
      </c>
      <c r="G218" s="3">
        <v>4.5</v>
      </c>
      <c r="H218" s="4">
        <f t="shared" si="1"/>
        <v>4.85</v>
      </c>
      <c r="I218" s="2" t="str">
        <f>VLOOKUP(E218,Regiones!$A$2:$B$11,2,FALSE)</f>
        <v>Valparaíso</v>
      </c>
    </row>
    <row r="219">
      <c r="A219" s="1">
        <v>218.0</v>
      </c>
      <c r="B219" s="2" t="s">
        <v>9</v>
      </c>
      <c r="C219" s="1">
        <v>17.0</v>
      </c>
      <c r="D219" s="1" t="s">
        <v>15</v>
      </c>
      <c r="E219" s="1" t="s">
        <v>21</v>
      </c>
      <c r="F219" s="3">
        <v>4.7</v>
      </c>
      <c r="G219" s="3">
        <v>4.0</v>
      </c>
      <c r="H219" s="4">
        <f t="shared" si="1"/>
        <v>4.35</v>
      </c>
      <c r="I219" s="2" t="str">
        <f>VLOOKUP(E219,Regiones!$A$2:$B$11,2,FALSE)</f>
        <v>O'Higgins</v>
      </c>
    </row>
    <row r="220">
      <c r="A220" s="1">
        <v>219.0</v>
      </c>
      <c r="B220" s="2" t="s">
        <v>12</v>
      </c>
      <c r="C220" s="1">
        <v>15.0</v>
      </c>
      <c r="D220" s="1" t="s">
        <v>10</v>
      </c>
      <c r="E220" s="1" t="s">
        <v>22</v>
      </c>
      <c r="F220" s="3">
        <v>6.3</v>
      </c>
      <c r="G220" s="3">
        <v>5.7</v>
      </c>
      <c r="H220" s="4">
        <f t="shared" si="1"/>
        <v>6</v>
      </c>
      <c r="I220" s="2" t="str">
        <f>VLOOKUP(E220,Regiones!$A$2:$B$11,2,FALSE)</f>
        <v>Los Lagos</v>
      </c>
    </row>
    <row r="221">
      <c r="A221" s="1">
        <v>220.0</v>
      </c>
      <c r="B221" s="2" t="s">
        <v>9</v>
      </c>
      <c r="C221" s="1">
        <v>18.0</v>
      </c>
      <c r="D221" s="1" t="s">
        <v>10</v>
      </c>
      <c r="E221" s="1" t="s">
        <v>23</v>
      </c>
      <c r="F221" s="3">
        <v>5.2</v>
      </c>
      <c r="G221" s="3">
        <v>4.2</v>
      </c>
      <c r="H221" s="4">
        <f t="shared" si="1"/>
        <v>4.7</v>
      </c>
      <c r="I221" s="2" t="str">
        <f>VLOOKUP(E221,Regiones!$A$2:$B$11,2,FALSE)</f>
        <v>Atacama</v>
      </c>
    </row>
    <row r="222">
      <c r="A222" s="1">
        <v>221.0</v>
      </c>
      <c r="B222" s="2" t="s">
        <v>12</v>
      </c>
      <c r="C222" s="1">
        <v>18.0</v>
      </c>
      <c r="D222" s="1" t="s">
        <v>10</v>
      </c>
      <c r="E222" s="1" t="s">
        <v>11</v>
      </c>
      <c r="F222" s="3">
        <v>5.1</v>
      </c>
      <c r="G222" s="3">
        <v>4.6</v>
      </c>
      <c r="H222" s="4">
        <f t="shared" si="1"/>
        <v>4.85</v>
      </c>
      <c r="I222" s="2" t="str">
        <f>VLOOKUP(E222,Regiones!$A$2:$B$11,2,FALSE)</f>
        <v>Metropolitana de Santiago</v>
      </c>
    </row>
    <row r="223">
      <c r="A223" s="1">
        <v>222.0</v>
      </c>
      <c r="B223" s="2" t="s">
        <v>12</v>
      </c>
      <c r="C223" s="1">
        <v>15.0</v>
      </c>
      <c r="D223" s="1" t="s">
        <v>13</v>
      </c>
      <c r="E223" s="1" t="s">
        <v>14</v>
      </c>
      <c r="F223" s="3">
        <v>5.0</v>
      </c>
      <c r="G223" s="3">
        <v>4.3</v>
      </c>
      <c r="H223" s="4">
        <f t="shared" si="1"/>
        <v>4.65</v>
      </c>
      <c r="I223" s="2" t="str">
        <f>VLOOKUP(E223,Regiones!$A$2:$B$11,2,FALSE)</f>
        <v>Valparaíso</v>
      </c>
    </row>
    <row r="224">
      <c r="A224" s="1">
        <v>223.0</v>
      </c>
      <c r="B224" s="2" t="s">
        <v>12</v>
      </c>
      <c r="C224" s="1">
        <v>17.0</v>
      </c>
      <c r="D224" s="1" t="s">
        <v>15</v>
      </c>
      <c r="E224" s="1" t="s">
        <v>16</v>
      </c>
      <c r="F224" s="3">
        <v>5.1</v>
      </c>
      <c r="G224" s="3">
        <v>4.8</v>
      </c>
      <c r="H224" s="4">
        <f t="shared" si="1"/>
        <v>4.95</v>
      </c>
      <c r="I224" s="2" t="str">
        <f>VLOOKUP(E224,Regiones!$A$2:$B$11,2,FALSE)</f>
        <v>Araucanía</v>
      </c>
    </row>
    <row r="225">
      <c r="A225" s="1">
        <v>224.0</v>
      </c>
      <c r="B225" s="2" t="s">
        <v>9</v>
      </c>
      <c r="C225" s="1">
        <v>17.0</v>
      </c>
      <c r="D225" s="1" t="s">
        <v>13</v>
      </c>
      <c r="E225" s="1" t="s">
        <v>17</v>
      </c>
      <c r="F225" s="3">
        <v>6.1</v>
      </c>
      <c r="G225" s="3">
        <v>4.9</v>
      </c>
      <c r="H225" s="4">
        <f t="shared" si="1"/>
        <v>5.5</v>
      </c>
      <c r="I225" s="2" t="str">
        <f>VLOOKUP(E225,Regiones!$A$2:$B$11,2,FALSE)</f>
        <v>Coquimbo</v>
      </c>
    </row>
    <row r="226">
      <c r="A226" s="1">
        <v>225.0</v>
      </c>
      <c r="B226" s="2" t="s">
        <v>9</v>
      </c>
      <c r="C226" s="1">
        <v>17.0</v>
      </c>
      <c r="D226" s="1" t="s">
        <v>13</v>
      </c>
      <c r="E226" s="1" t="s">
        <v>18</v>
      </c>
      <c r="F226" s="3">
        <v>5.9</v>
      </c>
      <c r="G226" s="3">
        <v>4.8</v>
      </c>
      <c r="H226" s="4">
        <f t="shared" si="1"/>
        <v>5.35</v>
      </c>
      <c r="I226" s="2" t="str">
        <f>VLOOKUP(E226,Regiones!$A$2:$B$11,2,FALSE)</f>
        <v>Antofagasta</v>
      </c>
    </row>
    <row r="227">
      <c r="A227" s="1">
        <v>226.0</v>
      </c>
      <c r="B227" s="2" t="s">
        <v>9</v>
      </c>
      <c r="C227" s="1">
        <v>16.0</v>
      </c>
      <c r="D227" s="1" t="s">
        <v>10</v>
      </c>
      <c r="E227" s="1" t="s">
        <v>19</v>
      </c>
      <c r="F227" s="3">
        <v>5.4</v>
      </c>
      <c r="G227" s="3">
        <v>4.5</v>
      </c>
      <c r="H227" s="4">
        <f t="shared" si="1"/>
        <v>4.95</v>
      </c>
      <c r="I227" s="2" t="str">
        <f>VLOOKUP(E227,Regiones!$A$2:$B$11,2,FALSE)</f>
        <v>Biobío</v>
      </c>
    </row>
    <row r="228">
      <c r="A228" s="1">
        <v>227.0</v>
      </c>
      <c r="B228" s="2" t="s">
        <v>12</v>
      </c>
      <c r="C228" s="1">
        <v>16.0</v>
      </c>
      <c r="D228" s="1" t="s">
        <v>13</v>
      </c>
      <c r="E228" s="1" t="s">
        <v>20</v>
      </c>
      <c r="F228" s="3">
        <v>5.9</v>
      </c>
      <c r="G228" s="3">
        <v>5.4</v>
      </c>
      <c r="H228" s="4">
        <f t="shared" si="1"/>
        <v>5.65</v>
      </c>
      <c r="I228" s="2" t="str">
        <f>VLOOKUP(E228,Regiones!$A$2:$B$11,2,FALSE)</f>
        <v>Valparaíso</v>
      </c>
    </row>
    <row r="229">
      <c r="A229" s="1">
        <v>228.0</v>
      </c>
      <c r="B229" s="2" t="s">
        <v>12</v>
      </c>
      <c r="C229" s="1">
        <v>15.0</v>
      </c>
      <c r="D229" s="1" t="s">
        <v>10</v>
      </c>
      <c r="E229" s="1" t="s">
        <v>21</v>
      </c>
      <c r="F229" s="3">
        <v>4.8</v>
      </c>
      <c r="G229" s="3">
        <v>5.0</v>
      </c>
      <c r="H229" s="4">
        <f t="shared" si="1"/>
        <v>4.9</v>
      </c>
      <c r="I229" s="2" t="str">
        <f>VLOOKUP(E229,Regiones!$A$2:$B$11,2,FALSE)</f>
        <v>O'Higgins</v>
      </c>
    </row>
    <row r="230">
      <c r="A230" s="1">
        <v>229.0</v>
      </c>
      <c r="B230" s="2" t="s">
        <v>12</v>
      </c>
      <c r="C230" s="1">
        <v>18.0</v>
      </c>
      <c r="D230" s="1" t="s">
        <v>13</v>
      </c>
      <c r="E230" s="1" t="s">
        <v>22</v>
      </c>
      <c r="F230" s="3">
        <v>5.6</v>
      </c>
      <c r="G230" s="3">
        <v>5.7</v>
      </c>
      <c r="H230" s="4">
        <f t="shared" si="1"/>
        <v>5.65</v>
      </c>
      <c r="I230" s="2" t="str">
        <f>VLOOKUP(E230,Regiones!$A$2:$B$11,2,FALSE)</f>
        <v>Los Lagos</v>
      </c>
    </row>
    <row r="231">
      <c r="A231" s="1">
        <v>230.0</v>
      </c>
      <c r="B231" s="2" t="s">
        <v>12</v>
      </c>
      <c r="C231" s="1">
        <v>17.0</v>
      </c>
      <c r="D231" s="1" t="s">
        <v>10</v>
      </c>
      <c r="E231" s="1" t="s">
        <v>23</v>
      </c>
      <c r="F231" s="3">
        <v>4.8</v>
      </c>
      <c r="G231" s="3">
        <v>4.8</v>
      </c>
      <c r="H231" s="4">
        <f t="shared" si="1"/>
        <v>4.8</v>
      </c>
      <c r="I231" s="2" t="str">
        <f>VLOOKUP(E231,Regiones!$A$2:$B$11,2,FALSE)</f>
        <v>Atacama</v>
      </c>
    </row>
    <row r="232">
      <c r="A232" s="1">
        <v>231.0</v>
      </c>
      <c r="B232" s="2" t="s">
        <v>12</v>
      </c>
      <c r="C232" s="1">
        <v>17.0</v>
      </c>
      <c r="D232" s="1" t="s">
        <v>13</v>
      </c>
      <c r="E232" s="1" t="s">
        <v>11</v>
      </c>
      <c r="F232" s="3">
        <v>6.3</v>
      </c>
      <c r="G232" s="3">
        <v>5.7</v>
      </c>
      <c r="H232" s="4">
        <f t="shared" si="1"/>
        <v>6</v>
      </c>
      <c r="I232" s="2" t="str">
        <f>VLOOKUP(E232,Regiones!$A$2:$B$11,2,FALSE)</f>
        <v>Metropolitana de Santiago</v>
      </c>
    </row>
    <row r="233">
      <c r="A233" s="1">
        <v>232.0</v>
      </c>
      <c r="B233" s="2" t="s">
        <v>12</v>
      </c>
      <c r="C233" s="1">
        <v>16.0</v>
      </c>
      <c r="D233" s="1" t="s">
        <v>10</v>
      </c>
      <c r="E233" s="1" t="s">
        <v>14</v>
      </c>
      <c r="F233" s="3">
        <v>6.3</v>
      </c>
      <c r="G233" s="3">
        <v>5.4</v>
      </c>
      <c r="H233" s="4">
        <f t="shared" si="1"/>
        <v>5.85</v>
      </c>
      <c r="I233" s="2" t="str">
        <f>VLOOKUP(E233,Regiones!$A$2:$B$11,2,FALSE)</f>
        <v>Valparaíso</v>
      </c>
    </row>
    <row r="234">
      <c r="A234" s="1">
        <v>233.0</v>
      </c>
      <c r="B234" s="2" t="s">
        <v>12</v>
      </c>
      <c r="C234" s="1">
        <v>17.0</v>
      </c>
      <c r="D234" s="1" t="s">
        <v>13</v>
      </c>
      <c r="E234" s="1" t="s">
        <v>16</v>
      </c>
      <c r="F234" s="3">
        <v>6.9</v>
      </c>
      <c r="G234" s="3">
        <v>6.6</v>
      </c>
      <c r="H234" s="4">
        <f t="shared" si="1"/>
        <v>6.75</v>
      </c>
      <c r="I234" s="2" t="str">
        <f>VLOOKUP(E234,Regiones!$A$2:$B$11,2,FALSE)</f>
        <v>Araucanía</v>
      </c>
    </row>
    <row r="235">
      <c r="A235" s="1">
        <v>234.0</v>
      </c>
      <c r="B235" s="2" t="s">
        <v>12</v>
      </c>
      <c r="C235" s="1">
        <v>16.0</v>
      </c>
      <c r="D235" s="1" t="s">
        <v>13</v>
      </c>
      <c r="E235" s="1" t="s">
        <v>17</v>
      </c>
      <c r="F235" s="3">
        <v>6.3</v>
      </c>
      <c r="G235" s="3">
        <v>5.7</v>
      </c>
      <c r="H235" s="4">
        <f t="shared" si="1"/>
        <v>6</v>
      </c>
      <c r="I235" s="2" t="str">
        <f>VLOOKUP(E235,Regiones!$A$2:$B$11,2,FALSE)</f>
        <v>Coquimbo</v>
      </c>
    </row>
    <row r="236">
      <c r="A236" s="1">
        <v>235.0</v>
      </c>
      <c r="B236" s="2" t="s">
        <v>9</v>
      </c>
      <c r="C236" s="1">
        <v>17.0</v>
      </c>
      <c r="D236" s="1" t="s">
        <v>13</v>
      </c>
      <c r="E236" s="1" t="s">
        <v>18</v>
      </c>
      <c r="F236" s="3">
        <v>6.2</v>
      </c>
      <c r="G236" s="3">
        <v>5.4</v>
      </c>
      <c r="H236" s="4">
        <f t="shared" si="1"/>
        <v>5.8</v>
      </c>
      <c r="I236" s="2" t="str">
        <f>VLOOKUP(E236,Regiones!$A$2:$B$11,2,FALSE)</f>
        <v>Antofagasta</v>
      </c>
    </row>
    <row r="237">
      <c r="A237" s="1">
        <v>236.0</v>
      </c>
      <c r="B237" s="2" t="s">
        <v>9</v>
      </c>
      <c r="C237" s="1">
        <v>17.0</v>
      </c>
      <c r="D237" s="1" t="s">
        <v>10</v>
      </c>
      <c r="E237" s="1" t="s">
        <v>19</v>
      </c>
      <c r="F237" s="3">
        <v>6.6</v>
      </c>
      <c r="G237" s="3">
        <v>5.1</v>
      </c>
      <c r="H237" s="4">
        <f t="shared" si="1"/>
        <v>5.85</v>
      </c>
      <c r="I237" s="2" t="str">
        <f>VLOOKUP(E237,Regiones!$A$2:$B$11,2,FALSE)</f>
        <v>Biobío</v>
      </c>
    </row>
    <row r="238">
      <c r="A238" s="1">
        <v>237.0</v>
      </c>
      <c r="B238" s="2" t="s">
        <v>12</v>
      </c>
      <c r="C238" s="1">
        <v>18.0</v>
      </c>
      <c r="D238" s="1" t="s">
        <v>13</v>
      </c>
      <c r="E238" s="1" t="s">
        <v>20</v>
      </c>
      <c r="F238" s="3">
        <v>5.2</v>
      </c>
      <c r="G238" s="3">
        <v>4.8</v>
      </c>
      <c r="H238" s="4">
        <f t="shared" si="1"/>
        <v>5</v>
      </c>
      <c r="I238" s="2" t="str">
        <f>VLOOKUP(E238,Regiones!$A$2:$B$11,2,FALSE)</f>
        <v>Valparaíso</v>
      </c>
    </row>
    <row r="239">
      <c r="A239" s="1">
        <v>238.0</v>
      </c>
      <c r="B239" s="2" t="s">
        <v>9</v>
      </c>
      <c r="C239" s="1">
        <v>18.0</v>
      </c>
      <c r="D239" s="1" t="s">
        <v>10</v>
      </c>
      <c r="E239" s="1" t="s">
        <v>21</v>
      </c>
      <c r="F239" s="3">
        <v>4.4</v>
      </c>
      <c r="G239" s="3">
        <v>3.8</v>
      </c>
      <c r="H239" s="4">
        <f t="shared" si="1"/>
        <v>4.1</v>
      </c>
      <c r="I239" s="2" t="str">
        <f>VLOOKUP(E239,Regiones!$A$2:$B$11,2,FALSE)</f>
        <v>O'Higgins</v>
      </c>
    </row>
    <row r="240">
      <c r="A240" s="1">
        <v>239.0</v>
      </c>
      <c r="B240" s="2" t="s">
        <v>12</v>
      </c>
      <c r="C240" s="1">
        <v>18.0</v>
      </c>
      <c r="D240" s="1" t="s">
        <v>10</v>
      </c>
      <c r="E240" s="1" t="s">
        <v>22</v>
      </c>
      <c r="F240" s="3">
        <v>5.9</v>
      </c>
      <c r="G240" s="3">
        <v>5.9</v>
      </c>
      <c r="H240" s="4">
        <f t="shared" si="1"/>
        <v>5.9</v>
      </c>
      <c r="I240" s="2" t="str">
        <f>VLOOKUP(E240,Regiones!$A$2:$B$11,2,FALSE)</f>
        <v>Los Lagos</v>
      </c>
    </row>
    <row r="241">
      <c r="A241" s="1">
        <v>240.0</v>
      </c>
      <c r="B241" s="2" t="s">
        <v>12</v>
      </c>
      <c r="C241" s="1">
        <v>18.0</v>
      </c>
      <c r="D241" s="1" t="s">
        <v>15</v>
      </c>
      <c r="E241" s="1" t="s">
        <v>23</v>
      </c>
      <c r="F241" s="3">
        <v>5.1</v>
      </c>
      <c r="G241" s="3">
        <v>4.7</v>
      </c>
      <c r="H241" s="4">
        <f t="shared" si="1"/>
        <v>4.9</v>
      </c>
      <c r="I241" s="2" t="str">
        <f>VLOOKUP(E241,Regiones!$A$2:$B$11,2,FALSE)</f>
        <v>Atacama</v>
      </c>
    </row>
    <row r="242">
      <c r="A242" s="1">
        <v>241.0</v>
      </c>
      <c r="B242" s="2" t="s">
        <v>9</v>
      </c>
      <c r="C242" s="1">
        <v>15.0</v>
      </c>
      <c r="D242" s="1" t="s">
        <v>10</v>
      </c>
      <c r="E242" s="1" t="s">
        <v>11</v>
      </c>
      <c r="F242" s="3">
        <v>5.4</v>
      </c>
      <c r="G242" s="3">
        <v>4.9</v>
      </c>
      <c r="H242" s="4">
        <f t="shared" si="1"/>
        <v>5.15</v>
      </c>
      <c r="I242" s="2" t="str">
        <f>VLOOKUP(E242,Regiones!$A$2:$B$11,2,FALSE)</f>
        <v>Metropolitana de Santiago</v>
      </c>
    </row>
    <row r="243">
      <c r="A243" s="1">
        <v>242.0</v>
      </c>
      <c r="B243" s="2" t="s">
        <v>9</v>
      </c>
      <c r="C243" s="1">
        <v>16.0</v>
      </c>
      <c r="D243" s="1" t="s">
        <v>10</v>
      </c>
      <c r="E243" s="1" t="s">
        <v>14</v>
      </c>
      <c r="F243" s="3">
        <v>5.6</v>
      </c>
      <c r="G243" s="3">
        <v>4.6</v>
      </c>
      <c r="H243" s="4">
        <f t="shared" si="1"/>
        <v>5.1</v>
      </c>
      <c r="I243" s="2" t="str">
        <f>VLOOKUP(E243,Regiones!$A$2:$B$11,2,FALSE)</f>
        <v>Valparaíso</v>
      </c>
    </row>
    <row r="244">
      <c r="A244" s="1">
        <v>243.0</v>
      </c>
      <c r="B244" s="2" t="s">
        <v>9</v>
      </c>
      <c r="C244" s="1">
        <v>16.0</v>
      </c>
      <c r="D244" s="1" t="s">
        <v>13</v>
      </c>
      <c r="E244" s="1" t="s">
        <v>16</v>
      </c>
      <c r="F244" s="3">
        <v>6.2</v>
      </c>
      <c r="G244" s="3">
        <v>5.2</v>
      </c>
      <c r="H244" s="4">
        <f t="shared" si="1"/>
        <v>5.7</v>
      </c>
      <c r="I244" s="2" t="str">
        <f>VLOOKUP(E244,Regiones!$A$2:$B$11,2,FALSE)</f>
        <v>Araucanía</v>
      </c>
    </row>
    <row r="245">
      <c r="A245" s="1">
        <v>244.0</v>
      </c>
      <c r="B245" s="2" t="s">
        <v>12</v>
      </c>
      <c r="C245" s="1">
        <v>18.0</v>
      </c>
      <c r="D245" s="1" t="s">
        <v>13</v>
      </c>
      <c r="E245" s="1" t="s">
        <v>17</v>
      </c>
      <c r="F245" s="3">
        <v>6.5</v>
      </c>
      <c r="G245" s="3">
        <v>6.4</v>
      </c>
      <c r="H245" s="4">
        <f t="shared" si="1"/>
        <v>6.45</v>
      </c>
      <c r="I245" s="2" t="str">
        <f>VLOOKUP(E245,Regiones!$A$2:$B$11,2,FALSE)</f>
        <v>Coquimbo</v>
      </c>
    </row>
    <row r="246">
      <c r="A246" s="1">
        <v>245.0</v>
      </c>
      <c r="B246" s="2" t="s">
        <v>9</v>
      </c>
      <c r="C246" s="1">
        <v>18.0</v>
      </c>
      <c r="D246" s="1" t="s">
        <v>15</v>
      </c>
      <c r="E246" s="1" t="s">
        <v>18</v>
      </c>
      <c r="F246" s="3">
        <v>5.6</v>
      </c>
      <c r="G246" s="3">
        <v>5.1</v>
      </c>
      <c r="H246" s="4">
        <f t="shared" si="1"/>
        <v>5.35</v>
      </c>
      <c r="I246" s="2" t="str">
        <f>VLOOKUP(E246,Regiones!$A$2:$B$11,2,FALSE)</f>
        <v>Antofagasta</v>
      </c>
    </row>
    <row r="247">
      <c r="A247" s="1">
        <v>246.0</v>
      </c>
      <c r="B247" s="2" t="s">
        <v>9</v>
      </c>
      <c r="C247" s="1">
        <v>15.0</v>
      </c>
      <c r="D247" s="1" t="s">
        <v>10</v>
      </c>
      <c r="E247" s="1" t="s">
        <v>19</v>
      </c>
      <c r="F247" s="3">
        <v>6.1</v>
      </c>
      <c r="G247" s="3">
        <v>5.1</v>
      </c>
      <c r="H247" s="4">
        <f t="shared" si="1"/>
        <v>5.6</v>
      </c>
      <c r="I247" s="2" t="str">
        <f>VLOOKUP(E247,Regiones!$A$2:$B$11,2,FALSE)</f>
        <v>Biobío</v>
      </c>
    </row>
    <row r="248">
      <c r="A248" s="1">
        <v>247.0</v>
      </c>
      <c r="B248" s="2" t="s">
        <v>12</v>
      </c>
      <c r="C248" s="1">
        <v>16.0</v>
      </c>
      <c r="D248" s="1" t="s">
        <v>13</v>
      </c>
      <c r="E248" s="1" t="s">
        <v>20</v>
      </c>
      <c r="F248" s="3">
        <v>6.9</v>
      </c>
      <c r="G248" s="3">
        <v>7.0</v>
      </c>
      <c r="H248" s="4">
        <f t="shared" si="1"/>
        <v>6.95</v>
      </c>
      <c r="I248" s="2" t="str">
        <f>VLOOKUP(E248,Regiones!$A$2:$B$11,2,FALSE)</f>
        <v>Valparaíso</v>
      </c>
    </row>
    <row r="249">
      <c r="A249" s="1">
        <v>248.0</v>
      </c>
      <c r="B249" s="2" t="s">
        <v>9</v>
      </c>
      <c r="C249" s="1">
        <v>17.0</v>
      </c>
      <c r="D249" s="1" t="s">
        <v>13</v>
      </c>
      <c r="E249" s="1" t="s">
        <v>21</v>
      </c>
      <c r="F249" s="3">
        <v>6.2</v>
      </c>
      <c r="G249" s="3">
        <v>5.4</v>
      </c>
      <c r="H249" s="4">
        <f t="shared" si="1"/>
        <v>5.8</v>
      </c>
      <c r="I249" s="2" t="str">
        <f>VLOOKUP(E249,Regiones!$A$2:$B$11,2,FALSE)</f>
        <v>O'Higgins</v>
      </c>
    </row>
    <row r="250">
      <c r="A250" s="1">
        <v>249.0</v>
      </c>
      <c r="B250" s="2" t="s">
        <v>12</v>
      </c>
      <c r="C250" s="1">
        <v>16.0</v>
      </c>
      <c r="D250" s="1" t="s">
        <v>15</v>
      </c>
      <c r="E250" s="1" t="s">
        <v>22</v>
      </c>
      <c r="F250" s="3">
        <v>5.2</v>
      </c>
      <c r="G250" s="3">
        <v>4.7</v>
      </c>
      <c r="H250" s="4">
        <f t="shared" si="1"/>
        <v>4.95</v>
      </c>
      <c r="I250" s="2" t="str">
        <f>VLOOKUP(E250,Regiones!$A$2:$B$11,2,FALSE)</f>
        <v>Los Lagos</v>
      </c>
    </row>
    <row r="251">
      <c r="A251" s="1">
        <v>250.0</v>
      </c>
      <c r="B251" s="2" t="s">
        <v>9</v>
      </c>
      <c r="C251" s="1">
        <v>17.0</v>
      </c>
      <c r="D251" s="1" t="s">
        <v>15</v>
      </c>
      <c r="E251" s="1" t="s">
        <v>23</v>
      </c>
      <c r="F251" s="3">
        <v>5.6</v>
      </c>
      <c r="G251" s="3">
        <v>5.2</v>
      </c>
      <c r="H251" s="4">
        <f t="shared" si="1"/>
        <v>5.4</v>
      </c>
      <c r="I251" s="2" t="str">
        <f>VLOOKUP(E251,Regiones!$A$2:$B$11,2,FALSE)</f>
        <v>Atacama</v>
      </c>
    </row>
    <row r="252">
      <c r="A252" s="1">
        <v>251.0</v>
      </c>
      <c r="B252" s="2" t="s">
        <v>12</v>
      </c>
      <c r="C252" s="1">
        <v>16.0</v>
      </c>
      <c r="D252" s="1" t="s">
        <v>10</v>
      </c>
      <c r="E252" s="1" t="s">
        <v>11</v>
      </c>
      <c r="F252" s="3">
        <v>6.3</v>
      </c>
      <c r="G252" s="3">
        <v>6.5</v>
      </c>
      <c r="H252" s="4">
        <f t="shared" si="1"/>
        <v>6.4</v>
      </c>
      <c r="I252" s="2" t="str">
        <f>VLOOKUP(E252,Regiones!$A$2:$B$11,2,FALSE)</f>
        <v>Metropolitana de Santiago</v>
      </c>
    </row>
    <row r="253">
      <c r="A253" s="1">
        <v>252.0</v>
      </c>
      <c r="B253" s="2" t="s">
        <v>12</v>
      </c>
      <c r="C253" s="1">
        <v>17.0</v>
      </c>
      <c r="D253" s="1" t="s">
        <v>10</v>
      </c>
      <c r="E253" s="1" t="s">
        <v>14</v>
      </c>
      <c r="F253" s="3">
        <v>5.5</v>
      </c>
      <c r="G253" s="3">
        <v>5.7</v>
      </c>
      <c r="H253" s="4">
        <f t="shared" si="1"/>
        <v>5.6</v>
      </c>
      <c r="I253" s="2" t="str">
        <f>VLOOKUP(E253,Regiones!$A$2:$B$11,2,FALSE)</f>
        <v>Valparaíso</v>
      </c>
    </row>
    <row r="254">
      <c r="A254" s="1">
        <v>253.0</v>
      </c>
      <c r="B254" s="2" t="s">
        <v>9</v>
      </c>
      <c r="C254" s="1">
        <v>15.0</v>
      </c>
      <c r="D254" s="1" t="s">
        <v>10</v>
      </c>
      <c r="E254" s="1" t="s">
        <v>16</v>
      </c>
      <c r="F254" s="3">
        <v>5.4</v>
      </c>
      <c r="G254" s="3">
        <v>4.3</v>
      </c>
      <c r="H254" s="4">
        <f t="shared" si="1"/>
        <v>4.85</v>
      </c>
      <c r="I254" s="2" t="str">
        <f>VLOOKUP(E254,Regiones!$A$2:$B$11,2,FALSE)</f>
        <v>Araucanía</v>
      </c>
    </row>
    <row r="255">
      <c r="A255" s="1">
        <v>254.0</v>
      </c>
      <c r="B255" s="2" t="s">
        <v>12</v>
      </c>
      <c r="C255" s="1">
        <v>17.0</v>
      </c>
      <c r="D255" s="1" t="s">
        <v>10</v>
      </c>
      <c r="E255" s="1" t="s">
        <v>17</v>
      </c>
      <c r="F255" s="3">
        <v>5.2</v>
      </c>
      <c r="G255" s="3">
        <v>4.9</v>
      </c>
      <c r="H255" s="4">
        <f t="shared" si="1"/>
        <v>5.05</v>
      </c>
      <c r="I255" s="2" t="str">
        <f>VLOOKUP(E255,Regiones!$A$2:$B$11,2,FALSE)</f>
        <v>Coquimbo</v>
      </c>
    </row>
    <row r="256">
      <c r="A256" s="1">
        <v>255.0</v>
      </c>
      <c r="B256" s="2" t="s">
        <v>9</v>
      </c>
      <c r="C256" s="1">
        <v>17.0</v>
      </c>
      <c r="D256" s="1" t="s">
        <v>13</v>
      </c>
      <c r="E256" s="1" t="s">
        <v>18</v>
      </c>
      <c r="F256" s="3">
        <v>5.9</v>
      </c>
      <c r="G256" s="3">
        <v>5.4</v>
      </c>
      <c r="H256" s="4">
        <f t="shared" si="1"/>
        <v>5.65</v>
      </c>
      <c r="I256" s="2" t="str">
        <f>VLOOKUP(E256,Regiones!$A$2:$B$11,2,FALSE)</f>
        <v>Antofagasta</v>
      </c>
    </row>
    <row r="257">
      <c r="A257" s="1">
        <v>256.0</v>
      </c>
      <c r="B257" s="2" t="s">
        <v>9</v>
      </c>
      <c r="C257" s="1">
        <v>15.0</v>
      </c>
      <c r="D257" s="1" t="s">
        <v>10</v>
      </c>
      <c r="E257" s="1" t="s">
        <v>19</v>
      </c>
      <c r="F257" s="3">
        <v>5.8</v>
      </c>
      <c r="G257" s="3">
        <v>4.7</v>
      </c>
      <c r="H257" s="4">
        <f t="shared" si="1"/>
        <v>5.25</v>
      </c>
      <c r="I257" s="2" t="str">
        <f>VLOOKUP(E257,Regiones!$A$2:$B$11,2,FALSE)</f>
        <v>Biobío</v>
      </c>
    </row>
    <row r="258">
      <c r="A258" s="1">
        <v>257.0</v>
      </c>
      <c r="B258" s="2" t="s">
        <v>9</v>
      </c>
      <c r="C258" s="1">
        <v>18.0</v>
      </c>
      <c r="D258" s="1" t="s">
        <v>15</v>
      </c>
      <c r="E258" s="1" t="s">
        <v>20</v>
      </c>
      <c r="F258" s="3">
        <v>5.6</v>
      </c>
      <c r="G258" s="3">
        <v>4.9</v>
      </c>
      <c r="H258" s="4">
        <f t="shared" si="1"/>
        <v>5.25</v>
      </c>
      <c r="I258" s="2" t="str">
        <f>VLOOKUP(E258,Regiones!$A$2:$B$11,2,FALSE)</f>
        <v>Valparaíso</v>
      </c>
    </row>
    <row r="259">
      <c r="A259" s="1">
        <v>258.0</v>
      </c>
      <c r="B259" s="2" t="s">
        <v>12</v>
      </c>
      <c r="C259" s="1">
        <v>16.0</v>
      </c>
      <c r="D259" s="1" t="s">
        <v>10</v>
      </c>
      <c r="E259" s="1" t="s">
        <v>21</v>
      </c>
      <c r="F259" s="3">
        <v>4.9</v>
      </c>
      <c r="G259" s="3">
        <v>4.9</v>
      </c>
      <c r="H259" s="4">
        <f t="shared" si="1"/>
        <v>4.9</v>
      </c>
      <c r="I259" s="2" t="str">
        <f>VLOOKUP(E259,Regiones!$A$2:$B$11,2,FALSE)</f>
        <v>O'Higgins</v>
      </c>
    </row>
    <row r="260">
      <c r="A260" s="1">
        <v>259.0</v>
      </c>
      <c r="B260" s="2" t="s">
        <v>9</v>
      </c>
      <c r="C260" s="1">
        <v>17.0</v>
      </c>
      <c r="D260" s="1" t="s">
        <v>13</v>
      </c>
      <c r="E260" s="1" t="s">
        <v>22</v>
      </c>
      <c r="F260" s="3">
        <v>5.1</v>
      </c>
      <c r="G260" s="3">
        <v>4.8</v>
      </c>
      <c r="H260" s="4">
        <f t="shared" si="1"/>
        <v>4.95</v>
      </c>
      <c r="I260" s="2" t="str">
        <f>VLOOKUP(E260,Regiones!$A$2:$B$11,2,FALSE)</f>
        <v>Los Lagos</v>
      </c>
    </row>
    <row r="261">
      <c r="A261" s="1">
        <v>260.0</v>
      </c>
      <c r="B261" s="2" t="s">
        <v>9</v>
      </c>
      <c r="C261" s="1">
        <v>17.0</v>
      </c>
      <c r="D261" s="1" t="s">
        <v>15</v>
      </c>
      <c r="E261" s="1" t="s">
        <v>23</v>
      </c>
      <c r="F261" s="3">
        <v>6.1</v>
      </c>
      <c r="G261" s="3">
        <v>5.6</v>
      </c>
      <c r="H261" s="4">
        <f t="shared" si="1"/>
        <v>5.85</v>
      </c>
      <c r="I261" s="2" t="str">
        <f>VLOOKUP(E261,Regiones!$A$2:$B$11,2,FALSE)</f>
        <v>Atacama</v>
      </c>
    </row>
    <row r="262">
      <c r="A262" s="1">
        <v>261.0</v>
      </c>
      <c r="B262" s="2" t="s">
        <v>9</v>
      </c>
      <c r="C262" s="1">
        <v>18.0</v>
      </c>
      <c r="D262" s="1" t="s">
        <v>10</v>
      </c>
      <c r="E262" s="1" t="s">
        <v>11</v>
      </c>
      <c r="F262" s="3">
        <v>5.1</v>
      </c>
      <c r="G262" s="3">
        <v>4.6</v>
      </c>
      <c r="H262" s="4">
        <f t="shared" si="1"/>
        <v>4.85</v>
      </c>
      <c r="I262" s="2" t="str">
        <f>VLOOKUP(E262,Regiones!$A$2:$B$11,2,FALSE)</f>
        <v>Metropolitana de Santiago</v>
      </c>
    </row>
    <row r="263">
      <c r="A263" s="1">
        <v>262.0</v>
      </c>
      <c r="B263" s="2" t="s">
        <v>12</v>
      </c>
      <c r="C263" s="1">
        <v>17.0</v>
      </c>
      <c r="D263" s="1" t="s">
        <v>13</v>
      </c>
      <c r="E263" s="1" t="s">
        <v>14</v>
      </c>
      <c r="F263" s="3">
        <v>5.0</v>
      </c>
      <c r="G263" s="3">
        <v>4.7</v>
      </c>
      <c r="H263" s="4">
        <f t="shared" si="1"/>
        <v>4.85</v>
      </c>
      <c r="I263" s="2" t="str">
        <f>VLOOKUP(E263,Regiones!$A$2:$B$11,2,FALSE)</f>
        <v>Valparaíso</v>
      </c>
    </row>
    <row r="264">
      <c r="A264" s="1">
        <v>263.0</v>
      </c>
      <c r="B264" s="2" t="s">
        <v>9</v>
      </c>
      <c r="C264" s="1">
        <v>17.0</v>
      </c>
      <c r="D264" s="1" t="s">
        <v>10</v>
      </c>
      <c r="E264" s="1" t="s">
        <v>16</v>
      </c>
      <c r="F264" s="3">
        <v>6.2</v>
      </c>
      <c r="G264" s="3">
        <v>5.6</v>
      </c>
      <c r="H264" s="4">
        <f t="shared" si="1"/>
        <v>5.9</v>
      </c>
      <c r="I264" s="2" t="str">
        <f>VLOOKUP(E264,Regiones!$A$2:$B$11,2,FALSE)</f>
        <v>Araucanía</v>
      </c>
    </row>
    <row r="265">
      <c r="A265" s="1">
        <v>264.0</v>
      </c>
      <c r="B265" s="2" t="s">
        <v>9</v>
      </c>
      <c r="C265" s="1">
        <v>15.0</v>
      </c>
      <c r="D265" s="1" t="s">
        <v>10</v>
      </c>
      <c r="E265" s="1" t="s">
        <v>17</v>
      </c>
      <c r="F265" s="3">
        <v>6.0</v>
      </c>
      <c r="G265" s="3">
        <v>4.8</v>
      </c>
      <c r="H265" s="4">
        <f t="shared" si="1"/>
        <v>5.4</v>
      </c>
      <c r="I265" s="2" t="str">
        <f>VLOOKUP(E265,Regiones!$A$2:$B$11,2,FALSE)</f>
        <v>Coquimbo</v>
      </c>
    </row>
    <row r="266">
      <c r="A266" s="1">
        <v>265.0</v>
      </c>
      <c r="B266" s="2" t="s">
        <v>12</v>
      </c>
      <c r="C266" s="1">
        <v>17.0</v>
      </c>
      <c r="D266" s="1" t="s">
        <v>13</v>
      </c>
      <c r="E266" s="1" t="s">
        <v>18</v>
      </c>
      <c r="F266" s="3">
        <v>6.8</v>
      </c>
      <c r="G266" s="3">
        <v>5.8</v>
      </c>
      <c r="H266" s="4">
        <f t="shared" si="1"/>
        <v>6.3</v>
      </c>
      <c r="I266" s="2" t="str">
        <f>VLOOKUP(E266,Regiones!$A$2:$B$11,2,FALSE)</f>
        <v>Antofagasta</v>
      </c>
    </row>
    <row r="267">
      <c r="A267" s="1">
        <v>266.0</v>
      </c>
      <c r="B267" s="2" t="s">
        <v>12</v>
      </c>
      <c r="C267" s="1">
        <v>15.0</v>
      </c>
      <c r="D267" s="1" t="s">
        <v>13</v>
      </c>
      <c r="E267" s="1" t="s">
        <v>19</v>
      </c>
      <c r="F267" s="3">
        <v>6.0</v>
      </c>
      <c r="G267" s="3">
        <v>5.4</v>
      </c>
      <c r="H267" s="4">
        <f t="shared" si="1"/>
        <v>5.7</v>
      </c>
      <c r="I267" s="2" t="str">
        <f>VLOOKUP(E267,Regiones!$A$2:$B$11,2,FALSE)</f>
        <v>Biobío</v>
      </c>
    </row>
    <row r="268">
      <c r="A268" s="1">
        <v>267.0</v>
      </c>
      <c r="B268" s="2" t="s">
        <v>12</v>
      </c>
      <c r="C268" s="1">
        <v>15.0</v>
      </c>
      <c r="D268" s="1" t="s">
        <v>10</v>
      </c>
      <c r="E268" s="1" t="s">
        <v>20</v>
      </c>
      <c r="F268" s="3">
        <v>5.4</v>
      </c>
      <c r="G268" s="3">
        <v>5.4</v>
      </c>
      <c r="H268" s="4">
        <f t="shared" si="1"/>
        <v>5.4</v>
      </c>
      <c r="I268" s="2" t="str">
        <f>VLOOKUP(E268,Regiones!$A$2:$B$11,2,FALSE)</f>
        <v>Valparaíso</v>
      </c>
    </row>
    <row r="269">
      <c r="A269" s="1">
        <v>268.0</v>
      </c>
      <c r="B269" s="2" t="s">
        <v>9</v>
      </c>
      <c r="C269" s="1">
        <v>17.0</v>
      </c>
      <c r="D269" s="1" t="s">
        <v>15</v>
      </c>
      <c r="E269" s="1" t="s">
        <v>21</v>
      </c>
      <c r="F269" s="3">
        <v>5.3</v>
      </c>
      <c r="G269" s="3">
        <v>5.0</v>
      </c>
      <c r="H269" s="4">
        <f t="shared" si="1"/>
        <v>5.15</v>
      </c>
      <c r="I269" s="2" t="str">
        <f>VLOOKUP(E269,Regiones!$A$2:$B$11,2,FALSE)</f>
        <v>O'Higgins</v>
      </c>
    </row>
    <row r="270">
      <c r="A270" s="1">
        <v>269.0</v>
      </c>
      <c r="B270" s="2" t="s">
        <v>9</v>
      </c>
      <c r="C270" s="1">
        <v>16.0</v>
      </c>
      <c r="D270" s="1" t="s">
        <v>10</v>
      </c>
      <c r="E270" s="1" t="s">
        <v>22</v>
      </c>
      <c r="F270" s="3">
        <v>5.2</v>
      </c>
      <c r="G270" s="3">
        <v>4.9</v>
      </c>
      <c r="H270" s="4">
        <f t="shared" si="1"/>
        <v>5.05</v>
      </c>
      <c r="I270" s="2" t="str">
        <f>VLOOKUP(E270,Regiones!$A$2:$B$11,2,FALSE)</f>
        <v>Los Lagos</v>
      </c>
    </row>
    <row r="271">
      <c r="A271" s="1">
        <v>270.0</v>
      </c>
      <c r="B271" s="2" t="s">
        <v>9</v>
      </c>
      <c r="C271" s="1">
        <v>16.0</v>
      </c>
      <c r="D271" s="1" t="s">
        <v>10</v>
      </c>
      <c r="E271" s="1" t="s">
        <v>23</v>
      </c>
      <c r="F271" s="3">
        <v>5.2</v>
      </c>
      <c r="G271" s="3">
        <v>4.9</v>
      </c>
      <c r="H271" s="4">
        <f t="shared" si="1"/>
        <v>5.05</v>
      </c>
      <c r="I271" s="2" t="str">
        <f>VLOOKUP(E271,Regiones!$A$2:$B$11,2,FALSE)</f>
        <v>Atacama</v>
      </c>
    </row>
    <row r="272">
      <c r="A272" s="1">
        <v>271.0</v>
      </c>
      <c r="B272" s="2" t="s">
        <v>9</v>
      </c>
      <c r="C272" s="1">
        <v>16.0</v>
      </c>
      <c r="D272" s="1" t="s">
        <v>15</v>
      </c>
      <c r="E272" s="1" t="s">
        <v>11</v>
      </c>
      <c r="F272" s="3">
        <v>4.6</v>
      </c>
      <c r="G272" s="3">
        <v>3.7</v>
      </c>
      <c r="H272" s="4">
        <f t="shared" si="1"/>
        <v>4.15</v>
      </c>
      <c r="I272" s="2" t="str">
        <f>VLOOKUP(E272,Regiones!$A$2:$B$11,2,FALSE)</f>
        <v>Metropolitana de Santiago</v>
      </c>
    </row>
    <row r="273">
      <c r="A273" s="1">
        <v>272.0</v>
      </c>
      <c r="B273" s="2" t="s">
        <v>12</v>
      </c>
      <c r="C273" s="1">
        <v>15.0</v>
      </c>
      <c r="D273" s="1" t="s">
        <v>13</v>
      </c>
      <c r="E273" s="1" t="s">
        <v>14</v>
      </c>
      <c r="F273" s="3">
        <v>6.8</v>
      </c>
      <c r="G273" s="3">
        <v>6.3</v>
      </c>
      <c r="H273" s="4">
        <f t="shared" si="1"/>
        <v>6.55</v>
      </c>
      <c r="I273" s="2" t="str">
        <f>VLOOKUP(E273,Regiones!$A$2:$B$11,2,FALSE)</f>
        <v>Valparaíso</v>
      </c>
    </row>
    <row r="274">
      <c r="A274" s="1">
        <v>273.0</v>
      </c>
      <c r="B274" s="2" t="s">
        <v>9</v>
      </c>
      <c r="C274" s="1">
        <v>15.0</v>
      </c>
      <c r="D274" s="1" t="s">
        <v>10</v>
      </c>
      <c r="E274" s="1" t="s">
        <v>16</v>
      </c>
      <c r="F274" s="3">
        <v>6.4</v>
      </c>
      <c r="G274" s="3">
        <v>5.2</v>
      </c>
      <c r="H274" s="4">
        <f t="shared" si="1"/>
        <v>5.8</v>
      </c>
      <c r="I274" s="2" t="str">
        <f>VLOOKUP(E274,Regiones!$A$2:$B$11,2,FALSE)</f>
        <v>Araucanía</v>
      </c>
    </row>
    <row r="275">
      <c r="A275" s="1">
        <v>274.0</v>
      </c>
      <c r="B275" s="2" t="s">
        <v>12</v>
      </c>
      <c r="C275" s="1">
        <v>17.0</v>
      </c>
      <c r="D275" s="1" t="s">
        <v>15</v>
      </c>
      <c r="E275" s="1" t="s">
        <v>17</v>
      </c>
      <c r="F275" s="3">
        <v>6.2</v>
      </c>
      <c r="G275" s="3">
        <v>5.4</v>
      </c>
      <c r="H275" s="4">
        <f t="shared" si="1"/>
        <v>5.8</v>
      </c>
      <c r="I275" s="2" t="str">
        <f>VLOOKUP(E275,Regiones!$A$2:$B$11,2,FALSE)</f>
        <v>Coquimbo</v>
      </c>
    </row>
    <row r="276">
      <c r="A276" s="1">
        <v>275.0</v>
      </c>
      <c r="B276" s="2" t="s">
        <v>9</v>
      </c>
      <c r="C276" s="1">
        <v>16.0</v>
      </c>
      <c r="D276" s="1" t="s">
        <v>15</v>
      </c>
      <c r="E276" s="1" t="s">
        <v>18</v>
      </c>
      <c r="F276" s="3">
        <v>5.7</v>
      </c>
      <c r="G276" s="3">
        <v>5.3</v>
      </c>
      <c r="H276" s="4">
        <f t="shared" si="1"/>
        <v>5.5</v>
      </c>
      <c r="I276" s="2" t="str">
        <f>VLOOKUP(E276,Regiones!$A$2:$B$11,2,FALSE)</f>
        <v>Antofagasta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</v>
      </c>
      <c r="B1" s="1" t="s">
        <v>24</v>
      </c>
    </row>
    <row r="2">
      <c r="A2" s="1" t="s">
        <v>11</v>
      </c>
      <c r="B2" s="1" t="s">
        <v>25</v>
      </c>
    </row>
    <row r="3">
      <c r="A3" s="1" t="s">
        <v>14</v>
      </c>
      <c r="B3" s="1" t="s">
        <v>20</v>
      </c>
    </row>
    <row r="4">
      <c r="A4" s="1" t="s">
        <v>16</v>
      </c>
      <c r="B4" s="1" t="s">
        <v>26</v>
      </c>
    </row>
    <row r="5">
      <c r="A5" s="1" t="s">
        <v>17</v>
      </c>
      <c r="B5" s="1" t="s">
        <v>27</v>
      </c>
    </row>
    <row r="6">
      <c r="A6" s="1" t="s">
        <v>18</v>
      </c>
      <c r="B6" s="1" t="s">
        <v>18</v>
      </c>
    </row>
    <row r="7">
      <c r="A7" s="1" t="s">
        <v>19</v>
      </c>
      <c r="B7" s="1" t="s">
        <v>28</v>
      </c>
    </row>
    <row r="8">
      <c r="A8" s="1" t="s">
        <v>20</v>
      </c>
      <c r="B8" s="1" t="s">
        <v>20</v>
      </c>
    </row>
    <row r="9">
      <c r="A9" s="1" t="s">
        <v>21</v>
      </c>
      <c r="B9" s="1" t="s">
        <v>29</v>
      </c>
    </row>
    <row r="10">
      <c r="A10" s="1" t="s">
        <v>22</v>
      </c>
      <c r="B10" s="1" t="s">
        <v>30</v>
      </c>
    </row>
    <row r="11">
      <c r="A11" s="1" t="s">
        <v>23</v>
      </c>
      <c r="B11" s="1" t="s">
        <v>31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42.5"/>
    <col customWidth="1" min="3" max="3" width="31.88"/>
    <col customWidth="1" min="4" max="4" width="25.25"/>
  </cols>
  <sheetData>
    <row r="1"/>
    <row r="2"/>
    <row r="3"/>
    <row r="4"/>
    <row r="5"/>
    <row r="6"/>
    <row r="7"/>
    <row r="8"/>
    <row r="9"/>
    <row r="10"/>
    <row r="11"/>
    <row r="14">
      <c r="D14" s="1" t="s">
        <v>36</v>
      </c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25.75"/>
  </cols>
  <sheetData>
    <row r="1"/>
    <row r="2"/>
    <row r="3"/>
    <row r="4"/>
    <row r="7">
      <c r="H7" s="5" t="s">
        <v>37</v>
      </c>
    </row>
  </sheetData>
  <drawing r:id="rId2"/>
</worksheet>
</file>