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 Projects\"/>
    </mc:Choice>
  </mc:AlternateContent>
  <xr:revisionPtr revIDLastSave="0" documentId="13_ncr:1_{41ABC2CB-B6BA-4F88-BA93-EDE6AA4B4169}" xr6:coauthVersionLast="47" xr6:coauthVersionMax="47" xr10:uidLastSave="{00000000-0000-0000-0000-000000000000}"/>
  <bookViews>
    <workbookView xWindow="-28920" yWindow="15" windowWidth="29040" windowHeight="16440" activeTab="1" xr2:uid="{992E5AE7-65A7-4AFF-ADE3-2508FB5C80EF}"/>
  </bookViews>
  <sheets>
    <sheet name="Details" sheetId="1" r:id="rId1"/>
    <sheet name="MGM Resorts Annual Net Income" sheetId="2" r:id="rId2"/>
    <sheet name="MGM Filing With SEC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<sst xmlns="http://schemas.openxmlformats.org/spreadsheetml/2006/main" count="23" uniqueCount="21">
  <si>
    <t>Year</t>
  </si>
  <si>
    <t>fundamental criteria. Others products include historical stock prices, dividend data, commodity,</t>
  </si>
  <si>
    <t xml:space="preserve"> interest rate, forex data, economy data, and more.</t>
  </si>
  <si>
    <t>Source: Macrotrend LLC</t>
  </si>
  <si>
    <t xml:space="preserve">                     -historical charts covering global stock, bond, commodity and real estate markets as well </t>
  </si>
  <si>
    <t xml:space="preserve">as key economic and demographic indicators. Provides a stock screener with over 50 performance and </t>
  </si>
  <si>
    <t>Details: 2009-2023 MGM Resorts International Net Income (in billion dollars) The goal of this analysis</t>
  </si>
  <si>
    <t xml:space="preserve">is to identify what a typical net income might look like for this company from a year to year basis. The </t>
  </si>
  <si>
    <t>following is needed to compare MGM's average net income to MGM's losses during 2023's cyberattack</t>
  </si>
  <si>
    <t xml:space="preserve">using randomware. </t>
  </si>
  <si>
    <t xml:space="preserve">     </t>
  </si>
  <si>
    <t>Additional Source: MGM Resorts filings with the Securities and Exchange Commision (SEC)</t>
  </si>
  <si>
    <t>$100 million to Adjusted Property EBITDAR for the Las Vegas Strip Resorts and Regional Operations.</t>
  </si>
  <si>
    <t xml:space="preserve">The Company has also incurred less than $10 million in one-time expenses in the third quarter related </t>
  </si>
  <si>
    <t xml:space="preserve">to the cybersecurity issue, which consisted of technology consulting services, legal fees and expenses </t>
  </si>
  <si>
    <t xml:space="preserve">of other third party advisors. </t>
  </si>
  <si>
    <t>Notes from MGM Cyberattack in 2023:</t>
  </si>
  <si>
    <t xml:space="preserve">Net Income (In Billion Dollars) </t>
  </si>
  <si>
    <t>Losses</t>
  </si>
  <si>
    <t>billion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</si>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</sst>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165" formatCode="&quot;$&quot;#,##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MGM Net Income (In Billion Dollars)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'MGM Resorts Annual Net Income'!$B$1</c:f>
              <c:strCache>
                <c:ptCount val="1"/>
                <c:pt idx="0">
                  <c:v>Net Income (In Billion Dollars)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988503765606561E-2"/>
                  <c:y val="-5.02354870864472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9B-473B-9B4C-D617AC53B622}"/>
                </c:ext>
              </c:extLst>
            </c:dLbl>
            <c:dLbl>
              <c:idx val="1"/>
              <c:layout>
                <c:manualLayout>
                  <c:x val="3.2840719665151829E-3"/>
                  <c:y val="-1.883830765741771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9B-473B-9B4C-D617AC53B622}"/>
                </c:ext>
              </c:extLst>
            </c:dLbl>
            <c:dLbl>
              <c:idx val="3"/>
              <c:layout>
                <c:manualLayout>
                  <c:x val="1.3136287866060891E-2"/>
                  <c:y val="-6.2794358858059042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9B-473B-9B4C-D617AC53B622}"/>
                </c:ext>
              </c:extLst>
            </c:dLbl>
            <c:dLbl>
              <c:idx val="4"/>
              <c:layout>
                <c:manualLayout>
                  <c:x val="-2.6272575732121824E-2"/>
                  <c:y val="9.41915382870884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9B-473B-9B4C-D617AC53B622}"/>
                </c:ext>
              </c:extLst>
            </c:dLbl>
            <c:dLbl>
              <c:idx val="5"/>
              <c:layout>
                <c:manualLayout>
                  <c:x val="-2.1893813110101485E-2"/>
                  <c:y val="6.07012135627903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9B-473B-9B4C-D617AC53B622}"/>
                </c:ext>
              </c:extLst>
            </c:dLbl>
            <c:dLbl>
              <c:idx val="6"/>
              <c:layout>
                <c:manualLayout>
                  <c:x val="-2.1893813110101489E-3"/>
                  <c:y val="6.69806494485963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9B-473B-9B4C-D617AC53B622}"/>
                </c:ext>
              </c:extLst>
            </c:dLbl>
            <c:dLbl>
              <c:idx val="7"/>
              <c:layout>
                <c:manualLayout>
                  <c:x val="-6.0207986052779168E-2"/>
                  <c:y val="-3.55834700195668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9B-473B-9B4C-D617AC53B622}"/>
                </c:ext>
              </c:extLst>
            </c:dLbl>
            <c:dLbl>
              <c:idx val="8"/>
              <c:layout>
                <c:manualLayout>
                  <c:x val="7.6628345885355201E-3"/>
                  <c:y val="-3.76766153148354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9B-473B-9B4C-D617AC53B622}"/>
                </c:ext>
              </c:extLst>
            </c:dLbl>
            <c:dLbl>
              <c:idx val="9"/>
              <c:layout>
                <c:manualLayout>
                  <c:x val="4.378762622020217E-3"/>
                  <c:y val="-1.46520170668805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9B-473B-9B4C-D617AC53B622}"/>
                </c:ext>
              </c:extLst>
            </c:dLbl>
            <c:dLbl>
              <c:idx val="10"/>
              <c:layout>
                <c:manualLayout>
                  <c:x val="-8.0276387377361543E-17"/>
                  <c:y val="-4.39560512006413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9B-473B-9B4C-D617AC53B622}"/>
                </c:ext>
              </c:extLst>
            </c:dLbl>
            <c:dLbl>
              <c:idx val="12"/>
              <c:layout>
                <c:manualLayout>
                  <c:x val="-3.2840719665152229E-2"/>
                  <c:y val="-6.27943588580590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9B-473B-9B4C-D617AC53B622}"/>
                </c:ext>
              </c:extLst>
            </c:dLbl>
            <c:dLbl>
              <c:idx val="13"/>
              <c:layout>
                <c:manualLayout>
                  <c:x val="-1.2041597210555978E-2"/>
                  <c:y val="-5.651492297225313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9B-473B-9B4C-D617AC53B622}"/>
                </c:ext>
              </c:extLst>
            </c:dLbl>
            <c:dLbl>
              <c:idx val="14"/>
              <c:layout>
                <c:manualLayout>
                  <c:x val="-1.0946906555050744E-3"/>
                  <c:y val="-2.51177435432236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9B-473B-9B4C-D617AC53B62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'MGM Resorts Annual Net Income'!$A$2:$A$16</c:f>
              <c:numCache>
                <c:formatCode>General</c:formatCod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numCache>
            </c:numRef>
          </c:xVal>
          <c:yVal>
            <c:numRef>
              <c:f>'MGM Resorts Annual Net Income'!$B$2:$B$16</c:f>
              <c:numCache>
                <c:formatCode>"$"#,##0.0000</c:formatCode>
                <c:ptCount val="15"/>
                <c:pt idx="0">
                  <c:v>-1.292</c:v>
                </c:pt>
                <c:pt idx="1">
                  <c:v>-1.4370000000000001</c:v>
                </c:pt>
                <c:pt idx="2">
                  <c:v>3.1150000000000002</c:v>
                </c:pt>
                <c:pt idx="3">
                  <c:v>-1.768</c:v>
                </c:pt>
                <c:pt idx="4">
                  <c:v>-1.72E-2</c:v>
                </c:pt>
                <c:pt idx="5">
                  <c:v>-1.4999999999999999E-2</c:v>
                </c:pt>
                <c:pt idx="6">
                  <c:v>-4.48E-2</c:v>
                </c:pt>
                <c:pt idx="7">
                  <c:v>1.1000000000000001</c:v>
                </c:pt>
                <c:pt idx="8">
                  <c:v>1.9339999999999999</c:v>
                </c:pt>
                <c:pt idx="9">
                  <c:v>4.4499999999999998E-2</c:v>
                </c:pt>
                <c:pt idx="10">
                  <c:v>2.0489999999999999</c:v>
                </c:pt>
                <c:pt idx="11">
                  <c:v>-1.0329999999999999</c:v>
                </c:pt>
                <c:pt idx="12">
                  <c:v>1.254</c:v>
                </c:pt>
                <c:pt idx="13">
                  <c:v>1.4730000000000001</c:v>
                </c:pt>
                <c:pt idx="14">
                  <c:v>1.1419999999999999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B-473B-9B4C-D617AC53B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526831"/>
        <c:axId val="1551839823"/>
      </c:scatterChart>
      <c:valAx>
        <c:axId val="155052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39823"/>
        <c:crosses val="autoZero"/>
        <c:crossBetween val="midCat"/>
      </c:valAx>
      <c:valAx>
        <c:axId val="155183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2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0</xdr:row>
      <xdr:rowOff>9525</xdr:rowOff>
    </xdr:from>
    <xdr:to>
      <xdr:col>21</xdr:col>
      <xdr:colOff>28575</xdr:colOff>
      <xdr:row>31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BE33F-7BD5-1CD1-8FB8-B2E4529EF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2A1407-58FE-4FF5-B7EE-53C2A373DA89}" name="Table1" displayName="Table1" ref="A1:B16" totalsRowShown="0">
  <autoFilter ref="A1:B16" xr:uid="{3D2A1407-58FE-4FF5-B7EE-53C2A373DA89}"/>
  <tableColumns count="2">
    <tableColumn id="1" xr3:uid="{F1AA0C4E-FDDC-4D70-9C66-660DFE0EEB28}" name="Year"/>
    <tableColumn id="2" xr3:uid="{4B7D850F-39B9-43B4-BC03-945BDF50D99E}" name="Net Income (In Billion Dollars)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575F-457E-46F9-AAF9-41F604A877F9}">
  <dimension ref="A1:J20"/>
  <sheetViews>
    <sheetView workbookViewId="0">
      <selection activeCell="A15" sqref="A15:J15"/>
    </sheetView>
  </sheetViews>
  <sheetFormatPr defaultRowHeight="15" x14ac:dyDescent="0.25"/>
  <sheetData>
    <row r="1" spans="1:10" x14ac:dyDescent="0.25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 t="s">
        <v>8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 t="s">
        <v>9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 t="s">
        <v>3</v>
      </c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 t="s">
        <v>4</v>
      </c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 t="s">
        <v>5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 t="s">
        <v>1</v>
      </c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2</v>
      </c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4" t="s">
        <v>10</v>
      </c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 t="s">
        <v>11</v>
      </c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</sheetData>
  <mergeCells count="20">
    <mergeCell ref="A12:J12"/>
    <mergeCell ref="A1:J1"/>
    <mergeCell ref="A2:J2"/>
    <mergeCell ref="A3:J3"/>
    <mergeCell ref="A4:J4"/>
    <mergeCell ref="A5:J5"/>
    <mergeCell ref="A6:J6"/>
    <mergeCell ref="A7:J7"/>
    <mergeCell ref="A8:J8"/>
    <mergeCell ref="A9:J9"/>
    <mergeCell ref="A10:J10"/>
    <mergeCell ref="A11:J11"/>
    <mergeCell ref="A19:J19"/>
    <mergeCell ref="A20:J20"/>
    <mergeCell ref="A13:J13"/>
    <mergeCell ref="A14:J14"/>
    <mergeCell ref="A15:J15"/>
    <mergeCell ref="A16:J16"/>
    <mergeCell ref="A17:J17"/>
    <mergeCell ref="A18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0F27-2E02-4F71-ABA5-E783DF274196}">
  <dimension ref="A1:B16"/>
  <sheetViews>
    <sheetView tabSelected="1" workbookViewId="0">
      <selection activeCell="N34" sqref="N34"/>
    </sheetView>
  </sheetViews>
  <sheetFormatPr defaultRowHeight="15" x14ac:dyDescent="0.25"/>
  <cols>
    <col min="1" max="1" width="7.28515625" bestFit="1" customWidth="1"/>
    <col min="2" max="2" width="31.7109375" bestFit="1" customWidth="1"/>
    <col min="3" max="3" width="17.5703125" bestFit="1" customWidth="1"/>
  </cols>
  <sheetData>
    <row r="1" spans="1:2" x14ac:dyDescent="0.25">
      <c r="A1" t="s">
        <v>0</v>
      </c>
      <c r="B1" s="2" t="s">
        <v>17</v>
      </c>
    </row>
    <row r="2" spans="1:2" x14ac:dyDescent="0.25">
      <c r="A2">
        <v>2009</v>
      </c>
      <c r="B2" s="2">
        <v>-1.292</v>
      </c>
    </row>
    <row r="3" spans="1:2" x14ac:dyDescent="0.25">
      <c r="A3">
        <v>2010</v>
      </c>
      <c r="B3" s="2">
        <v>-1.4370000000000001</v>
      </c>
    </row>
    <row r="4" spans="1:2" x14ac:dyDescent="0.25">
      <c r="A4">
        <v>2011</v>
      </c>
      <c r="B4" s="2">
        <v>3.1150000000000002</v>
      </c>
    </row>
    <row r="5" spans="1:2" x14ac:dyDescent="0.25">
      <c r="A5">
        <v>2012</v>
      </c>
      <c r="B5" s="2">
        <v>-1.768</v>
      </c>
    </row>
    <row r="6" spans="1:2" x14ac:dyDescent="0.25">
      <c r="A6">
        <v>2013</v>
      </c>
      <c r="B6" s="2">
        <v>-1.72E-2</v>
      </c>
    </row>
    <row r="7" spans="1:2" x14ac:dyDescent="0.25">
      <c r="A7">
        <v>2014</v>
      </c>
      <c r="B7" s="2">
        <v>-1.4999999999999999E-2</v>
      </c>
    </row>
    <row r="8" spans="1:2" x14ac:dyDescent="0.25">
      <c r="A8">
        <v>2015</v>
      </c>
      <c r="B8" s="2">
        <v>-4.48E-2</v>
      </c>
    </row>
    <row r="9" spans="1:2" x14ac:dyDescent="0.25">
      <c r="A9">
        <v>2016</v>
      </c>
      <c r="B9" s="2">
        <v>1.1000000000000001</v>
      </c>
    </row>
    <row r="10" spans="1:2" x14ac:dyDescent="0.25">
      <c r="A10">
        <v>2017</v>
      </c>
      <c r="B10" s="2">
        <v>1.9339999999999999</v>
      </c>
    </row>
    <row r="11" spans="1:2" x14ac:dyDescent="0.25">
      <c r="A11">
        <v>2018</v>
      </c>
      <c r="B11" s="2">
        <v>4.4499999999999998E-2</v>
      </c>
    </row>
    <row r="12" spans="1:2" x14ac:dyDescent="0.25">
      <c r="A12">
        <v>2019</v>
      </c>
      <c r="B12" s="2">
        <v>2.0489999999999999</v>
      </c>
    </row>
    <row r="13" spans="1:2" x14ac:dyDescent="0.25">
      <c r="A13">
        <v>2020</v>
      </c>
      <c r="B13" s="2">
        <v>-1.0329999999999999</v>
      </c>
    </row>
    <row r="14" spans="1:2" x14ac:dyDescent="0.25">
      <c r="A14">
        <v>2021</v>
      </c>
      <c r="B14" s="2">
        <v>1.254</v>
      </c>
    </row>
    <row r="15" spans="1:2" x14ac:dyDescent="0.25">
      <c r="A15">
        <v>2022</v>
      </c>
      <c r="B15" s="2">
        <v>1.4730000000000001</v>
      </c>
    </row>
    <row r="16" spans="1:2" x14ac:dyDescent="0.25">
      <c r="A16">
        <v>2023</v>
      </c>
      <c r="B16" s="2">
        <v>1.1419999999999999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FCF52-CDE2-410F-8A77-CD30E3982B17}">
  <dimension ref="A1:J12"/>
  <sheetViews>
    <sheetView workbookViewId="0">
      <selection activeCell="D12" sqref="D12"/>
    </sheetView>
  </sheetViews>
  <sheetFormatPr defaultRowHeight="15" x14ac:dyDescent="0.25"/>
  <sheetData>
    <row r="1" spans="1:10" x14ac:dyDescent="0.25">
      <c r="A1" s="4" t="s">
        <v>16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 t="s">
        <v>12</v>
      </c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 t="s">
        <v>13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 t="s">
        <v>14</v>
      </c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 t="s">
        <v>15</v>
      </c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B9" s="3" t="s">
        <v>18</v>
      </c>
    </row>
    <row r="10" spans="1:10" x14ac:dyDescent="0.25">
      <c r="B10" s="1">
        <v>0.1</v>
      </c>
      <c r="C10" t="s">
        <v>19</v>
      </c>
    </row>
    <row r="11" spans="1:10" x14ac:dyDescent="0.25">
      <c r="B11" s="1">
        <v>0.01</v>
      </c>
      <c r="C11" t="s">
        <v>19</v>
      </c>
    </row>
    <row r="12" spans="1:10" x14ac:dyDescent="0.25">
      <c r="A12" s="5" t="s">
        <v>20</v>
      </c>
      <c r="B12" s="1">
        <f>SUM(B10,B11)</f>
        <v>0.11</v>
      </c>
      <c r="C12" t="s">
        <v>19</v>
      </c>
    </row>
  </sheetData>
  <mergeCells count="8">
    <mergeCell ref="A8:J8"/>
    <mergeCell ref="A1:J1"/>
    <mergeCell ref="A3:J3"/>
    <mergeCell ref="A4:J4"/>
    <mergeCell ref="A5:J5"/>
    <mergeCell ref="A6:J6"/>
    <mergeCell ref="A2:J2"/>
    <mergeCell ref="A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3D8F-60FD-4314-9DBD-1E57175DC9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MGM Resorts Annual Net Income</vt:lpstr>
      <vt:lpstr>MGM Filing With SEC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Joda</dc:creator>
  <cp:lastModifiedBy>Brandon Joda</cp:lastModifiedBy>
  <dcterms:created xsi:type="dcterms:W3CDTF">2024-03-04T01:03:08Z</dcterms:created>
  <dcterms:modified xsi:type="dcterms:W3CDTF">2024-03-15T19:40:14Z</dcterms:modified>
</cp:coreProperties>
</file>