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dyl\Desktop\"/>
    </mc:Choice>
  </mc:AlternateContent>
  <bookViews>
    <workbookView xWindow="0" yWindow="0" windowWidth="23040" windowHeight="9048"/>
  </bookViews>
  <sheets>
    <sheet name="Presentation" sheetId="1" r:id="rId1"/>
    <sheet name="Analysis" sheetId="2" r:id="rId2"/>
    <sheet name="Data" sheetId="3" r:id="rId3"/>
  </sheets>
  <calcPr calcId="162913"/>
</workbook>
</file>

<file path=xl/calcChain.xml><?xml version="1.0" encoding="utf-8"?>
<calcChain xmlns="http://schemas.openxmlformats.org/spreadsheetml/2006/main">
  <c r="B14" i="2" l="1"/>
  <c r="B16" i="2"/>
  <c r="C14" i="2" l="1"/>
  <c r="C13" i="2"/>
  <c r="B13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<sst xmlns="http://schemas.openxmlformats.org/spreadsheetml/2006/main" count="28" uniqueCount="10">
  <si>
    <t>Participant</t>
  </si>
  <si>
    <t>A</t>
  </si>
  <si>
    <t>B</t>
  </si>
  <si>
    <t>Time on Task (seconds)</t>
  </si>
  <si>
    <t>Prototype</t>
  </si>
  <si>
    <t>Prototype A</t>
  </si>
  <si>
    <t>Prototype B</t>
  </si>
  <si>
    <t>Standard Error</t>
  </si>
  <si>
    <t>Mean</t>
  </si>
  <si>
    <t>t test: p value=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</si>
</sst>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Mean Time on Task for Prototypes A and B (Error bars represent standard errors of the mean)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Prototype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Analysis!$B$16</c:f>
                <c:numCache>
                  <c:formatCode>General</c:formatCode>
                  <c:ptCount val="1"/>
                  <c:pt idx="0">
                    <c:v>0.7714109026210012</c:v>
                  </c:pt>
                </c:numCache>
              </c:numRef>
            </c:plus>
            <c:minus>
              <c:numRef>
                <c:f>Analysis!$B$16</c:f>
                <c:numCache>
                  <c:formatCode>General</c:formatCode>
                  <c:ptCount val="1"/>
                  <c:pt idx="0">
                    <c:v>0.7714109026210012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Analysis!$B$2:$B$11</c:f>
              <c:numCache>
                <c:formatCode>General</c:formatCode>
                <c:ptCount val="10"/>
                <c:pt idx="0">
                  <c:v>59</c:v>
                </c:pt>
                <c:pt idx="1">
                  <c:v>54</c:v>
                </c:pt>
                <c:pt idx="2">
                  <c:v>107</c:v>
                </c:pt>
                <c:pt idx="3">
                  <c:v>32</c:v>
                </c:pt>
                <c:pt idx="4">
                  <c:v>78</c:v>
                </c:pt>
                <c:pt idx="5">
                  <c:v>124</c:v>
                </c:pt>
                <c:pt idx="6">
                  <c:v>78</c:v>
                </c:pt>
                <c:pt idx="7">
                  <c:v>65</c:v>
                </c:pt>
                <c:pt idx="8">
                  <c:v>44</c:v>
                </c:pt>
                <c:pt idx="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9-427B-A50D-00F9979B41F9}"/>
            </c:ext>
          </c:extLst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Prototype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Analysis!$B$16</c:f>
                <c:numCache>
                  <c:formatCode>General</c:formatCode>
                  <c:ptCount val="1"/>
                  <c:pt idx="0">
                    <c:v>0.7714109026210012</c:v>
                  </c:pt>
                </c:numCache>
              </c:numRef>
            </c:plus>
            <c:minus>
              <c:numRef>
                <c:f>Analysis!$B$16</c:f>
                <c:numCache>
                  <c:formatCode>General</c:formatCode>
                  <c:ptCount val="1"/>
                  <c:pt idx="0">
                    <c:v>0.7714109026210012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Analysis!$C$2:$C$11</c:f>
              <c:numCache>
                <c:formatCode>General</c:formatCode>
                <c:ptCount val="10"/>
                <c:pt idx="0">
                  <c:v>54</c:v>
                </c:pt>
                <c:pt idx="1">
                  <c:v>107</c:v>
                </c:pt>
                <c:pt idx="2">
                  <c:v>32</c:v>
                </c:pt>
                <c:pt idx="3">
                  <c:v>78</c:v>
                </c:pt>
                <c:pt idx="4">
                  <c:v>124</c:v>
                </c:pt>
                <c:pt idx="5">
                  <c:v>78</c:v>
                </c:pt>
                <c:pt idx="6">
                  <c:v>65</c:v>
                </c:pt>
                <c:pt idx="7">
                  <c:v>44</c:v>
                </c:pt>
                <c:pt idx="8">
                  <c:v>73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9-427B-A50D-00F9979B4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902224"/>
        <c:axId val="540906816"/>
      </c:barChart>
      <c:catAx>
        <c:axId val="54090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06816"/>
        <c:crosses val="autoZero"/>
        <c:auto val="1"/>
        <c:lblAlgn val="ctr"/>
        <c:lblOffset val="100"/>
        <c:noMultiLvlLbl val="0"/>
      </c:catAx>
      <c:valAx>
        <c:axId val="540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Time on Task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0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72390</xdr:rowOff>
    </xdr:from>
    <xdr:to>
      <xdr:col>7</xdr:col>
      <xdr:colOff>388620</xdr:colOff>
      <xdr:row>15</xdr:row>
      <xdr:rowOff>72390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E1B0785-0077-4303-B0C8-D9352B7DA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M15" sqref="M15"/>
    </sheetView>
  </sheetViews>
  <sheetFormatPr defaultRowHeight="14.4" x14ac:dyDescent="0.3"/>
  <sheetData>
    <row r="1" spans="1:1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J16" sqref="J16"/>
    </sheetView>
  </sheetViews>
  <sheetFormatPr defaultRowHeight="14.4" x14ac:dyDescent="0.3"/>
  <cols>
    <col min="1" max="2" width="15.44140625" customWidth="1"/>
    <col min="3" max="3" width="15.44140625" bestFit="1" customWidth="1"/>
    <col min="4" max="6" width="15.88671875" bestFit="1" customWidth="1"/>
  </cols>
  <sheetData>
    <row r="1" spans="1:3" x14ac:dyDescent="0.3">
      <c r="B1" t="s">
        <v>5</v>
      </c>
      <c r="C1" t="s">
        <v>6</v>
      </c>
    </row>
    <row r="2" spans="1:3" x14ac:dyDescent="0.3">
      <c r="B2">
        <f>Data!C2</f>
        <v>59</v>
      </c>
      <c r="C2">
        <f>Data!C3</f>
        <v>54</v>
      </c>
    </row>
    <row r="3" spans="1:3" x14ac:dyDescent="0.3">
      <c r="B3">
        <f>Data!C3</f>
        <v>54</v>
      </c>
      <c r="C3">
        <f>Data!C4</f>
        <v>107</v>
      </c>
    </row>
    <row r="4" spans="1:3" x14ac:dyDescent="0.3">
      <c r="B4">
        <f>Data!C4</f>
        <v>107</v>
      </c>
      <c r="C4">
        <f>Data!C5</f>
        <v>32</v>
      </c>
    </row>
    <row r="5" spans="1:3" x14ac:dyDescent="0.3">
      <c r="B5">
        <f>Data!C5</f>
        <v>32</v>
      </c>
      <c r="C5">
        <f>Data!C6</f>
        <v>78</v>
      </c>
    </row>
    <row r="6" spans="1:3" x14ac:dyDescent="0.3">
      <c r="B6">
        <f>Data!C6</f>
        <v>78</v>
      </c>
      <c r="C6">
        <f>Data!C7</f>
        <v>124</v>
      </c>
    </row>
    <row r="7" spans="1:3" x14ac:dyDescent="0.3">
      <c r="B7">
        <f>Data!C7</f>
        <v>124</v>
      </c>
      <c r="C7">
        <f>Data!C8</f>
        <v>78</v>
      </c>
    </row>
    <row r="8" spans="1:3" x14ac:dyDescent="0.3">
      <c r="B8">
        <f>Data!C8</f>
        <v>78</v>
      </c>
      <c r="C8">
        <f>Data!C9</f>
        <v>65</v>
      </c>
    </row>
    <row r="9" spans="1:3" x14ac:dyDescent="0.3">
      <c r="B9">
        <f>Data!C9</f>
        <v>65</v>
      </c>
      <c r="C9">
        <f>Data!C10</f>
        <v>44</v>
      </c>
    </row>
    <row r="10" spans="1:3" x14ac:dyDescent="0.3">
      <c r="B10">
        <f>Data!C10</f>
        <v>44</v>
      </c>
      <c r="C10">
        <f>Data!C11</f>
        <v>73</v>
      </c>
    </row>
    <row r="11" spans="1:3" x14ac:dyDescent="0.3">
      <c r="B11">
        <f>Data!C11</f>
        <v>73</v>
      </c>
      <c r="C11">
        <f>Data!C12</f>
        <v>96</v>
      </c>
    </row>
    <row r="13" spans="1:3" x14ac:dyDescent="0.3">
      <c r="A13" t="s">
        <v>8</v>
      </c>
      <c r="B13">
        <f>AVERAGE(B2:B11)</f>
        <v>71.400000000000006</v>
      </c>
      <c r="C13">
        <f>AVERAGE(C2:C11)</f>
        <v>75.099999999999994</v>
      </c>
    </row>
    <row r="14" spans="1:3" x14ac:dyDescent="0.3">
      <c r="A14" t="s">
        <v>7</v>
      </c>
      <c r="B14" s="5">
        <f>(STDEV(B2:B11))/(SQRT(COUNT(B2:B11)))</f>
        <v>8.7714182306955237</v>
      </c>
      <c r="C14" s="5">
        <f>(STDEV(C2:C11))/(SQRT(COUNT(C2:C11)))</f>
        <v>8.9684013191996623</v>
      </c>
    </row>
    <row r="16" spans="1:3" x14ac:dyDescent="0.3">
      <c r="A16" t="s">
        <v>9</v>
      </c>
      <c r="B16">
        <f>TTEST(B2:B11, C2:C11, 2, 2)</f>
        <v>0.7714109026210012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4.4" x14ac:dyDescent="0.3"/>
  <cols>
    <col min="1" max="1" width="10.5546875" bestFit="1" customWidth="1"/>
    <col min="2" max="2" width="13.33203125" style="4" customWidth="1"/>
    <col min="3" max="3" width="21.88671875" style="4" bestFit="1" customWidth="1"/>
    <col min="10" max="13" width="10.109375" bestFit="1" customWidth="1"/>
  </cols>
  <sheetData>
    <row r="1" spans="1:3" x14ac:dyDescent="0.3">
      <c r="A1" s="2" t="s">
        <v>0</v>
      </c>
      <c r="B1" s="2" t="s">
        <v>4</v>
      </c>
      <c r="C1" s="2" t="s">
        <v>3</v>
      </c>
    </row>
    <row r="2" spans="1:3" x14ac:dyDescent="0.3">
      <c r="A2" s="3">
        <v>1</v>
      </c>
      <c r="B2" s="4" t="s">
        <v>1</v>
      </c>
      <c r="C2" s="4">
        <v>59</v>
      </c>
    </row>
    <row r="3" spans="1:3" x14ac:dyDescent="0.3">
      <c r="A3" s="3">
        <v>2</v>
      </c>
      <c r="B3" s="4" t="s">
        <v>2</v>
      </c>
      <c r="C3" s="4">
        <v>54</v>
      </c>
    </row>
    <row r="4" spans="1:3" x14ac:dyDescent="0.3">
      <c r="A4" s="3">
        <v>3</v>
      </c>
      <c r="B4" s="4" t="s">
        <v>2</v>
      </c>
      <c r="C4" s="4">
        <v>107</v>
      </c>
    </row>
    <row r="5" spans="1:3" x14ac:dyDescent="0.3">
      <c r="A5" s="3">
        <v>4</v>
      </c>
      <c r="B5" s="4" t="s">
        <v>1</v>
      </c>
      <c r="C5" s="4">
        <v>32</v>
      </c>
    </row>
    <row r="6" spans="1:3" x14ac:dyDescent="0.3">
      <c r="A6" s="3">
        <v>5</v>
      </c>
      <c r="B6" s="4" t="s">
        <v>1</v>
      </c>
      <c r="C6" s="4">
        <v>78</v>
      </c>
    </row>
    <row r="7" spans="1:3" x14ac:dyDescent="0.3">
      <c r="A7" s="3">
        <v>6</v>
      </c>
      <c r="B7" s="4" t="s">
        <v>2</v>
      </c>
      <c r="C7" s="4">
        <v>124</v>
      </c>
    </row>
    <row r="8" spans="1:3" x14ac:dyDescent="0.3">
      <c r="A8" s="3">
        <v>7</v>
      </c>
      <c r="B8" s="4" t="s">
        <v>2</v>
      </c>
      <c r="C8" s="4">
        <v>78</v>
      </c>
    </row>
    <row r="9" spans="1:3" x14ac:dyDescent="0.3">
      <c r="A9" s="3">
        <v>8</v>
      </c>
      <c r="B9" s="4" t="s">
        <v>1</v>
      </c>
      <c r="C9" s="4">
        <v>65</v>
      </c>
    </row>
    <row r="10" spans="1:3" x14ac:dyDescent="0.3">
      <c r="A10" s="3">
        <v>9</v>
      </c>
      <c r="B10" s="4" t="s">
        <v>1</v>
      </c>
      <c r="C10" s="4">
        <v>44</v>
      </c>
    </row>
    <row r="11" spans="1:3" x14ac:dyDescent="0.3">
      <c r="A11" s="3">
        <v>10</v>
      </c>
      <c r="B11" s="4" t="s">
        <v>2</v>
      </c>
      <c r="C11" s="4">
        <v>73</v>
      </c>
    </row>
    <row r="12" spans="1:3" x14ac:dyDescent="0.3">
      <c r="A12" s="3">
        <v>11</v>
      </c>
      <c r="B12" s="4" t="s">
        <v>2</v>
      </c>
      <c r="C12" s="4">
        <v>96</v>
      </c>
    </row>
    <row r="13" spans="1:3" x14ac:dyDescent="0.3">
      <c r="A13" s="3">
        <v>12</v>
      </c>
      <c r="B13" s="4" t="s">
        <v>1</v>
      </c>
      <c r="C13" s="4">
        <v>92</v>
      </c>
    </row>
    <row r="14" spans="1:3" x14ac:dyDescent="0.3">
      <c r="A14" s="3">
        <v>13</v>
      </c>
      <c r="B14" s="4" t="s">
        <v>1</v>
      </c>
      <c r="C14" s="4">
        <v>33</v>
      </c>
    </row>
    <row r="15" spans="1:3" x14ac:dyDescent="0.3">
      <c r="A15" s="3">
        <v>14</v>
      </c>
      <c r="B15" s="4" t="s">
        <v>2</v>
      </c>
      <c r="C15" s="4">
        <v>100</v>
      </c>
    </row>
    <row r="16" spans="1:3" x14ac:dyDescent="0.3">
      <c r="A16" s="3">
        <v>15</v>
      </c>
      <c r="B16" s="4" t="s">
        <v>2</v>
      </c>
      <c r="C16" s="4">
        <v>115</v>
      </c>
    </row>
    <row r="17" spans="1:3" x14ac:dyDescent="0.3">
      <c r="A17" s="3">
        <v>16</v>
      </c>
      <c r="B17" s="4" t="s">
        <v>1</v>
      </c>
      <c r="C17" s="4">
        <v>84</v>
      </c>
    </row>
    <row r="18" spans="1:3" x14ac:dyDescent="0.3">
      <c r="A18" s="3">
        <v>17</v>
      </c>
      <c r="B18" s="4" t="s">
        <v>1</v>
      </c>
      <c r="C18" s="4">
        <v>23</v>
      </c>
    </row>
    <row r="19" spans="1:3" x14ac:dyDescent="0.3">
      <c r="A19" s="3">
        <v>18</v>
      </c>
      <c r="B19" s="4" t="s">
        <v>2</v>
      </c>
      <c r="C19" s="4">
        <v>74</v>
      </c>
    </row>
    <row r="20" spans="1:3" x14ac:dyDescent="0.3">
      <c r="A20" s="3">
        <v>19</v>
      </c>
      <c r="B20" s="4" t="s">
        <v>2</v>
      </c>
      <c r="C20" s="4">
        <v>47</v>
      </c>
    </row>
    <row r="21" spans="1:3" x14ac:dyDescent="0.3">
      <c r="A21" s="3">
        <v>20</v>
      </c>
      <c r="B21" s="4" t="s">
        <v>1</v>
      </c>
      <c r="C21" s="4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Presentation</vt:lpstr>
      <vt:lpstr>Analysis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josh lane</cp:lastModifiedBy>
  <dcterms:created xsi:type="dcterms:W3CDTF">2010-12-19T15:20:53Z</dcterms:created>
  <dcterms:modified xsi:type="dcterms:W3CDTF">2017-10-26T00:43:01Z</dcterms:modified>
</cp:coreProperties>
</file>