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Documents/GitHub/phd/data/"/>
    </mc:Choice>
  </mc:AlternateContent>
  <xr:revisionPtr revIDLastSave="0" documentId="13_ncr:1_{CF18474E-8CDE-A440-8AEB-7605E5843AAE}" xr6:coauthVersionLast="47" xr6:coauthVersionMax="47" xr10:uidLastSave="{00000000-0000-0000-0000-000000000000}"/>
  <bookViews>
    <workbookView xWindow="1560" yWindow="500" windowWidth="27240" windowHeight="15460" xr2:uid="{C336DB37-9087-8C47-97F5-F121D7F7E9AB}"/>
  </bookViews>
  <sheets>
    <sheet name="Sheet1" sheetId="1" r:id="rId1"/>
  </sheets>
  <definedNames>
    <definedName name="_xlchart.v1.4" hidden="1">Sheet1!$B$2:$B$37</definedName>
    <definedName name="_xlchart.v1.5" hidden="1">Sheet1!$H$1</definedName>
    <definedName name="_xlchart.v1.6" hidden="1">Sheet1!$H$2:$H$37</definedName>
    <definedName name="_xlchart.v1.7" hidden="1">Sheet1!$B$2:$B$37</definedName>
    <definedName name="_xlchart.v1.8" hidden="1">Sheet1!$H$1</definedName>
    <definedName name="_xlchart.v1.9" hidden="1">Sheet1!$H$2:$H$37</definedName>
    <definedName name="_xlchart.v5.0" hidden="1">Sheet1!$B$1</definedName>
    <definedName name="_xlchart.v5.1" hidden="1">Sheet1!$B$2:$B$37</definedName>
    <definedName name="_xlchart.v5.2" hidden="1">Sheet1!$H$1</definedName>
    <definedName name="_xlchart.v5.3" hidden="1">Sheet1!$H$2:$H$37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7" i="1"/>
  <c r="B9" i="1"/>
  <c r="B11" i="1"/>
  <c r="B12" i="1"/>
  <c r="B13" i="1"/>
  <c r="B14" i="1"/>
  <c r="B15" i="1"/>
  <c r="B16" i="1"/>
  <c r="B18" i="1"/>
  <c r="B19" i="1"/>
  <c r="B20" i="1"/>
  <c r="B21" i="1"/>
  <c r="B22" i="1"/>
  <c r="B24" i="1"/>
  <c r="B25" i="1"/>
  <c r="B26" i="1"/>
  <c r="B27" i="1"/>
  <c r="B30" i="1"/>
  <c r="B33" i="1"/>
  <c r="B34" i="1"/>
  <c r="B36" i="1"/>
  <c r="B37" i="1"/>
  <c r="B2" i="1"/>
</calcChain>
</file>

<file path=xl/sharedStrings.xml><?xml version="1.0" encoding="utf-8"?>
<sst xmlns="http://schemas.openxmlformats.org/spreadsheetml/2006/main" count="316" uniqueCount="102">
  <si>
    <t>LOCATION</t>
  </si>
  <si>
    <t>INDICATOR</t>
  </si>
  <si>
    <t>SUBJECT</t>
  </si>
  <si>
    <t>MEASURE</t>
  </si>
  <si>
    <t>FREQUENCY</t>
  </si>
  <si>
    <t>TIME</t>
  </si>
  <si>
    <t>FIN</t>
  </si>
  <si>
    <t>CPI</t>
  </si>
  <si>
    <t>TOT_FOODENRG</t>
  </si>
  <si>
    <t>AGRWTH</t>
  </si>
  <si>
    <t>M</t>
  </si>
  <si>
    <t>2022-05</t>
  </si>
  <si>
    <t>SWE</t>
  </si>
  <si>
    <t>HUN</t>
  </si>
  <si>
    <t>2022-06</t>
  </si>
  <si>
    <t>MEX</t>
  </si>
  <si>
    <t>KOR</t>
  </si>
  <si>
    <t>ZAF</t>
  </si>
  <si>
    <t>CAN</t>
  </si>
  <si>
    <t>ITA</t>
  </si>
  <si>
    <t>ESP</t>
  </si>
  <si>
    <t>FRA</t>
  </si>
  <si>
    <t>LUX</t>
  </si>
  <si>
    <t>GBR</t>
  </si>
  <si>
    <t>BEL</t>
  </si>
  <si>
    <t>POL</t>
  </si>
  <si>
    <t>GRC</t>
  </si>
  <si>
    <t>NOR</t>
  </si>
  <si>
    <t>JPN</t>
  </si>
  <si>
    <t>IRL</t>
  </si>
  <si>
    <t>DNK</t>
  </si>
  <si>
    <t>EST</t>
  </si>
  <si>
    <t>SVN</t>
  </si>
  <si>
    <t>USA</t>
  </si>
  <si>
    <t>CHL</t>
  </si>
  <si>
    <t>AUT</t>
  </si>
  <si>
    <t>PRT</t>
  </si>
  <si>
    <t>ISR</t>
  </si>
  <si>
    <t>NLD</t>
  </si>
  <si>
    <t>LVA</t>
  </si>
  <si>
    <t>ISL</t>
  </si>
  <si>
    <t>CHE</t>
  </si>
  <si>
    <t>DEU</t>
  </si>
  <si>
    <t>SVK</t>
  </si>
  <si>
    <t>CZE</t>
  </si>
  <si>
    <t>COL</t>
  </si>
  <si>
    <t>LTU</t>
  </si>
  <si>
    <t>ISO-3</t>
  </si>
  <si>
    <t>Country</t>
  </si>
  <si>
    <t>Lithuania</t>
  </si>
  <si>
    <t>Estonia</t>
  </si>
  <si>
    <t>RUS</t>
  </si>
  <si>
    <t>Russia</t>
  </si>
  <si>
    <t>Czech Republic</t>
  </si>
  <si>
    <t>BRA</t>
  </si>
  <si>
    <t>Brazil</t>
  </si>
  <si>
    <t>Poland</t>
  </si>
  <si>
    <t>Slovakia</t>
  </si>
  <si>
    <t>Latvia</t>
  </si>
  <si>
    <t>Chile</t>
  </si>
  <si>
    <t>Hungary</t>
  </si>
  <si>
    <t>Belgium</t>
  </si>
  <si>
    <t>United States</t>
  </si>
  <si>
    <t>Spain</t>
  </si>
  <si>
    <t>Colombia</t>
  </si>
  <si>
    <t>Netherlands</t>
  </si>
  <si>
    <t>Greece</t>
  </si>
  <si>
    <t>Mexico</t>
  </si>
  <si>
    <t>NZL</t>
  </si>
  <si>
    <t>New Zealand</t>
  </si>
  <si>
    <t>Iceland</t>
  </si>
  <si>
    <t>Slovenia</t>
  </si>
  <si>
    <t>Austria</t>
  </si>
  <si>
    <t>South Africa</t>
  </si>
  <si>
    <t>Canada</t>
  </si>
  <si>
    <t>Ireland</t>
  </si>
  <si>
    <t>Germany</t>
  </si>
  <si>
    <t>Italy</t>
  </si>
  <si>
    <t>United Kingdom</t>
  </si>
  <si>
    <t>Luxembourg</t>
  </si>
  <si>
    <t>IND</t>
  </si>
  <si>
    <t>India</t>
  </si>
  <si>
    <t>AUS</t>
  </si>
  <si>
    <t>Australia</t>
  </si>
  <si>
    <t>Finland</t>
  </si>
  <si>
    <t>Denmark</t>
  </si>
  <si>
    <t>Sweden</t>
  </si>
  <si>
    <t>Portugal</t>
  </si>
  <si>
    <t>Norway</t>
  </si>
  <si>
    <t>South Korea</t>
  </si>
  <si>
    <t>France</t>
  </si>
  <si>
    <t>Israel</t>
  </si>
  <si>
    <t>IDN</t>
  </si>
  <si>
    <t>Indonesia</t>
  </si>
  <si>
    <t>Switzerland</t>
  </si>
  <si>
    <t>SAU</t>
  </si>
  <si>
    <t>Saudi Arabia</t>
  </si>
  <si>
    <t>CHN</t>
  </si>
  <si>
    <t>China</t>
  </si>
  <si>
    <t>Japan</t>
  </si>
  <si>
    <t>Inflation</t>
  </si>
  <si>
    <t>New Zealand -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</si>
</sst>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Inflation ex. food</a:t>
            </a:r>
            <a:r>
              <a:rPr lang="en-US" sz="2400" baseline="0"/>
              <a:t> and energy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9F-A545-84C6-9FF32977B23E}"/>
              </c:ext>
            </c:extLst>
          </c:dPt>
          <c:cat>
            <c:strRef>
              <c:f>Sheet1!$B$2:$B$37</c:f>
              <c:strCache>
                <c:ptCount val="36"/>
                <c:pt idx="0">
                  <c:v>Czech Republic</c:v>
                </c:pt>
                <c:pt idx="1">
                  <c:v>Chile</c:v>
                </c:pt>
                <c:pt idx="2">
                  <c:v>Slovakia</c:v>
                </c:pt>
                <c:pt idx="3">
                  <c:v>Lithuania</c:v>
                </c:pt>
                <c:pt idx="4">
                  <c:v>Estonia</c:v>
                </c:pt>
                <c:pt idx="5">
                  <c:v>Hungary</c:v>
                </c:pt>
                <c:pt idx="6">
                  <c:v>Poland</c:v>
                </c:pt>
                <c:pt idx="7">
                  <c:v>Iceland</c:v>
                </c:pt>
                <c:pt idx="8">
                  <c:v>Latvia</c:v>
                </c:pt>
                <c:pt idx="9">
                  <c:v>Colombia</c:v>
                </c:pt>
                <c:pt idx="10">
                  <c:v>United States</c:v>
                </c:pt>
                <c:pt idx="11">
                  <c:v>Slovenia</c:v>
                </c:pt>
                <c:pt idx="12">
                  <c:v>Portugal</c:v>
                </c:pt>
                <c:pt idx="13">
                  <c:v>Mexico</c:v>
                </c:pt>
                <c:pt idx="14">
                  <c:v>Canada</c:v>
                </c:pt>
                <c:pt idx="15">
                  <c:v>New Zealand - Q1</c:v>
                </c:pt>
                <c:pt idx="16">
                  <c:v>United Kingdom</c:v>
                </c:pt>
                <c:pt idx="17">
                  <c:v>Austria</c:v>
                </c:pt>
                <c:pt idx="18">
                  <c:v>Sweden</c:v>
                </c:pt>
                <c:pt idx="19">
                  <c:v>Ireland</c:v>
                </c:pt>
                <c:pt idx="20">
                  <c:v>Luxembourg</c:v>
                </c:pt>
                <c:pt idx="21">
                  <c:v>Belgium</c:v>
                </c:pt>
                <c:pt idx="22">
                  <c:v>South Africa</c:v>
                </c:pt>
                <c:pt idx="23">
                  <c:v>Finland</c:v>
                </c:pt>
                <c:pt idx="24">
                  <c:v>Denmark</c:v>
                </c:pt>
                <c:pt idx="25">
                  <c:v>South Korea</c:v>
                </c:pt>
                <c:pt idx="26">
                  <c:v>Germany</c:v>
                </c:pt>
                <c:pt idx="27">
                  <c:v>Netherlands</c:v>
                </c:pt>
                <c:pt idx="28">
                  <c:v>Norway</c:v>
                </c:pt>
                <c:pt idx="29">
                  <c:v>Greece</c:v>
                </c:pt>
                <c:pt idx="30">
                  <c:v>Spain</c:v>
                </c:pt>
                <c:pt idx="31">
                  <c:v>Israel</c:v>
                </c:pt>
                <c:pt idx="32">
                  <c:v>France</c:v>
                </c:pt>
                <c:pt idx="33">
                  <c:v>Italy</c:v>
                </c:pt>
                <c:pt idx="34">
                  <c:v>Switzerland</c:v>
                </c:pt>
                <c:pt idx="35">
                  <c:v>Japan</c:v>
                </c:pt>
              </c:strCache>
            </c:strRef>
          </c:cat>
          <c:val>
            <c:numRef>
              <c:f>Sheet1!$H$2:$H$37</c:f>
              <c:numCache>
                <c:formatCode>General</c:formatCode>
                <c:ptCount val="36"/>
                <c:pt idx="0">
                  <c:v>12.714779999999999</c:v>
                </c:pt>
                <c:pt idx="1">
                  <c:v>9.9264360000000007</c:v>
                </c:pt>
                <c:pt idx="2">
                  <c:v>9.8441659999999995</c:v>
                </c:pt>
                <c:pt idx="3">
                  <c:v>9.6519399999999997</c:v>
                </c:pt>
                <c:pt idx="4">
                  <c:v>9.6114519999999999</c:v>
                </c:pt>
                <c:pt idx="5">
                  <c:v>8.8535029999999999</c:v>
                </c:pt>
                <c:pt idx="6">
                  <c:v>8.5</c:v>
                </c:pt>
                <c:pt idx="7">
                  <c:v>7.8724639999999999</c:v>
                </c:pt>
                <c:pt idx="8">
                  <c:v>7.0533570000000001</c:v>
                </c:pt>
                <c:pt idx="9">
                  <c:v>6.2218470000000003</c:v>
                </c:pt>
                <c:pt idx="10">
                  <c:v>6.0215370000000004</c:v>
                </c:pt>
                <c:pt idx="11">
                  <c:v>6.0099539999999996</c:v>
                </c:pt>
                <c:pt idx="12">
                  <c:v>5.9866539999999997</c:v>
                </c:pt>
                <c:pt idx="13">
                  <c:v>5.9121699999999997</c:v>
                </c:pt>
                <c:pt idx="14">
                  <c:v>5.4414870000000004</c:v>
                </c:pt>
                <c:pt idx="15">
                  <c:v>5.3</c:v>
                </c:pt>
                <c:pt idx="16">
                  <c:v>5.2</c:v>
                </c:pt>
                <c:pt idx="17">
                  <c:v>5.019685</c:v>
                </c:pt>
                <c:pt idx="18">
                  <c:v>4.8222079999999998</c:v>
                </c:pt>
                <c:pt idx="19">
                  <c:v>4.7040930000000003</c:v>
                </c:pt>
                <c:pt idx="20">
                  <c:v>4.5454549999999996</c:v>
                </c:pt>
                <c:pt idx="21">
                  <c:v>4.3956049999999998</c:v>
                </c:pt>
                <c:pt idx="22">
                  <c:v>4.3354080000000002</c:v>
                </c:pt>
                <c:pt idx="23">
                  <c:v>4.0696019999999997</c:v>
                </c:pt>
                <c:pt idx="24">
                  <c:v>4.0616789999999998</c:v>
                </c:pt>
                <c:pt idx="25">
                  <c:v>3.8560409999999998</c:v>
                </c:pt>
                <c:pt idx="26">
                  <c:v>3.7474820000000002</c:v>
                </c:pt>
                <c:pt idx="27">
                  <c:v>3.6245210000000001</c:v>
                </c:pt>
                <c:pt idx="28">
                  <c:v>3.5032390000000002</c:v>
                </c:pt>
                <c:pt idx="29">
                  <c:v>3.488343</c:v>
                </c:pt>
                <c:pt idx="30">
                  <c:v>3.4866459999999999</c:v>
                </c:pt>
                <c:pt idx="31">
                  <c:v>3.3527740000000001</c:v>
                </c:pt>
                <c:pt idx="32">
                  <c:v>2.8049439999999999</c:v>
                </c:pt>
                <c:pt idx="33">
                  <c:v>2.5424799999999999</c:v>
                </c:pt>
                <c:pt idx="34">
                  <c:v>1.9464790000000001</c:v>
                </c:pt>
                <c:pt idx="35">
                  <c:v>0.30272450000000001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F-A545-84C6-9FF32977B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414320"/>
        <c:axId val="1593787040"/>
      </c:barChart>
      <c:catAx>
        <c:axId val="15934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87040"/>
        <c:crosses val="autoZero"/>
        <c:auto val="1"/>
        <c:lblAlgn val="ctr"/>
        <c:lblOffset val="100"/>
        <c:noMultiLvlLbl val="0"/>
      </c:catAx>
      <c:valAx>
        <c:axId val="15937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127000</xdr:rowOff>
    </xdr:from>
    <xdr:to>
      <xdr:col>16</xdr:col>
      <xdr:colOff>228600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007E0-F969-7D08-0D72-8860CE3A4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387EF-1980-6C4F-B70A-DCE8BA8AE257}">
  <dimension ref="A1:N44"/>
  <sheetViews>
    <sheetView tabSelected="1" workbookViewId="0">
      <selection activeCell="R22" sqref="R22"/>
    </sheetView>
  </sheetViews>
  <sheetFormatPr baseColWidth="10" defaultRowHeight="16" x14ac:dyDescent="0.2"/>
  <sheetData>
    <row r="1" spans="1:14" x14ac:dyDescent="0.2">
      <c r="A1" t="s">
        <v>0</v>
      </c>
      <c r="B1" t="s">
        <v>48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100</v>
      </c>
      <c r="M1" t="s">
        <v>47</v>
      </c>
      <c r="N1" t="s">
        <v>48</v>
      </c>
    </row>
    <row r="2" spans="1:14" x14ac:dyDescent="0.2">
      <c r="A2" t="s">
        <v>44</v>
      </c>
      <c r="B2" t="str">
        <f>VLOOKUP(A2,M2:N45,2,FALSE)</f>
        <v>Czech Republic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>
        <v>12.714779999999999</v>
      </c>
      <c r="M2" t="s">
        <v>31</v>
      </c>
      <c r="N2" t="s">
        <v>50</v>
      </c>
    </row>
    <row r="3" spans="1:14" x14ac:dyDescent="0.2">
      <c r="A3" t="s">
        <v>34</v>
      </c>
      <c r="B3" t="str">
        <f>VLOOKUP(A3,M2:N46,2,FALSE)</f>
        <v>Chile</v>
      </c>
      <c r="C3" t="s">
        <v>7</v>
      </c>
      <c r="D3" t="s">
        <v>8</v>
      </c>
      <c r="E3" t="s">
        <v>9</v>
      </c>
      <c r="F3" t="s">
        <v>10</v>
      </c>
      <c r="G3" t="s">
        <v>14</v>
      </c>
      <c r="H3">
        <v>9.9264360000000007</v>
      </c>
      <c r="M3" t="s">
        <v>51</v>
      </c>
      <c r="N3" t="s">
        <v>52</v>
      </c>
    </row>
    <row r="4" spans="1:14" x14ac:dyDescent="0.2">
      <c r="A4" t="s">
        <v>43</v>
      </c>
      <c r="B4" t="str">
        <f>VLOOKUP(A4,M3:N47,2,FALSE)</f>
        <v>Slovakia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>
        <v>9.8441659999999995</v>
      </c>
      <c r="M4" t="s">
        <v>44</v>
      </c>
      <c r="N4" t="s">
        <v>53</v>
      </c>
    </row>
    <row r="5" spans="1:14" x14ac:dyDescent="0.2">
      <c r="A5" t="s">
        <v>46</v>
      </c>
      <c r="B5" t="s">
        <v>49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>
        <v>9.6519399999999997</v>
      </c>
      <c r="M5" t="s">
        <v>54</v>
      </c>
      <c r="N5" t="s">
        <v>55</v>
      </c>
    </row>
    <row r="6" spans="1:14" x14ac:dyDescent="0.2">
      <c r="A6" t="s">
        <v>31</v>
      </c>
      <c r="B6" t="s">
        <v>50</v>
      </c>
      <c r="C6" t="s">
        <v>7</v>
      </c>
      <c r="D6" t="s">
        <v>8</v>
      </c>
      <c r="E6" t="s">
        <v>9</v>
      </c>
      <c r="F6" t="s">
        <v>10</v>
      </c>
      <c r="G6" t="s">
        <v>14</v>
      </c>
      <c r="H6">
        <v>9.6114519999999999</v>
      </c>
      <c r="M6" t="s">
        <v>25</v>
      </c>
      <c r="N6" t="s">
        <v>56</v>
      </c>
    </row>
    <row r="7" spans="1:14" x14ac:dyDescent="0.2">
      <c r="A7" t="s">
        <v>13</v>
      </c>
      <c r="B7" t="str">
        <f>VLOOKUP(A7,M6:N50,2,FALSE)</f>
        <v>Hungary</v>
      </c>
      <c r="C7" t="s">
        <v>7</v>
      </c>
      <c r="D7" t="s">
        <v>8</v>
      </c>
      <c r="E7" t="s">
        <v>9</v>
      </c>
      <c r="F7" t="s">
        <v>10</v>
      </c>
      <c r="G7" t="s">
        <v>14</v>
      </c>
      <c r="H7">
        <v>8.8535029999999999</v>
      </c>
      <c r="M7" t="s">
        <v>43</v>
      </c>
      <c r="N7" t="s">
        <v>57</v>
      </c>
    </row>
    <row r="8" spans="1:14" x14ac:dyDescent="0.2">
      <c r="A8" t="s">
        <v>25</v>
      </c>
      <c r="B8" t="s">
        <v>56</v>
      </c>
      <c r="C8" t="s">
        <v>7</v>
      </c>
      <c r="D8" t="s">
        <v>8</v>
      </c>
      <c r="E8" t="s">
        <v>9</v>
      </c>
      <c r="F8" t="s">
        <v>10</v>
      </c>
      <c r="G8" t="s">
        <v>11</v>
      </c>
      <c r="H8">
        <v>8.5</v>
      </c>
      <c r="M8" t="s">
        <v>39</v>
      </c>
      <c r="N8" t="s">
        <v>58</v>
      </c>
    </row>
    <row r="9" spans="1:14" x14ac:dyDescent="0.2">
      <c r="A9" t="s">
        <v>40</v>
      </c>
      <c r="B9" t="str">
        <f>VLOOKUP(A9,M8:N52,2,FALSE)</f>
        <v>Iceland</v>
      </c>
      <c r="C9" t="s">
        <v>7</v>
      </c>
      <c r="D9" t="s">
        <v>8</v>
      </c>
      <c r="E9" t="s">
        <v>9</v>
      </c>
      <c r="F9" t="s">
        <v>10</v>
      </c>
      <c r="G9" t="s">
        <v>14</v>
      </c>
      <c r="H9">
        <v>7.8724639999999999</v>
      </c>
      <c r="M9" t="s">
        <v>34</v>
      </c>
      <c r="N9" t="s">
        <v>59</v>
      </c>
    </row>
    <row r="10" spans="1:14" x14ac:dyDescent="0.2">
      <c r="A10" t="s">
        <v>39</v>
      </c>
      <c r="B10" t="s">
        <v>58</v>
      </c>
      <c r="C10" t="s">
        <v>7</v>
      </c>
      <c r="D10" t="s">
        <v>8</v>
      </c>
      <c r="E10" t="s">
        <v>9</v>
      </c>
      <c r="F10" t="s">
        <v>10</v>
      </c>
      <c r="G10" t="s">
        <v>14</v>
      </c>
      <c r="H10">
        <v>7.0533570000000001</v>
      </c>
      <c r="M10" t="s">
        <v>13</v>
      </c>
      <c r="N10" t="s">
        <v>60</v>
      </c>
    </row>
    <row r="11" spans="1:14" x14ac:dyDescent="0.2">
      <c r="A11" t="s">
        <v>45</v>
      </c>
      <c r="B11" t="str">
        <f>VLOOKUP(A11,M10:N54,2,FALSE)</f>
        <v>Colombia</v>
      </c>
      <c r="C11" t="s">
        <v>7</v>
      </c>
      <c r="D11" t="s">
        <v>8</v>
      </c>
      <c r="E11" t="s">
        <v>9</v>
      </c>
      <c r="F11" t="s">
        <v>10</v>
      </c>
      <c r="G11" t="s">
        <v>14</v>
      </c>
      <c r="H11">
        <v>6.2218470000000003</v>
      </c>
      <c r="M11" t="s">
        <v>24</v>
      </c>
      <c r="N11" t="s">
        <v>61</v>
      </c>
    </row>
    <row r="12" spans="1:14" x14ac:dyDescent="0.2">
      <c r="A12" t="s">
        <v>33</v>
      </c>
      <c r="B12" t="str">
        <f>VLOOKUP(A12,M11:N55,2,FALSE)</f>
        <v>United States</v>
      </c>
      <c r="C12" t="s">
        <v>7</v>
      </c>
      <c r="D12" t="s">
        <v>8</v>
      </c>
      <c r="E12" t="s">
        <v>9</v>
      </c>
      <c r="F12" t="s">
        <v>10</v>
      </c>
      <c r="G12" t="s">
        <v>11</v>
      </c>
      <c r="H12">
        <v>6.0215370000000004</v>
      </c>
      <c r="M12" t="s">
        <v>33</v>
      </c>
      <c r="N12" t="s">
        <v>62</v>
      </c>
    </row>
    <row r="13" spans="1:14" x14ac:dyDescent="0.2">
      <c r="A13" t="s">
        <v>32</v>
      </c>
      <c r="B13" t="str">
        <f>VLOOKUP(A13,M12:N56,2,FALSE)</f>
        <v>Slovenia</v>
      </c>
      <c r="C13" t="s">
        <v>7</v>
      </c>
      <c r="D13" t="s">
        <v>8</v>
      </c>
      <c r="E13" t="s">
        <v>9</v>
      </c>
      <c r="F13" t="s">
        <v>10</v>
      </c>
      <c r="G13" t="s">
        <v>14</v>
      </c>
      <c r="H13">
        <v>6.0099539999999996</v>
      </c>
      <c r="M13" t="s">
        <v>20</v>
      </c>
      <c r="N13" t="s">
        <v>63</v>
      </c>
    </row>
    <row r="14" spans="1:14" x14ac:dyDescent="0.2">
      <c r="A14" t="s">
        <v>36</v>
      </c>
      <c r="B14" t="str">
        <f>VLOOKUP(A14,M13:N57,2,FALSE)</f>
        <v>Portugal</v>
      </c>
      <c r="C14" t="s">
        <v>7</v>
      </c>
      <c r="D14" t="s">
        <v>8</v>
      </c>
      <c r="E14" t="s">
        <v>9</v>
      </c>
      <c r="F14" t="s">
        <v>10</v>
      </c>
      <c r="G14" t="s">
        <v>14</v>
      </c>
      <c r="H14">
        <v>5.9866539999999997</v>
      </c>
      <c r="M14" t="s">
        <v>45</v>
      </c>
      <c r="N14" t="s">
        <v>64</v>
      </c>
    </row>
    <row r="15" spans="1:14" x14ac:dyDescent="0.2">
      <c r="A15" t="s">
        <v>15</v>
      </c>
      <c r="B15" t="str">
        <f>VLOOKUP(A15,M14:N58,2,FALSE)</f>
        <v>Mexico</v>
      </c>
      <c r="C15" t="s">
        <v>7</v>
      </c>
      <c r="D15" t="s">
        <v>8</v>
      </c>
      <c r="E15" t="s">
        <v>9</v>
      </c>
      <c r="F15" t="s">
        <v>10</v>
      </c>
      <c r="G15" t="s">
        <v>14</v>
      </c>
      <c r="H15">
        <v>5.9121699999999997</v>
      </c>
      <c r="M15" t="s">
        <v>38</v>
      </c>
      <c r="N15" t="s">
        <v>65</v>
      </c>
    </row>
    <row r="16" spans="1:14" x14ac:dyDescent="0.2">
      <c r="A16" t="s">
        <v>18</v>
      </c>
      <c r="B16" t="str">
        <f>VLOOKUP(A16,M15:N59,2,FALSE)</f>
        <v>Canada</v>
      </c>
      <c r="C16" t="s">
        <v>7</v>
      </c>
      <c r="D16" t="s">
        <v>8</v>
      </c>
      <c r="E16" t="s">
        <v>9</v>
      </c>
      <c r="F16" t="s">
        <v>10</v>
      </c>
      <c r="G16" t="s">
        <v>11</v>
      </c>
      <c r="H16">
        <v>5.4414870000000004</v>
      </c>
      <c r="M16" t="s">
        <v>26</v>
      </c>
      <c r="N16" t="s">
        <v>66</v>
      </c>
    </row>
    <row r="17" spans="1:14" x14ac:dyDescent="0.2">
      <c r="A17" t="s">
        <v>68</v>
      </c>
      <c r="B17" t="s">
        <v>101</v>
      </c>
      <c r="H17">
        <v>5.3</v>
      </c>
    </row>
    <row r="18" spans="1:14" x14ac:dyDescent="0.2">
      <c r="A18" t="s">
        <v>23</v>
      </c>
      <c r="B18" t="str">
        <f>VLOOKUP(A18,M16:N60,2,FALSE)</f>
        <v>United Kingdom</v>
      </c>
      <c r="C18" t="s">
        <v>7</v>
      </c>
      <c r="D18" t="s">
        <v>8</v>
      </c>
      <c r="E18" t="s">
        <v>9</v>
      </c>
      <c r="F18" t="s">
        <v>10</v>
      </c>
      <c r="G18" t="s">
        <v>11</v>
      </c>
      <c r="H18">
        <v>5.2</v>
      </c>
      <c r="M18" t="s">
        <v>15</v>
      </c>
      <c r="N18" t="s">
        <v>67</v>
      </c>
    </row>
    <row r="19" spans="1:14" x14ac:dyDescent="0.2">
      <c r="A19" t="s">
        <v>35</v>
      </c>
      <c r="B19" t="str">
        <f t="shared" ref="B19:B37" si="0">VLOOKUP(A19,M18:N61,2,FALSE)</f>
        <v>Austria</v>
      </c>
      <c r="C19" t="s">
        <v>7</v>
      </c>
      <c r="D19" t="s">
        <v>8</v>
      </c>
      <c r="E19" t="s">
        <v>9</v>
      </c>
      <c r="F19" t="s">
        <v>10</v>
      </c>
      <c r="G19" t="s">
        <v>11</v>
      </c>
      <c r="H19">
        <v>5.019685</v>
      </c>
      <c r="M19" t="s">
        <v>68</v>
      </c>
      <c r="N19" t="s">
        <v>69</v>
      </c>
    </row>
    <row r="20" spans="1:14" x14ac:dyDescent="0.2">
      <c r="A20" t="s">
        <v>12</v>
      </c>
      <c r="B20" t="str">
        <f t="shared" si="0"/>
        <v>Sweden</v>
      </c>
      <c r="C20" t="s">
        <v>7</v>
      </c>
      <c r="D20" t="s">
        <v>8</v>
      </c>
      <c r="E20" t="s">
        <v>9</v>
      </c>
      <c r="F20" t="s">
        <v>10</v>
      </c>
      <c r="G20" t="s">
        <v>11</v>
      </c>
      <c r="H20">
        <v>4.8222079999999998</v>
      </c>
      <c r="M20" t="s">
        <v>40</v>
      </c>
      <c r="N20" t="s">
        <v>70</v>
      </c>
    </row>
    <row r="21" spans="1:14" x14ac:dyDescent="0.2">
      <c r="A21" t="s">
        <v>29</v>
      </c>
      <c r="B21" t="str">
        <f t="shared" si="0"/>
        <v>Ireland</v>
      </c>
      <c r="C21" t="s">
        <v>7</v>
      </c>
      <c r="D21" t="s">
        <v>8</v>
      </c>
      <c r="E21" t="s">
        <v>9</v>
      </c>
      <c r="F21" t="s">
        <v>10</v>
      </c>
      <c r="G21" t="s">
        <v>11</v>
      </c>
      <c r="H21">
        <v>4.7040930000000003</v>
      </c>
      <c r="M21" t="s">
        <v>32</v>
      </c>
      <c r="N21" t="s">
        <v>71</v>
      </c>
    </row>
    <row r="22" spans="1:14" x14ac:dyDescent="0.2">
      <c r="A22" t="s">
        <v>22</v>
      </c>
      <c r="B22" t="str">
        <f t="shared" si="0"/>
        <v>Luxembourg</v>
      </c>
      <c r="C22" t="s">
        <v>7</v>
      </c>
      <c r="D22" t="s">
        <v>8</v>
      </c>
      <c r="E22" t="s">
        <v>9</v>
      </c>
      <c r="F22" t="s">
        <v>10</v>
      </c>
      <c r="G22" t="s">
        <v>14</v>
      </c>
      <c r="H22">
        <v>4.5454549999999996</v>
      </c>
      <c r="M22" t="s">
        <v>35</v>
      </c>
      <c r="N22" t="s">
        <v>72</v>
      </c>
    </row>
    <row r="23" spans="1:14" x14ac:dyDescent="0.2">
      <c r="A23" t="s">
        <v>24</v>
      </c>
      <c r="B23" t="s">
        <v>61</v>
      </c>
      <c r="C23" t="s">
        <v>7</v>
      </c>
      <c r="D23" t="s">
        <v>8</v>
      </c>
      <c r="E23" t="s">
        <v>9</v>
      </c>
      <c r="F23" t="s">
        <v>10</v>
      </c>
      <c r="G23" t="s">
        <v>14</v>
      </c>
      <c r="H23">
        <v>4.3956049999999998</v>
      </c>
      <c r="M23" t="s">
        <v>17</v>
      </c>
      <c r="N23" t="s">
        <v>73</v>
      </c>
    </row>
    <row r="24" spans="1:14" x14ac:dyDescent="0.2">
      <c r="A24" t="s">
        <v>17</v>
      </c>
      <c r="B24" t="str">
        <f t="shared" si="0"/>
        <v>South Africa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>
        <v>4.3354080000000002</v>
      </c>
      <c r="M24" t="s">
        <v>18</v>
      </c>
      <c r="N24" t="s">
        <v>74</v>
      </c>
    </row>
    <row r="25" spans="1:14" x14ac:dyDescent="0.2">
      <c r="A25" t="s">
        <v>6</v>
      </c>
      <c r="B25" t="str">
        <f t="shared" si="0"/>
        <v>Finland</v>
      </c>
      <c r="C25" t="s">
        <v>7</v>
      </c>
      <c r="D25" t="s">
        <v>8</v>
      </c>
      <c r="E25" t="s">
        <v>9</v>
      </c>
      <c r="F25" t="s">
        <v>10</v>
      </c>
      <c r="G25" t="s">
        <v>11</v>
      </c>
      <c r="H25">
        <v>4.0696019999999997</v>
      </c>
      <c r="M25" t="s">
        <v>29</v>
      </c>
      <c r="N25" t="s">
        <v>75</v>
      </c>
    </row>
    <row r="26" spans="1:14" x14ac:dyDescent="0.2">
      <c r="A26" t="s">
        <v>30</v>
      </c>
      <c r="B26" t="str">
        <f t="shared" si="0"/>
        <v>Denmark</v>
      </c>
      <c r="C26" t="s">
        <v>7</v>
      </c>
      <c r="D26" t="s">
        <v>8</v>
      </c>
      <c r="E26" t="s">
        <v>9</v>
      </c>
      <c r="F26" t="s">
        <v>10</v>
      </c>
      <c r="G26" t="s">
        <v>14</v>
      </c>
      <c r="H26">
        <v>4.0616789999999998</v>
      </c>
      <c r="M26" t="s">
        <v>42</v>
      </c>
      <c r="N26" t="s">
        <v>76</v>
      </c>
    </row>
    <row r="27" spans="1:14" x14ac:dyDescent="0.2">
      <c r="A27" t="s">
        <v>16</v>
      </c>
      <c r="B27" t="str">
        <f t="shared" si="0"/>
        <v>South Korea</v>
      </c>
      <c r="C27" t="s">
        <v>7</v>
      </c>
      <c r="D27" t="s">
        <v>8</v>
      </c>
      <c r="E27" t="s">
        <v>9</v>
      </c>
      <c r="F27" t="s">
        <v>10</v>
      </c>
      <c r="G27" t="s">
        <v>14</v>
      </c>
      <c r="H27">
        <v>3.8560409999999998</v>
      </c>
      <c r="M27" t="s">
        <v>19</v>
      </c>
      <c r="N27" t="s">
        <v>77</v>
      </c>
    </row>
    <row r="28" spans="1:14" x14ac:dyDescent="0.2">
      <c r="A28" t="s">
        <v>42</v>
      </c>
      <c r="B28" t="s">
        <v>76</v>
      </c>
      <c r="C28" t="s">
        <v>7</v>
      </c>
      <c r="D28" t="s">
        <v>8</v>
      </c>
      <c r="E28" t="s">
        <v>9</v>
      </c>
      <c r="F28" t="s">
        <v>10</v>
      </c>
      <c r="G28" t="s">
        <v>11</v>
      </c>
      <c r="H28">
        <v>3.7474820000000002</v>
      </c>
      <c r="M28" t="s">
        <v>23</v>
      </c>
      <c r="N28" t="s">
        <v>78</v>
      </c>
    </row>
    <row r="29" spans="1:14" x14ac:dyDescent="0.2">
      <c r="A29" t="s">
        <v>38</v>
      </c>
      <c r="B29" t="s">
        <v>65</v>
      </c>
      <c r="C29" t="s">
        <v>7</v>
      </c>
      <c r="D29" t="s">
        <v>8</v>
      </c>
      <c r="E29" t="s">
        <v>9</v>
      </c>
      <c r="F29" t="s">
        <v>10</v>
      </c>
      <c r="G29" t="s">
        <v>11</v>
      </c>
      <c r="H29">
        <v>3.6245210000000001</v>
      </c>
      <c r="M29" t="s">
        <v>22</v>
      </c>
      <c r="N29" t="s">
        <v>79</v>
      </c>
    </row>
    <row r="30" spans="1:14" x14ac:dyDescent="0.2">
      <c r="A30" t="s">
        <v>27</v>
      </c>
      <c r="B30" t="str">
        <f t="shared" si="0"/>
        <v>Norway</v>
      </c>
      <c r="C30" t="s">
        <v>7</v>
      </c>
      <c r="D30" t="s">
        <v>8</v>
      </c>
      <c r="E30" t="s">
        <v>9</v>
      </c>
      <c r="F30" t="s">
        <v>10</v>
      </c>
      <c r="G30" t="s">
        <v>14</v>
      </c>
      <c r="H30">
        <v>3.5032390000000002</v>
      </c>
      <c r="M30" t="s">
        <v>80</v>
      </c>
      <c r="N30" t="s">
        <v>81</v>
      </c>
    </row>
    <row r="31" spans="1:14" x14ac:dyDescent="0.2">
      <c r="A31" t="s">
        <v>26</v>
      </c>
      <c r="B31" t="s">
        <v>66</v>
      </c>
      <c r="C31" t="s">
        <v>7</v>
      </c>
      <c r="D31" t="s">
        <v>8</v>
      </c>
      <c r="E31" t="s">
        <v>9</v>
      </c>
      <c r="F31" t="s">
        <v>10</v>
      </c>
      <c r="G31" t="s">
        <v>14</v>
      </c>
      <c r="H31">
        <v>3.488343</v>
      </c>
      <c r="M31" t="s">
        <v>82</v>
      </c>
      <c r="N31" t="s">
        <v>83</v>
      </c>
    </row>
    <row r="32" spans="1:14" x14ac:dyDescent="0.2">
      <c r="A32" t="s">
        <v>20</v>
      </c>
      <c r="B32" t="s">
        <v>63</v>
      </c>
      <c r="C32" t="s">
        <v>7</v>
      </c>
      <c r="D32" t="s">
        <v>8</v>
      </c>
      <c r="E32" t="s">
        <v>9</v>
      </c>
      <c r="F32" t="s">
        <v>10</v>
      </c>
      <c r="G32" t="s">
        <v>11</v>
      </c>
      <c r="H32">
        <v>3.4866459999999999</v>
      </c>
      <c r="M32" t="s">
        <v>6</v>
      </c>
      <c r="N32" t="s">
        <v>84</v>
      </c>
    </row>
    <row r="33" spans="1:14" x14ac:dyDescent="0.2">
      <c r="A33" t="s">
        <v>37</v>
      </c>
      <c r="B33" t="str">
        <f t="shared" si="0"/>
        <v>Israel</v>
      </c>
      <c r="C33" t="s">
        <v>7</v>
      </c>
      <c r="D33" t="s">
        <v>8</v>
      </c>
      <c r="E33" t="s">
        <v>9</v>
      </c>
      <c r="F33" t="s">
        <v>10</v>
      </c>
      <c r="G33" t="s">
        <v>11</v>
      </c>
      <c r="H33">
        <v>3.3527740000000001</v>
      </c>
      <c r="M33" t="s">
        <v>30</v>
      </c>
      <c r="N33" t="s">
        <v>85</v>
      </c>
    </row>
    <row r="34" spans="1:14" x14ac:dyDescent="0.2">
      <c r="A34" t="s">
        <v>21</v>
      </c>
      <c r="B34" t="str">
        <f t="shared" si="0"/>
        <v>France</v>
      </c>
      <c r="C34" t="s">
        <v>7</v>
      </c>
      <c r="D34" t="s">
        <v>8</v>
      </c>
      <c r="E34" t="s">
        <v>9</v>
      </c>
      <c r="F34" t="s">
        <v>10</v>
      </c>
      <c r="G34" t="s">
        <v>11</v>
      </c>
      <c r="H34">
        <v>2.8049439999999999</v>
      </c>
      <c r="M34" t="s">
        <v>12</v>
      </c>
      <c r="N34" t="s">
        <v>86</v>
      </c>
    </row>
    <row r="35" spans="1:14" x14ac:dyDescent="0.2">
      <c r="A35" t="s">
        <v>19</v>
      </c>
      <c r="B35" t="s">
        <v>77</v>
      </c>
      <c r="C35" t="s">
        <v>7</v>
      </c>
      <c r="D35" t="s">
        <v>8</v>
      </c>
      <c r="E35" t="s">
        <v>9</v>
      </c>
      <c r="F35" t="s">
        <v>10</v>
      </c>
      <c r="G35" t="s">
        <v>11</v>
      </c>
      <c r="H35">
        <v>2.5424799999999999</v>
      </c>
      <c r="M35" t="s">
        <v>36</v>
      </c>
      <c r="N35" t="s">
        <v>87</v>
      </c>
    </row>
    <row r="36" spans="1:14" x14ac:dyDescent="0.2">
      <c r="A36" t="s">
        <v>41</v>
      </c>
      <c r="B36" t="str">
        <f t="shared" si="0"/>
        <v>Switzerland</v>
      </c>
      <c r="C36" t="s">
        <v>7</v>
      </c>
      <c r="D36" t="s">
        <v>8</v>
      </c>
      <c r="E36" t="s">
        <v>9</v>
      </c>
      <c r="F36" t="s">
        <v>10</v>
      </c>
      <c r="G36" t="s">
        <v>14</v>
      </c>
      <c r="H36">
        <v>1.9464790000000001</v>
      </c>
      <c r="M36" t="s">
        <v>27</v>
      </c>
      <c r="N36" t="s">
        <v>88</v>
      </c>
    </row>
    <row r="37" spans="1:14" x14ac:dyDescent="0.2">
      <c r="A37" t="s">
        <v>28</v>
      </c>
      <c r="B37" t="str">
        <f t="shared" si="0"/>
        <v>Japan</v>
      </c>
      <c r="C37" t="s">
        <v>7</v>
      </c>
      <c r="D37" t="s">
        <v>8</v>
      </c>
      <c r="E37" t="s">
        <v>9</v>
      </c>
      <c r="F37" t="s">
        <v>10</v>
      </c>
      <c r="G37" t="s">
        <v>11</v>
      </c>
      <c r="H37">
        <v>0.30272450000000001</v>
      </c>
      <c r="M37" t="s">
        <v>16</v>
      </c>
      <c r="N37" t="s">
        <v>89</v>
      </c>
    </row>
    <row r="38" spans="1:14" x14ac:dyDescent="0.2">
      <c r="M38" t="s">
        <v>21</v>
      </c>
      <c r="N38" t="s">
        <v>90</v>
      </c>
    </row>
    <row r="39" spans="1:14" x14ac:dyDescent="0.2">
      <c r="M39" t="s">
        <v>37</v>
      </c>
      <c r="N39" t="s">
        <v>91</v>
      </c>
    </row>
    <row r="40" spans="1:14" x14ac:dyDescent="0.2">
      <c r="M40" t="s">
        <v>92</v>
      </c>
      <c r="N40" t="s">
        <v>93</v>
      </c>
    </row>
    <row r="41" spans="1:14" x14ac:dyDescent="0.2">
      <c r="M41" t="s">
        <v>41</v>
      </c>
      <c r="N41" t="s">
        <v>94</v>
      </c>
    </row>
    <row r="42" spans="1:14" x14ac:dyDescent="0.2">
      <c r="M42" t="s">
        <v>95</v>
      </c>
      <c r="N42" t="s">
        <v>96</v>
      </c>
    </row>
    <row r="43" spans="1:14" x14ac:dyDescent="0.2">
      <c r="M43" t="s">
        <v>97</v>
      </c>
      <c r="N43" t="s">
        <v>98</v>
      </c>
    </row>
    <row r="44" spans="1:14" x14ac:dyDescent="0.2">
      <c r="M44" t="s">
        <v>28</v>
      </c>
      <c r="N44" t="s">
        <v>99</v>
      </c>
    </row>
  </sheetData>
  <sortState xmlns:xlrd2="http://schemas.microsoft.com/office/spreadsheetml/2017/richdata2" ref="A1:H53">
    <sortCondition descending="1" ref="H1:H5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Ascroft</dc:creator>
  <cp:lastModifiedBy>Joe Ascroft</cp:lastModifiedBy>
  <dcterms:created xsi:type="dcterms:W3CDTF">2022-07-14T23:46:43Z</dcterms:created>
  <dcterms:modified xsi:type="dcterms:W3CDTF">2022-07-15T02:45:03Z</dcterms:modified>
</cp:coreProperties>
</file>