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1eca1117a57bf4/Desktop/DataScienceMS/DTSC560_DataScienceForBusiness/"/>
    </mc:Choice>
  </mc:AlternateContent>
  <xr:revisionPtr revIDLastSave="0" documentId="13_ncr:40009_{FE5D07FA-A1ED-444D-A0A0-829B62E25962}" xr6:coauthVersionLast="47" xr6:coauthVersionMax="47" xr10:uidLastSave="{00000000-0000-0000-0000-000000000000}"/>
  <bookViews>
    <workbookView xWindow="-120" yWindow="-120" windowWidth="29040" windowHeight="15840"/>
  </bookViews>
  <sheets>
    <sheet name="united_dairies_movingAverage" sheetId="1" r:id="rId1"/>
  </sheets>
  <calcPr calcId="0"/>
</workbook>
</file>

<file path=xl/calcChain.xml><?xml version="1.0" encoding="utf-8"?>
<calcChain xmlns="http://schemas.openxmlformats.org/spreadsheetml/2006/main">
  <c r="C6" i="1" l="1"/>
  <c r="C7" i="1"/>
  <c r="C8" i="1"/>
  <c r="D8" i="1" s="1"/>
  <c r="C9" i="1"/>
  <c r="C10" i="1"/>
  <c r="D10" i="1" s="1"/>
  <c r="C11" i="1"/>
  <c r="C12" i="1"/>
  <c r="C13" i="1"/>
  <c r="C14" i="1"/>
  <c r="C5" i="1"/>
  <c r="G6" i="1"/>
  <c r="G7" i="1"/>
  <c r="F5" i="1"/>
  <c r="F6" i="1"/>
  <c r="F7" i="1"/>
  <c r="F9" i="1"/>
  <c r="E5" i="1"/>
  <c r="E6" i="1"/>
  <c r="E11" i="1"/>
  <c r="E12" i="1"/>
  <c r="D5" i="1"/>
  <c r="G5" i="1" s="1"/>
  <c r="D6" i="1"/>
  <c r="D7" i="1"/>
  <c r="E7" i="1" s="1"/>
  <c r="D9" i="1"/>
  <c r="G9" i="1" s="1"/>
  <c r="D11" i="1"/>
  <c r="F11" i="1" s="1"/>
  <c r="D12" i="1"/>
  <c r="F12" i="1" s="1"/>
  <c r="D13" i="1"/>
  <c r="F13" i="1" s="1"/>
  <c r="D14" i="1"/>
  <c r="G10" i="1" l="1"/>
  <c r="E10" i="1"/>
  <c r="F10" i="1"/>
  <c r="G8" i="1"/>
  <c r="G14" i="1" s="1"/>
  <c r="E8" i="1"/>
  <c r="F8" i="1"/>
  <c r="E13" i="1"/>
  <c r="E9" i="1"/>
  <c r="F14" i="1"/>
  <c r="F16" i="1" s="1"/>
  <c r="G13" i="1"/>
  <c r="G12" i="1"/>
  <c r="E14" i="1"/>
  <c r="G11" i="1"/>
</calcChain>
</file>

<file path=xl/sharedStrings.xml><?xml version="1.0" encoding="utf-8"?>
<sst xmlns="http://schemas.openxmlformats.org/spreadsheetml/2006/main" count="11" uniqueCount="11">
  <si>
    <t>Week</t>
  </si>
  <si>
    <t>Sales</t>
  </si>
  <si>
    <t>Forecast Error</t>
  </si>
  <si>
    <t>Asolute Value of Errors</t>
  </si>
  <si>
    <t>Squared Error</t>
  </si>
  <si>
    <t>Absolute % errors</t>
  </si>
  <si>
    <t>MAE</t>
  </si>
  <si>
    <t>MSE</t>
  </si>
  <si>
    <t>MAPE</t>
  </si>
  <si>
    <t>RMSE</t>
  </si>
  <si>
    <t>Moving Average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</si>
</sst>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/>
    <xf numFmtId="10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L20" sqref="L20"/>
    </sheetView>
  </sheetViews>
  <sheetFormatPr defaultRowHeight="15" x14ac:dyDescent="0.25"/>
  <sheetData>
    <row r="1" spans="1:8" ht="43.5" customHeight="1" x14ac:dyDescent="0.25">
      <c r="A1" s="3" t="s">
        <v>0</v>
      </c>
      <c r="B1" s="3" t="s">
        <v>1</v>
      </c>
      <c r="C1" s="3" t="s">
        <v>10</v>
      </c>
      <c r="D1" s="3" t="s">
        <v>2</v>
      </c>
      <c r="E1" s="3" t="s">
        <v>3</v>
      </c>
      <c r="F1" s="3" t="s">
        <v>4</v>
      </c>
      <c r="G1" s="3" t="s">
        <v>5</v>
      </c>
      <c r="H1" s="2"/>
    </row>
    <row r="2" spans="1:8" x14ac:dyDescent="0.25">
      <c r="A2">
        <v>1</v>
      </c>
      <c r="B2">
        <v>2750</v>
      </c>
    </row>
    <row r="3" spans="1:8" x14ac:dyDescent="0.25">
      <c r="A3">
        <v>2</v>
      </c>
      <c r="B3">
        <v>3100</v>
      </c>
      <c r="G3" s="1"/>
    </row>
    <row r="4" spans="1:8" x14ac:dyDescent="0.25">
      <c r="A4">
        <v>3</v>
      </c>
      <c r="B4">
        <v>3250</v>
      </c>
      <c r="G4" s="1"/>
    </row>
    <row r="5" spans="1:8" x14ac:dyDescent="0.25">
      <c r="A5">
        <v>4</v>
      </c>
      <c r="B5">
        <v>2800</v>
      </c>
      <c r="C5">
        <f>AVERAGE(B2:B4)</f>
        <v>3033.3333333333335</v>
      </c>
      <c r="D5">
        <f t="shared" ref="D4:D14" si="0">B5-C5</f>
        <v>-233.33333333333348</v>
      </c>
      <c r="E5">
        <f t="shared" ref="E4:E13" si="1">ABS(D5)</f>
        <v>233.33333333333348</v>
      </c>
      <c r="F5">
        <f t="shared" ref="F4:F13" si="2">D5*D5</f>
        <v>54444.444444444518</v>
      </c>
      <c r="G5" s="1">
        <f t="shared" ref="G4:G13" si="3">ABS(D5/B5)</f>
        <v>8.3333333333333384E-2</v>
      </c>
    </row>
    <row r="6" spans="1:8" x14ac:dyDescent="0.25">
      <c r="A6">
        <v>5</v>
      </c>
      <c r="B6">
        <v>2900</v>
      </c>
      <c r="C6">
        <f t="shared" ref="C6:C14" si="4">AVERAGE(B3:B5)</f>
        <v>3050</v>
      </c>
      <c r="D6">
        <f t="shared" si="0"/>
        <v>-150</v>
      </c>
      <c r="E6">
        <f t="shared" si="1"/>
        <v>150</v>
      </c>
      <c r="F6">
        <f t="shared" si="2"/>
        <v>22500</v>
      </c>
      <c r="G6" s="1">
        <f t="shared" si="3"/>
        <v>5.1724137931034482E-2</v>
      </c>
    </row>
    <row r="7" spans="1:8" x14ac:dyDescent="0.25">
      <c r="A7">
        <v>6</v>
      </c>
      <c r="B7">
        <v>3050</v>
      </c>
      <c r="C7">
        <f t="shared" si="4"/>
        <v>2983.3333333333335</v>
      </c>
      <c r="D7">
        <f t="shared" si="0"/>
        <v>66.666666666666515</v>
      </c>
      <c r="E7">
        <f t="shared" si="1"/>
        <v>66.666666666666515</v>
      </c>
      <c r="F7">
        <f t="shared" si="2"/>
        <v>4444.4444444444243</v>
      </c>
      <c r="G7" s="1">
        <f t="shared" si="3"/>
        <v>2.1857923497267711E-2</v>
      </c>
    </row>
    <row r="8" spans="1:8" x14ac:dyDescent="0.25">
      <c r="A8">
        <v>7</v>
      </c>
      <c r="B8">
        <v>3300</v>
      </c>
      <c r="C8">
        <f t="shared" si="4"/>
        <v>2916.6666666666665</v>
      </c>
      <c r="D8">
        <f t="shared" si="0"/>
        <v>383.33333333333348</v>
      </c>
      <c r="E8">
        <f t="shared" si="1"/>
        <v>383.33333333333348</v>
      </c>
      <c r="F8">
        <f t="shared" si="2"/>
        <v>146944.44444444455</v>
      </c>
      <c r="G8" s="1">
        <f t="shared" si="3"/>
        <v>0.1161616161616162</v>
      </c>
    </row>
    <row r="9" spans="1:8" x14ac:dyDescent="0.25">
      <c r="A9">
        <v>8</v>
      </c>
      <c r="B9">
        <v>3100</v>
      </c>
      <c r="C9">
        <f t="shared" si="4"/>
        <v>3083.3333333333335</v>
      </c>
      <c r="D9">
        <f t="shared" si="0"/>
        <v>16.666666666666515</v>
      </c>
      <c r="E9">
        <f t="shared" si="1"/>
        <v>16.666666666666515</v>
      </c>
      <c r="F9">
        <f t="shared" si="2"/>
        <v>277.77777777777271</v>
      </c>
      <c r="G9" s="1">
        <f t="shared" si="3"/>
        <v>5.3763440860214564E-3</v>
      </c>
    </row>
    <row r="10" spans="1:8" x14ac:dyDescent="0.25">
      <c r="A10">
        <v>9</v>
      </c>
      <c r="B10">
        <v>2950</v>
      </c>
      <c r="C10">
        <f t="shared" si="4"/>
        <v>3150</v>
      </c>
      <c r="D10">
        <f t="shared" si="0"/>
        <v>-200</v>
      </c>
      <c r="E10">
        <f t="shared" si="1"/>
        <v>200</v>
      </c>
      <c r="F10">
        <f t="shared" si="2"/>
        <v>40000</v>
      </c>
      <c r="G10" s="1">
        <f t="shared" si="3"/>
        <v>6.7796610169491525E-2</v>
      </c>
    </row>
    <row r="11" spans="1:8" x14ac:dyDescent="0.25">
      <c r="A11">
        <v>10</v>
      </c>
      <c r="B11">
        <v>3000</v>
      </c>
      <c r="C11">
        <f t="shared" si="4"/>
        <v>3116.6666666666665</v>
      </c>
      <c r="D11">
        <f t="shared" si="0"/>
        <v>-116.66666666666652</v>
      </c>
      <c r="E11">
        <f t="shared" si="1"/>
        <v>116.66666666666652</v>
      </c>
      <c r="F11">
        <f t="shared" si="2"/>
        <v>13611.111111111075</v>
      </c>
      <c r="G11" s="1">
        <f t="shared" si="3"/>
        <v>3.8888888888888841E-2</v>
      </c>
    </row>
    <row r="12" spans="1:8" x14ac:dyDescent="0.25">
      <c r="A12">
        <v>11</v>
      </c>
      <c r="B12">
        <v>3200</v>
      </c>
      <c r="C12">
        <f t="shared" si="4"/>
        <v>3016.6666666666665</v>
      </c>
      <c r="D12">
        <f t="shared" si="0"/>
        <v>183.33333333333348</v>
      </c>
      <c r="E12">
        <f t="shared" si="1"/>
        <v>183.33333333333348</v>
      </c>
      <c r="F12">
        <f t="shared" si="2"/>
        <v>33611.111111111168</v>
      </c>
      <c r="G12" s="1">
        <f t="shared" si="3"/>
        <v>5.7291666666666713E-2</v>
      </c>
    </row>
    <row r="13" spans="1:8" x14ac:dyDescent="0.25">
      <c r="A13">
        <v>12</v>
      </c>
      <c r="B13">
        <v>3150</v>
      </c>
      <c r="C13">
        <f t="shared" si="4"/>
        <v>3050</v>
      </c>
      <c r="D13">
        <f t="shared" si="0"/>
        <v>100</v>
      </c>
      <c r="E13">
        <f t="shared" si="1"/>
        <v>100</v>
      </c>
      <c r="F13">
        <f t="shared" si="2"/>
        <v>10000</v>
      </c>
      <c r="G13" s="1">
        <f t="shared" si="3"/>
        <v>3.1746031746031744E-2</v>
      </c>
    </row>
    <row r="14" spans="1:8" x14ac:dyDescent="0.25">
      <c r="A14">
        <v>13</v>
      </c>
      <c r="C14">
        <f t="shared" si="4"/>
        <v>3116.6666666666665</v>
      </c>
      <c r="D14">
        <f t="shared" si="0"/>
        <v>-3116.6666666666665</v>
      </c>
      <c r="E14" s="4">
        <f>AVERAGE(E3:E13)</f>
        <v>161.11111111111111</v>
      </c>
      <c r="F14" s="4">
        <f>AVERAGE(F3:F13)</f>
        <v>36203.703703703723</v>
      </c>
      <c r="G14" s="5">
        <f>AVERAGE(G3:G13)</f>
        <v>5.2686283608928006E-2</v>
      </c>
    </row>
    <row r="15" spans="1:8" x14ac:dyDescent="0.25">
      <c r="E15" s="4" t="s">
        <v>6</v>
      </c>
      <c r="F15" s="4" t="s">
        <v>7</v>
      </c>
      <c r="G15" s="4" t="s">
        <v>8</v>
      </c>
    </row>
    <row r="16" spans="1:8" x14ac:dyDescent="0.25">
      <c r="E16" s="4"/>
      <c r="F16" s="4">
        <f>SQRT(F14)</f>
        <v>190.27270877270792</v>
      </c>
      <c r="G16" s="4"/>
    </row>
    <row r="17" spans="5:7" x14ac:dyDescent="0.25">
      <c r="E17" s="4"/>
      <c r="F17" s="4" t="s">
        <v>9</v>
      </c>
      <c r="G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united_dairies_movingAverage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Christian</cp:lastModifiedBy>
  <dcterms:created xsi:type="dcterms:W3CDTF">2023-10-25T21:50:03Z</dcterms:created>
  <dcterms:modified xsi:type="dcterms:W3CDTF">2023-10-26T13:05:49Z</dcterms:modified>
</cp:coreProperties>
</file>