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2b544d67660648/Documents/advent_of_code/"/>
    </mc:Choice>
  </mc:AlternateContent>
  <xr:revisionPtr revIDLastSave="54" documentId="8_{B8EAFA78-ADCE-4A8F-AE53-7504F8603992}" xr6:coauthVersionLast="47" xr6:coauthVersionMax="47" xr10:uidLastSave="{68516700-291A-4592-BD57-879A8E93BE55}"/>
  <bookViews>
    <workbookView xWindow="2280" yWindow="2640" windowWidth="24450" windowHeight="11385" xr2:uid="{553F1519-C62F-4473-87BF-98DDE02E0767}"/>
  </bookViews>
  <sheets>
    <sheet name="Table1" sheetId="2" r:id="rId1"/>
    <sheet name="Sheet1" sheetId="1" r:id="rId2"/>
  </sheets>
  <definedNames>
    <definedName name="_xlnm._FilterDatabase" localSheetId="0" hidden="1">Table1!$A$1:$F$1</definedName>
    <definedName name="ExternalData_1" localSheetId="0" hidden="1">Table1!#REF!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" i="2"/>
  <c r="C27" i="2"/>
  <c r="B27" i="2"/>
  <c r="D24" i="2" s="1"/>
  <c r="E11" i="2" l="1"/>
  <c r="E5" i="2"/>
  <c r="D17" i="2"/>
  <c r="D2" i="2"/>
  <c r="E9" i="2"/>
  <c r="D10" i="2"/>
  <c r="E25" i="2"/>
  <c r="D9" i="2"/>
  <c r="E12" i="2"/>
  <c r="D25" i="2"/>
  <c r="D12" i="2"/>
  <c r="D5" i="2"/>
  <c r="E18" i="2"/>
  <c r="D22" i="2"/>
  <c r="E16" i="2"/>
  <c r="D16" i="2"/>
  <c r="E22" i="2"/>
  <c r="D6" i="2"/>
  <c r="E6" i="2"/>
  <c r="D18" i="2"/>
  <c r="E13" i="2"/>
  <c r="E24" i="2"/>
  <c r="E23" i="2"/>
  <c r="D13" i="2"/>
  <c r="E14" i="2"/>
  <c r="D23" i="2"/>
  <c r="E8" i="2"/>
  <c r="D14" i="2"/>
  <c r="E17" i="2"/>
  <c r="E7" i="2"/>
  <c r="D7" i="2"/>
  <c r="E15" i="2"/>
  <c r="D20" i="2"/>
  <c r="D3" i="2"/>
  <c r="E4" i="2"/>
  <c r="D21" i="2"/>
  <c r="D11" i="2"/>
  <c r="D8" i="2"/>
  <c r="E20" i="2"/>
  <c r="E19" i="2"/>
  <c r="E3" i="2"/>
  <c r="D15" i="2"/>
  <c r="E21" i="2"/>
  <c r="D19" i="2"/>
  <c r="E10" i="2"/>
  <c r="D4" i="2"/>
  <c r="E26" i="2"/>
  <c r="E2" i="2"/>
  <c r="D2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289728-63F4-4AAC-B087-F4484B85FF69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<sst xmlns="http://schemas.openxmlformats.org/spreadsheetml/2006/main" count="33" uniqueCount="33">
  <si>
    <t xml:space="preserve">25       0      0  </t>
  </si>
  <si>
    <t xml:space="preserve">24       0      0  </t>
  </si>
  <si>
    <t>23    2669   2377  **</t>
  </si>
  <si>
    <t>22    9534   6225  ****</t>
  </si>
  <si>
    <t>21   14765   5884  *****</t>
  </si>
  <si>
    <t>20   17895    306  *****</t>
  </si>
  <si>
    <t>19   12441    267  ****</t>
  </si>
  <si>
    <t>18   20116    158  *****</t>
  </si>
  <si>
    <t>17   27717   1299  *******</t>
  </si>
  <si>
    <t>16   27751   1484  *******</t>
  </si>
  <si>
    <t>15   32973   3071  ********</t>
  </si>
  <si>
    <t>14   40109   6309  **********</t>
  </si>
  <si>
    <t>13   45517    764  **********</t>
  </si>
  <si>
    <t>12   43792   1701  **********</t>
  </si>
  <si>
    <t>11   51989    240  ***********</t>
  </si>
  <si>
    <t>10   58339   1517  *************</t>
  </si>
  <si>
    <t xml:space="preserve"> 9   57516   9220  **************</t>
  </si>
  <si>
    <t xml:space="preserve"> 8   61768  11001  ***************</t>
  </si>
  <si>
    <t xml:space="preserve"> 7   79385   2065  *****************</t>
  </si>
  <si>
    <t xml:space="preserve"> 6   80436   6163  ******************</t>
  </si>
  <si>
    <t xml:space="preserve"> 5   82219   4000  *****************</t>
  </si>
  <si>
    <t xml:space="preserve"> 4   93390   5275  ********************</t>
  </si>
  <si>
    <t xml:space="preserve"> 3  120565  32084  *******************************</t>
  </si>
  <si>
    <t xml:space="preserve"> 2  167870   6201  ***********************************</t>
  </si>
  <si>
    <t xml:space="preserve"> 1  187184  21913  *****************************************</t>
  </si>
  <si>
    <t>Column1</t>
  </si>
  <si>
    <t>Day</t>
  </si>
  <si>
    <t>Part 1</t>
  </si>
  <si>
    <t>Part 2</t>
  </si>
  <si>
    <t>Total users</t>
  </si>
  <si>
    <t>% of users Pt1</t>
  </si>
  <si>
    <t>% of users Pt2</t>
  </si>
  <si>
    <t>% of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</si>
</sst>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0" fontId="2" fillId="0" borderId="1" xfId="0" applyFont="1" applyBorder="1" applyAlignment="1">
      <alignment horizontal="right"/>
    </xf>
    <xf numFmtId="165" fontId="0" fillId="2" borderId="0" xfId="1" applyNumberFormat="1" applyFont="1" applyFill="1" applyAlignment="1">
      <alignment horizontal="right"/>
    </xf>
    <xf numFmtId="165" fontId="0" fillId="0" borderId="2" xfId="0" applyNumberFormat="1" applyBorder="1" applyAlignment="1">
      <alignment horizontal="right"/>
    </xf>
    <xf numFmtId="9" fontId="0" fillId="2" borderId="0" xfId="2" applyFont="1" applyFill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01F8E-AE06-4A8F-945C-10BD51E5570D}" name="Table1" displayName="Table1" ref="A1:A1048576" totalsRowShown="0">
  <autoFilter ref="A1:A1048576" xr:uid="{2C601F8E-AE06-4A8F-945C-10BD51E5570D}"/>
  <tableColumns count="1">
    <tableColumn id="1" xr3:uid="{15475189-EF5D-4A75-85CE-16CAD97FC1CB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D49D-513E-47F6-920E-479D0A67CD0E}">
  <dimension ref="A1:F27"/>
  <sheetViews>
    <sheetView showGridLines="0" tabSelected="1" workbookViewId="0">
      <selection activeCell="F2" sqref="F2:F26"/>
    </sheetView>
  </sheetViews>
  <sheetFormatPr defaultRowHeight="15" x14ac:dyDescent="0.25"/>
  <cols>
    <col min="1" max="1" width="10.5703125" style="1" bestFit="1" customWidth="1"/>
    <col min="2" max="2" width="9" style="1" bestFit="1" customWidth="1"/>
    <col min="3" max="3" width="8" style="1" bestFit="1" customWidth="1"/>
    <col min="4" max="5" width="13.42578125" style="1" bestFit="1" customWidth="1"/>
    <col min="6" max="6" width="9.42578125" style="1" bestFit="1" customWidth="1"/>
    <col min="7" max="16384" width="9.140625" style="1"/>
  </cols>
  <sheetData>
    <row r="1" spans="1:6" x14ac:dyDescent="0.25">
      <c r="A1" s="4" t="s">
        <v>26</v>
      </c>
      <c r="B1" s="4" t="s">
        <v>27</v>
      </c>
      <c r="C1" s="4" t="s">
        <v>28</v>
      </c>
      <c r="D1" s="4" t="s">
        <v>30</v>
      </c>
      <c r="E1" s="4" t="s">
        <v>31</v>
      </c>
      <c r="F1" s="4" t="s">
        <v>32</v>
      </c>
    </row>
    <row r="2" spans="1:6" x14ac:dyDescent="0.25">
      <c r="A2" s="2">
        <v>24</v>
      </c>
      <c r="B2" s="3">
        <v>0</v>
      </c>
      <c r="C2" s="3">
        <v>0</v>
      </c>
      <c r="D2" s="7">
        <f>B2/$B$27</f>
        <v>0</v>
      </c>
      <c r="E2" s="7">
        <f>C2/$B$27</f>
        <v>0</v>
      </c>
      <c r="F2" s="7">
        <f>IFERROR(C2/B2,0)</f>
        <v>0</v>
      </c>
    </row>
    <row r="3" spans="1:6" x14ac:dyDescent="0.25">
      <c r="A3" s="2">
        <v>25</v>
      </c>
      <c r="B3" s="3">
        <v>0</v>
      </c>
      <c r="C3" s="3">
        <v>0</v>
      </c>
      <c r="D3" s="7">
        <f>B3/$B$27</f>
        <v>0</v>
      </c>
      <c r="E3" s="7">
        <f>C3/$B$27</f>
        <v>0</v>
      </c>
      <c r="F3" s="7">
        <f t="shared" ref="F3:F26" si="0">IFERROR(C3/B3,0)</f>
        <v>0</v>
      </c>
    </row>
    <row r="4" spans="1:6" x14ac:dyDescent="0.25">
      <c r="A4" s="2">
        <v>23</v>
      </c>
      <c r="B4" s="5">
        <v>2669</v>
      </c>
      <c r="C4" s="5">
        <v>2377</v>
      </c>
      <c r="D4" s="7">
        <f>B4/$B$27</f>
        <v>1.4258697324557654E-2</v>
      </c>
      <c r="E4" s="7">
        <f>C4/$B$27</f>
        <v>1.2698734934609796E-2</v>
      </c>
      <c r="F4" s="7">
        <f t="shared" si="0"/>
        <v>0.89059572873735482</v>
      </c>
    </row>
    <row r="5" spans="1:6" x14ac:dyDescent="0.25">
      <c r="A5" s="2">
        <v>22</v>
      </c>
      <c r="B5" s="5">
        <v>9534</v>
      </c>
      <c r="C5" s="5">
        <v>6225</v>
      </c>
      <c r="D5" s="7">
        <f>B5/$B$27</f>
        <v>5.0933840499187963E-2</v>
      </c>
      <c r="E5" s="7">
        <f>C5/$B$27</f>
        <v>3.3256047525429523E-2</v>
      </c>
      <c r="F5" s="7">
        <f t="shared" si="0"/>
        <v>0.65292636878539967</v>
      </c>
    </row>
    <row r="6" spans="1:6" x14ac:dyDescent="0.25">
      <c r="A6" s="2">
        <v>19</v>
      </c>
      <c r="B6" s="5">
        <v>12441</v>
      </c>
      <c r="C6" s="5">
        <v>267</v>
      </c>
      <c r="D6" s="7">
        <f>B6/$B$27</f>
        <v>6.6464014018292161E-2</v>
      </c>
      <c r="E6" s="7">
        <f>C6/$B$27</f>
        <v>1.426403966150953E-3</v>
      </c>
      <c r="F6" s="7">
        <f t="shared" si="0"/>
        <v>2.1461297323366289E-2</v>
      </c>
    </row>
    <row r="7" spans="1:6" x14ac:dyDescent="0.25">
      <c r="A7" s="2">
        <v>21</v>
      </c>
      <c r="B7" s="5">
        <v>14765</v>
      </c>
      <c r="C7" s="5">
        <v>5884</v>
      </c>
      <c r="D7" s="7">
        <f>B7/$B$27</f>
        <v>7.8879605094452521E-2</v>
      </c>
      <c r="E7" s="7">
        <f>C7/$B$27</f>
        <v>3.1434310624839729E-2</v>
      </c>
      <c r="F7" s="7">
        <f t="shared" si="0"/>
        <v>0.39850998984083985</v>
      </c>
    </row>
    <row r="8" spans="1:6" x14ac:dyDescent="0.25">
      <c r="A8" s="2">
        <v>20</v>
      </c>
      <c r="B8" s="5">
        <v>17895</v>
      </c>
      <c r="C8" s="5">
        <v>306</v>
      </c>
      <c r="D8" s="7">
        <f>B8/$B$27</f>
        <v>9.5601119753825112E-2</v>
      </c>
      <c r="E8" s="7">
        <f>C8/$B$27</f>
        <v>1.6347551072741259E-3</v>
      </c>
      <c r="F8" s="7">
        <f t="shared" si="0"/>
        <v>1.7099748533109808E-2</v>
      </c>
    </row>
    <row r="9" spans="1:6" x14ac:dyDescent="0.25">
      <c r="A9" s="2">
        <v>18</v>
      </c>
      <c r="B9" s="5">
        <v>20116</v>
      </c>
      <c r="C9" s="5">
        <v>158</v>
      </c>
      <c r="D9" s="7">
        <f>B9/$B$27</f>
        <v>0.10746645012394222</v>
      </c>
      <c r="E9" s="7">
        <f>C9/$B$27</f>
        <v>8.4408923839644409E-4</v>
      </c>
      <c r="F9" s="7">
        <f t="shared" si="0"/>
        <v>7.8544442235036795E-3</v>
      </c>
    </row>
    <row r="10" spans="1:6" x14ac:dyDescent="0.25">
      <c r="A10" s="2">
        <v>17</v>
      </c>
      <c r="B10" s="5">
        <v>27717</v>
      </c>
      <c r="C10" s="5">
        <v>1299</v>
      </c>
      <c r="D10" s="7">
        <f>B10/$B$27</f>
        <v>0.14807355329515343</v>
      </c>
      <c r="E10" s="7">
        <f>C10/$B$27</f>
        <v>6.9396957004872212E-3</v>
      </c>
      <c r="F10" s="7">
        <f t="shared" si="0"/>
        <v>4.6866543998268208E-2</v>
      </c>
    </row>
    <row r="11" spans="1:6" x14ac:dyDescent="0.25">
      <c r="A11" s="2">
        <v>16</v>
      </c>
      <c r="B11" s="5">
        <v>27751</v>
      </c>
      <c r="C11" s="5">
        <v>1484</v>
      </c>
      <c r="D11" s="7">
        <f>B11/$B$27</f>
        <v>0.14825519275151722</v>
      </c>
      <c r="E11" s="7">
        <f>C11/$B$27</f>
        <v>7.9280280365843243E-3</v>
      </c>
      <c r="F11" s="7">
        <f t="shared" si="0"/>
        <v>5.347555043061511E-2</v>
      </c>
    </row>
    <row r="12" spans="1:6" x14ac:dyDescent="0.25">
      <c r="A12" s="2">
        <v>15</v>
      </c>
      <c r="B12" s="5">
        <v>32973</v>
      </c>
      <c r="C12" s="5">
        <v>3071</v>
      </c>
      <c r="D12" s="7">
        <f>B12/$B$27</f>
        <v>0.17615287631421489</v>
      </c>
      <c r="E12" s="7">
        <f>C12/$B$27</f>
        <v>1.6406316779211897E-2</v>
      </c>
      <c r="F12" s="7">
        <f t="shared" si="0"/>
        <v>9.3136808904254992E-2</v>
      </c>
    </row>
    <row r="13" spans="1:6" x14ac:dyDescent="0.25">
      <c r="A13" s="2">
        <v>14</v>
      </c>
      <c r="B13" s="5">
        <v>40109</v>
      </c>
      <c r="C13" s="5">
        <v>6309</v>
      </c>
      <c r="D13" s="7">
        <f>B13/$B$27</f>
        <v>0.21427579280280365</v>
      </c>
      <c r="E13" s="7">
        <f>C13/$B$27</f>
        <v>3.3704803829387127E-2</v>
      </c>
      <c r="F13" s="7">
        <f t="shared" si="0"/>
        <v>0.15729636739883818</v>
      </c>
    </row>
    <row r="14" spans="1:6" x14ac:dyDescent="0.25">
      <c r="A14" s="2">
        <v>12</v>
      </c>
      <c r="B14" s="5">
        <v>43792</v>
      </c>
      <c r="C14" s="5">
        <v>1701</v>
      </c>
      <c r="D14" s="7">
        <f>B14/$B$27</f>
        <v>0.23395161979656381</v>
      </c>
      <c r="E14" s="7">
        <f>C14/$B$27</f>
        <v>9.0873151551414642E-3</v>
      </c>
      <c r="F14" s="7">
        <f t="shared" si="0"/>
        <v>3.8842710997442458E-2</v>
      </c>
    </row>
    <row r="15" spans="1:6" x14ac:dyDescent="0.25">
      <c r="A15" s="2">
        <v>13</v>
      </c>
      <c r="B15" s="5">
        <v>45517</v>
      </c>
      <c r="C15" s="5">
        <v>764</v>
      </c>
      <c r="D15" s="7">
        <f>B15/$B$27</f>
        <v>0.2431671510385503</v>
      </c>
      <c r="E15" s="7">
        <f>C15/$B$27</f>
        <v>4.0815454312334385E-3</v>
      </c>
      <c r="F15" s="7">
        <f t="shared" si="0"/>
        <v>1.6784937495880659E-2</v>
      </c>
    </row>
    <row r="16" spans="1:6" x14ac:dyDescent="0.25">
      <c r="A16" s="2">
        <v>11</v>
      </c>
      <c r="B16" s="5">
        <v>51989</v>
      </c>
      <c r="C16" s="5">
        <v>240</v>
      </c>
      <c r="D16" s="7">
        <f>B16/$B$27</f>
        <v>0.27774275579109325</v>
      </c>
      <c r="E16" s="7">
        <f>C16/$B$27</f>
        <v>1.2821608684502948E-3</v>
      </c>
      <c r="F16" s="7">
        <f t="shared" si="0"/>
        <v>4.6163611533208944E-3</v>
      </c>
    </row>
    <row r="17" spans="1:6" x14ac:dyDescent="0.25">
      <c r="A17" s="2">
        <v>9</v>
      </c>
      <c r="B17" s="5">
        <v>57516</v>
      </c>
      <c r="C17" s="5">
        <v>9220</v>
      </c>
      <c r="D17" s="7">
        <f>B17/$B$27</f>
        <v>0.30726985212411317</v>
      </c>
      <c r="E17" s="7">
        <f>C17/$B$27</f>
        <v>4.9256346696298831E-2</v>
      </c>
      <c r="F17" s="7">
        <f t="shared" si="0"/>
        <v>0.16030321997357258</v>
      </c>
    </row>
    <row r="18" spans="1:6" x14ac:dyDescent="0.25">
      <c r="A18" s="2">
        <v>10</v>
      </c>
      <c r="B18" s="5">
        <v>58339</v>
      </c>
      <c r="C18" s="5">
        <v>1517</v>
      </c>
      <c r="D18" s="7">
        <f>B18/$B$27</f>
        <v>0.31166659543550729</v>
      </c>
      <c r="E18" s="7">
        <f>C18/$B$27</f>
        <v>8.1043251559962393E-3</v>
      </c>
      <c r="F18" s="7">
        <f t="shared" si="0"/>
        <v>2.6003188261711718E-2</v>
      </c>
    </row>
    <row r="19" spans="1:6" x14ac:dyDescent="0.25">
      <c r="A19" s="2">
        <v>8</v>
      </c>
      <c r="B19" s="5">
        <v>61768</v>
      </c>
      <c r="C19" s="5">
        <v>11001</v>
      </c>
      <c r="D19" s="7">
        <f>B19/$B$27</f>
        <v>0.32998546884349089</v>
      </c>
      <c r="E19" s="7">
        <f>C19/$B$27</f>
        <v>5.877104880759039E-2</v>
      </c>
      <c r="F19" s="7">
        <f t="shared" si="0"/>
        <v>0.17810192980183914</v>
      </c>
    </row>
    <row r="20" spans="1:6" x14ac:dyDescent="0.25">
      <c r="A20" s="2">
        <v>7</v>
      </c>
      <c r="B20" s="5">
        <v>79385</v>
      </c>
      <c r="C20" s="5">
        <v>2065</v>
      </c>
      <c r="D20" s="7">
        <f>B20/$B$27</f>
        <v>0.42410141892469444</v>
      </c>
      <c r="E20" s="7">
        <f>C20/$B$27</f>
        <v>1.1031925805624412E-2</v>
      </c>
      <c r="F20" s="7">
        <f t="shared" si="0"/>
        <v>2.6012470869811677E-2</v>
      </c>
    </row>
    <row r="21" spans="1:6" x14ac:dyDescent="0.25">
      <c r="A21" s="2">
        <v>6</v>
      </c>
      <c r="B21" s="5">
        <v>80436</v>
      </c>
      <c r="C21" s="5">
        <v>6163</v>
      </c>
      <c r="D21" s="7">
        <f>B21/$B$27</f>
        <v>0.42971621506111635</v>
      </c>
      <c r="E21" s="7">
        <f>C21/$B$27</f>
        <v>3.2924822634413195E-2</v>
      </c>
      <c r="F21" s="7">
        <f t="shared" si="0"/>
        <v>7.661992142821622E-2</v>
      </c>
    </row>
    <row r="22" spans="1:6" x14ac:dyDescent="0.25">
      <c r="A22" s="2">
        <v>5</v>
      </c>
      <c r="B22" s="5">
        <v>82219</v>
      </c>
      <c r="C22" s="5">
        <v>4000</v>
      </c>
      <c r="D22" s="7">
        <f>B22/$B$27</f>
        <v>0.43924160184631167</v>
      </c>
      <c r="E22" s="7">
        <f>C22/$B$27</f>
        <v>2.1369347807504914E-2</v>
      </c>
      <c r="F22" s="7">
        <f t="shared" si="0"/>
        <v>4.8650555224461496E-2</v>
      </c>
    </row>
    <row r="23" spans="1:6" x14ac:dyDescent="0.25">
      <c r="A23" s="2">
        <v>4</v>
      </c>
      <c r="B23" s="5">
        <v>93390</v>
      </c>
      <c r="C23" s="5">
        <v>5275</v>
      </c>
      <c r="D23" s="7">
        <f>B23/$B$27</f>
        <v>0.498920847935721</v>
      </c>
      <c r="E23" s="7">
        <f>C23/$B$27</f>
        <v>2.8180827421147105E-2</v>
      </c>
      <c r="F23" s="7">
        <f t="shared" si="0"/>
        <v>5.648356355070136E-2</v>
      </c>
    </row>
    <row r="24" spans="1:6" x14ac:dyDescent="0.25">
      <c r="A24" s="2">
        <v>3</v>
      </c>
      <c r="B24" s="5">
        <v>120565</v>
      </c>
      <c r="C24" s="5">
        <v>32084</v>
      </c>
      <c r="D24" s="7">
        <f>B24/$B$27</f>
        <v>0.64409885460295757</v>
      </c>
      <c r="E24" s="7">
        <f>C24/$B$27</f>
        <v>0.17140353876399692</v>
      </c>
      <c r="F24" s="7">
        <f t="shared" si="0"/>
        <v>0.26611371459378758</v>
      </c>
    </row>
    <row r="25" spans="1:6" x14ac:dyDescent="0.25">
      <c r="A25" s="2">
        <v>2</v>
      </c>
      <c r="B25" s="5">
        <v>167870</v>
      </c>
      <c r="C25" s="5">
        <v>6201</v>
      </c>
      <c r="D25" s="7">
        <f>B25/$B$27</f>
        <v>0.89681810411146257</v>
      </c>
      <c r="E25" s="7">
        <f>C25/$B$27</f>
        <v>3.3127831438584492E-2</v>
      </c>
      <c r="F25" s="7">
        <f t="shared" si="0"/>
        <v>3.6939298266515756E-2</v>
      </c>
    </row>
    <row r="26" spans="1:6" ht="15.75" thickBot="1" x14ac:dyDescent="0.3">
      <c r="A26" s="2">
        <v>1</v>
      </c>
      <c r="B26" s="5">
        <v>187184</v>
      </c>
      <c r="C26" s="5">
        <v>21913</v>
      </c>
      <c r="D26" s="7">
        <f>B26/$B$27</f>
        <v>1</v>
      </c>
      <c r="E26" s="7">
        <f>C26/$B$27</f>
        <v>0.1170666296264638</v>
      </c>
      <c r="F26" s="7">
        <f t="shared" si="0"/>
        <v>0.1170666296264638</v>
      </c>
    </row>
    <row r="27" spans="1:6" ht="15.75" thickTop="1" x14ac:dyDescent="0.25">
      <c r="A27" s="2" t="s">
        <v>29</v>
      </c>
      <c r="B27" s="6">
        <f>MAX(B2:B26)</f>
        <v>187184</v>
      </c>
      <c r="C27" s="6">
        <f>MAX(C2:C26)</f>
        <v>32084</v>
      </c>
    </row>
  </sheetData>
  <autoFilter ref="A1:F1" xr:uid="{3C60D49D-513E-47F6-920E-479D0A67CD0E}">
    <sortState xmlns:xlrd2="http://schemas.microsoft.com/office/spreadsheetml/2017/richdata2" ref="A2:F27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B75C-5B65-43D9-9BF0-C66CB4EC1C7A}">
  <dimension ref="A1:A26"/>
  <sheetViews>
    <sheetView workbookViewId="0">
      <selection sqref="A1:A1048576"/>
    </sheetView>
  </sheetViews>
  <sheetFormatPr defaultRowHeight="15" x14ac:dyDescent="0.25"/>
  <cols>
    <col min="1" max="1" width="58.7109375" bestFit="1" customWidth="1"/>
  </cols>
  <sheetData>
    <row r="1" spans="1:1" x14ac:dyDescent="0.25">
      <c r="A1" t="s">
        <v>25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8048E1-7BD0-48A1-AB46-FA10D11907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jmgra</dc:creator>
  <cp:lastModifiedBy>Joseph Granick</cp:lastModifiedBy>
  <dcterms:created xsi:type="dcterms:W3CDTF">2021-12-23T17:20:59Z</dcterms:created>
  <dcterms:modified xsi:type="dcterms:W3CDTF">2021-12-23T17:35:25Z</dcterms:modified>
</cp:coreProperties>
</file>