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575" documentId="11_F25DC773A252ABDACC10482021997DB45ADE58ED" xr6:coauthVersionLast="47" xr6:coauthVersionMax="47" xr10:uidLastSave="{69CD782D-46CD-4EB8-82BA-C30417270148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EXAM 2" sheetId="6" r:id="rId4"/>
    <sheet name="Weeks" sheetId="4" r:id="rId5"/>
    <sheet name="Re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4" i="5"/>
  <c r="F45" i="5"/>
  <c r="E45" i="5"/>
  <c r="H37" i="6"/>
  <c r="H38" i="6" s="1"/>
  <c r="H35" i="6"/>
  <c r="H32" i="6"/>
  <c r="H33" i="6" s="1"/>
  <c r="H30" i="6"/>
  <c r="H25" i="6"/>
  <c r="H26" i="6" s="1"/>
  <c r="H23" i="6"/>
  <c r="H20" i="6"/>
  <c r="H21" i="6" s="1"/>
  <c r="H18" i="6"/>
  <c r="H16" i="6"/>
  <c r="H15" i="6"/>
  <c r="H13" i="6"/>
  <c r="H10" i="6"/>
  <c r="H11" i="6" s="1"/>
  <c r="H8" i="6"/>
  <c r="H5" i="6"/>
  <c r="H6" i="6" s="1"/>
  <c r="H3" i="6"/>
  <c r="E7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J3" i="5"/>
  <c r="J4" i="5"/>
  <c r="J5" i="5"/>
  <c r="J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4" i="5"/>
  <c r="E2" i="5"/>
  <c r="D47" i="5"/>
  <c r="C47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F47" i="5" l="1"/>
  <c r="E47" i="5"/>
  <c r="E48" i="5" s="1"/>
  <c r="K2" i="5" s="1"/>
  <c r="F46" i="5" s="1"/>
  <c r="C46" i="5" s="1"/>
  <c r="E46" i="5" s="1"/>
  <c r="D48" i="5"/>
  <c r="B19" i="6"/>
  <c r="E8" i="6" s="1"/>
  <c r="J3" i="2"/>
  <c r="D3" i="2" s="1"/>
  <c r="E3" i="2" s="1"/>
  <c r="K5" i="5" l="1"/>
  <c r="K3" i="5"/>
  <c r="K6" i="5"/>
  <c r="K4" i="5"/>
  <c r="D5" i="2"/>
  <c r="D6" i="2" s="1"/>
</calcChain>
</file>

<file path=xl/sharedStrings.xml><?xml version="1.0" encoding="utf-8"?>
<sst xmlns="http://schemas.openxmlformats.org/spreadsheetml/2006/main" count="142" uniqueCount="75">
  <si>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</si>
  <si>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</si>
  <si>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</si>
  <si>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</si>
  <si>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</si>
  <si>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</si>
  <si>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</si>
  <si>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</si>
  <si>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</si>
  <si>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</si>
  <si>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</si>
  <si>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</si>
  <si>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</si>
  <si>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</si>
  <si>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</si>
  <si>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</si>
  <si>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</si>
  <si>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</si>
  <si>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</si>
  <si>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</si>
  <si>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</si>
  <si>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</si>
  <si>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</si>
  <si>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</si>
  <si>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</si>
  <si>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</si>
  <si>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</si>
  <si>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</si>
  <si>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</si>
  <si>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</si>
  <si>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</si>
  <si>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</si>
  <si>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</si>
  <si>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</si>
  <si>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</si>
  <si>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</si>
  <si>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</si>
  <si>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</si>
  <si>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</si>
  <si>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</si>
  <si>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</si>
  <si>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</si>
  <si>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</si>
  <si>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</si>
  <si>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</si>
  <si>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</si>
  <si>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</si>
  <si>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</si>
  <si>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</si>
  <si>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</si>
  <si>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</si>
  <si>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</si>
  <si>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</si>
  <si>
    <t>Days Remaining</t>
  </si>
  <si>
    <t>Chapters</t>
  </si>
  <si>
    <t>Topic</t>
  </si>
  <si>
    <t>I/O</t>
  </si>
  <si>
    <t>Static Methods</t>
  </si>
  <si>
    <t>Libraries and Clients</t>
  </si>
  <si>
    <t>Total</t>
  </si>
  <si>
    <t>Day/Ch</t>
  </si>
  <si>
    <t>Review Material</t>
  </si>
  <si>
    <t>Ch</t>
  </si>
  <si>
    <t>Reading</t>
  </si>
  <si>
    <t>Questions</t>
  </si>
  <si>
    <t>Lecture Slides</t>
  </si>
  <si>
    <t>Lecture Questions</t>
  </si>
  <si>
    <t>Reciation Questions</t>
  </si>
  <si>
    <t>Practice Exam</t>
  </si>
  <si>
    <t>F22</t>
  </si>
  <si>
    <t>S23</t>
  </si>
  <si>
    <t>Self-Test</t>
  </si>
  <si>
    <t>Priority</t>
  </si>
  <si>
    <t>Grade</t>
  </si>
  <si>
    <t>Searching and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</si>
</sst>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 applyAlignment="1">
      <alignment horizontal="right"/>
    </xf>
    <xf numFmtId="166" fontId="2" fillId="2" borderId="0" xfId="2" applyNumberFormat="1" applyFont="1" applyFill="1" applyAlignment="1">
      <alignment horizontal="right"/>
    </xf>
    <xf numFmtId="9" fontId="0" fillId="2" borderId="0" xfId="1" applyFont="1" applyFill="1" applyAlignment="1">
      <alignment horizontal="right"/>
    </xf>
    <xf numFmtId="9" fontId="2" fillId="2" borderId="0" xfId="1" applyFont="1" applyFill="1" applyAlignment="1">
      <alignment horizontal="right"/>
    </xf>
    <xf numFmtId="0" fontId="0" fillId="0" borderId="0" xfId="0" applyFill="1" applyAlignment="1">
      <alignment horizontal="right"/>
    </xf>
    <xf numFmtId="9" fontId="0" fillId="0" borderId="0" xfId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K48"/>
  <sheetViews>
    <sheetView showGridLines="0" tabSelected="1" topLeftCell="A21" workbookViewId="0">
      <selection activeCell="C46" sqref="C46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8" style="1" bestFit="1" customWidth="1"/>
    <col min="4" max="4" width="6.85546875" style="1" bestFit="1" customWidth="1"/>
    <col min="5" max="5" width="10.5703125" style="1" bestFit="1" customWidth="1"/>
    <col min="6" max="6" width="7.7109375" style="1" bestFit="1" customWidth="1"/>
    <col min="7" max="7" width="6.140625" style="1" customWidth="1"/>
    <col min="8" max="8" width="14.42578125" style="1" bestFit="1" customWidth="1"/>
    <col min="9" max="9" width="4.5703125" style="1" bestFit="1" customWidth="1"/>
    <col min="10" max="10" width="11.7109375" style="1" bestFit="1" customWidth="1"/>
    <col min="11" max="11" width="10.7109375" style="1" bestFit="1" customWidth="1"/>
    <col min="12" max="16384" width="9.140625" style="1"/>
  </cols>
  <sheetData>
    <row r="1" spans="1:11" x14ac:dyDescent="0.25">
      <c r="B1" s="1" t="s">
        <v>28</v>
      </c>
      <c r="C1" s="1" t="s">
        <v>3</v>
      </c>
      <c r="D1" s="1" t="s">
        <v>29</v>
      </c>
      <c r="E1" s="1" t="s">
        <v>44</v>
      </c>
      <c r="F1" s="1" t="s">
        <v>73</v>
      </c>
      <c r="H1" s="2" t="s">
        <v>45</v>
      </c>
      <c r="I1" s="2" t="s">
        <v>50</v>
      </c>
      <c r="J1" s="2" t="s">
        <v>51</v>
      </c>
      <c r="K1" s="2" t="s">
        <v>52</v>
      </c>
    </row>
    <row r="2" spans="1:11" x14ac:dyDescent="0.25">
      <c r="A2" s="1" t="s">
        <v>43</v>
      </c>
      <c r="B2" s="1">
        <v>0</v>
      </c>
      <c r="C2" s="1">
        <v>5</v>
      </c>
      <c r="E2" s="1">
        <f>C2-D2</f>
        <v>5</v>
      </c>
      <c r="F2" s="6"/>
      <c r="G2" s="6"/>
      <c r="H2" s="11" t="s">
        <v>46</v>
      </c>
      <c r="I2" s="12">
        <v>900</v>
      </c>
      <c r="J2" s="12">
        <f>I2-1000</f>
        <v>-100</v>
      </c>
      <c r="K2" s="13">
        <f>J2-$E$48</f>
        <v>-67.710000000000008</v>
      </c>
    </row>
    <row r="3" spans="1:11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4" si="0">C3-D3</f>
        <v>0</v>
      </c>
      <c r="F3" s="6">
        <f t="shared" ref="F3:F47" si="1">C3/D3</f>
        <v>1</v>
      </c>
      <c r="H3" s="8" t="s">
        <v>47</v>
      </c>
      <c r="I3" s="9">
        <v>850</v>
      </c>
      <c r="J3" s="9">
        <f t="shared" ref="J3:J6" si="2">I3-1000</f>
        <v>-150</v>
      </c>
      <c r="K3" s="10">
        <f>J3-$E$48</f>
        <v>-117.71000000000001</v>
      </c>
    </row>
    <row r="4" spans="1:11" x14ac:dyDescent="0.25">
      <c r="A4" s="1" t="s">
        <v>27</v>
      </c>
      <c r="B4" s="1">
        <f t="shared" ref="B4:B9" si="3">B3+1</f>
        <v>2</v>
      </c>
      <c r="C4" s="1">
        <v>0</v>
      </c>
      <c r="D4" s="1">
        <v>1</v>
      </c>
      <c r="E4" s="1">
        <f t="shared" si="0"/>
        <v>-1</v>
      </c>
      <c r="F4" s="6">
        <f t="shared" si="1"/>
        <v>0</v>
      </c>
      <c r="H4" s="8" t="s">
        <v>48</v>
      </c>
      <c r="I4" s="9">
        <v>800</v>
      </c>
      <c r="J4" s="9">
        <f t="shared" si="2"/>
        <v>-200</v>
      </c>
      <c r="K4" s="10">
        <f>J4-$E$48</f>
        <v>-167.71</v>
      </c>
    </row>
    <row r="5" spans="1:11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F5" s="6">
        <f t="shared" si="1"/>
        <v>1</v>
      </c>
      <c r="H5" s="8" t="s">
        <v>49</v>
      </c>
      <c r="I5" s="9">
        <v>750</v>
      </c>
      <c r="J5" s="9">
        <f t="shared" si="2"/>
        <v>-250</v>
      </c>
      <c r="K5" s="10">
        <f>J5-$E$48</f>
        <v>-217.71</v>
      </c>
    </row>
    <row r="6" spans="1:11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F6" s="6">
        <f t="shared" si="1"/>
        <v>1</v>
      </c>
      <c r="H6" s="8" t="s">
        <v>49</v>
      </c>
      <c r="I6" s="9">
        <v>700</v>
      </c>
      <c r="J6" s="9">
        <f t="shared" si="2"/>
        <v>-300</v>
      </c>
      <c r="K6" s="10">
        <f>J6-$E$48</f>
        <v>-267.70999999999998</v>
      </c>
    </row>
    <row r="7" spans="1:11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  <c r="F7" s="6">
        <f t="shared" si="1"/>
        <v>1</v>
      </c>
    </row>
    <row r="8" spans="1:11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  <c r="F8" s="6">
        <f t="shared" si="1"/>
        <v>1</v>
      </c>
    </row>
    <row r="9" spans="1:11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  <c r="F9" s="6">
        <f t="shared" si="1"/>
        <v>1</v>
      </c>
    </row>
    <row r="10" spans="1:11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  <c r="F10" s="6">
        <f t="shared" si="1"/>
        <v>1</v>
      </c>
    </row>
    <row r="11" spans="1:11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  <c r="F11" s="6">
        <f t="shared" si="1"/>
        <v>1</v>
      </c>
    </row>
    <row r="12" spans="1:11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  <c r="F12" s="6">
        <f t="shared" si="1"/>
        <v>1</v>
      </c>
    </row>
    <row r="13" spans="1:11" x14ac:dyDescent="0.25">
      <c r="A13" s="8" t="s">
        <v>27</v>
      </c>
      <c r="B13" s="8">
        <f t="shared" si="4"/>
        <v>11</v>
      </c>
      <c r="C13" s="8">
        <v>1</v>
      </c>
      <c r="D13" s="8">
        <v>1</v>
      </c>
      <c r="E13" s="8">
        <f t="shared" si="0"/>
        <v>0</v>
      </c>
      <c r="F13" s="22">
        <f t="shared" si="1"/>
        <v>1</v>
      </c>
    </row>
    <row r="14" spans="1:11" x14ac:dyDescent="0.25">
      <c r="A14" s="8" t="s">
        <v>27</v>
      </c>
      <c r="B14" s="8">
        <f t="shared" si="4"/>
        <v>12</v>
      </c>
      <c r="C14" s="8">
        <v>1</v>
      </c>
      <c r="D14" s="8">
        <v>1</v>
      </c>
      <c r="E14" s="8">
        <f t="shared" si="0"/>
        <v>0</v>
      </c>
      <c r="F14" s="22">
        <f t="shared" si="1"/>
        <v>1</v>
      </c>
    </row>
    <row r="15" spans="1:11" x14ac:dyDescent="0.25">
      <c r="A15" s="8" t="s">
        <v>27</v>
      </c>
      <c r="B15" s="8">
        <f t="shared" si="4"/>
        <v>13</v>
      </c>
      <c r="C15" s="8">
        <v>1</v>
      </c>
      <c r="D15" s="8">
        <v>1</v>
      </c>
      <c r="E15" s="8">
        <f t="shared" si="0"/>
        <v>0</v>
      </c>
      <c r="F15" s="22">
        <f t="shared" si="1"/>
        <v>1</v>
      </c>
    </row>
    <row r="16" spans="1:11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  <c r="F16" s="6">
        <f t="shared" si="1"/>
        <v>1</v>
      </c>
    </row>
    <row r="17" spans="1:6" x14ac:dyDescent="0.25">
      <c r="A17" s="1" t="s">
        <v>30</v>
      </c>
      <c r="B17" s="1">
        <f t="shared" ref="B17:B28" si="5">B16+1</f>
        <v>2</v>
      </c>
      <c r="C17" s="1">
        <v>0</v>
      </c>
      <c r="E17" s="1">
        <f t="shared" si="0"/>
        <v>0</v>
      </c>
      <c r="F17" s="6"/>
    </row>
    <row r="18" spans="1:6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  <c r="F18" s="6">
        <f t="shared" si="1"/>
        <v>1</v>
      </c>
    </row>
    <row r="19" spans="1:6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  <c r="F19" s="6">
        <f t="shared" si="1"/>
        <v>1</v>
      </c>
    </row>
    <row r="20" spans="1:6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  <c r="F20" s="6">
        <f t="shared" si="1"/>
        <v>1</v>
      </c>
    </row>
    <row r="21" spans="1:6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  <c r="F21" s="6">
        <f t="shared" si="1"/>
        <v>1</v>
      </c>
    </row>
    <row r="22" spans="1:6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  <c r="F22" s="6">
        <f t="shared" si="1"/>
        <v>1</v>
      </c>
    </row>
    <row r="23" spans="1:6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  <c r="F23" s="6">
        <f t="shared" si="1"/>
        <v>1</v>
      </c>
    </row>
    <row r="24" spans="1:6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  <c r="F24" s="6">
        <f t="shared" si="1"/>
        <v>1</v>
      </c>
    </row>
    <row r="25" spans="1:6" x14ac:dyDescent="0.25">
      <c r="A25" s="25" t="s">
        <v>30</v>
      </c>
      <c r="B25" s="25">
        <f t="shared" si="5"/>
        <v>10</v>
      </c>
      <c r="C25" s="25">
        <v>4</v>
      </c>
      <c r="D25" s="25">
        <v>4</v>
      </c>
      <c r="E25" s="25">
        <f t="shared" si="0"/>
        <v>0</v>
      </c>
      <c r="F25" s="26">
        <f t="shared" si="1"/>
        <v>1</v>
      </c>
    </row>
    <row r="26" spans="1:6" x14ac:dyDescent="0.25">
      <c r="A26" s="8" t="s">
        <v>30</v>
      </c>
      <c r="B26" s="8">
        <f t="shared" si="5"/>
        <v>11</v>
      </c>
      <c r="C26" s="8">
        <v>4</v>
      </c>
      <c r="D26" s="8">
        <v>4</v>
      </c>
      <c r="E26" s="8">
        <f t="shared" si="0"/>
        <v>0</v>
      </c>
      <c r="F26" s="22">
        <f t="shared" si="1"/>
        <v>1</v>
      </c>
    </row>
    <row r="27" spans="1:6" x14ac:dyDescent="0.25">
      <c r="A27" s="8" t="s">
        <v>30</v>
      </c>
      <c r="B27" s="8">
        <f t="shared" si="5"/>
        <v>12</v>
      </c>
      <c r="C27" s="8"/>
      <c r="D27" s="8"/>
      <c r="E27" s="8">
        <f t="shared" si="0"/>
        <v>0</v>
      </c>
      <c r="F27" s="22"/>
    </row>
    <row r="28" spans="1:6" x14ac:dyDescent="0.25">
      <c r="A28" s="8" t="s">
        <v>30</v>
      </c>
      <c r="B28" s="8">
        <f t="shared" si="5"/>
        <v>13</v>
      </c>
      <c r="C28" s="8"/>
      <c r="D28" s="8"/>
      <c r="E28" s="8">
        <f t="shared" si="0"/>
        <v>0</v>
      </c>
      <c r="F28" s="22"/>
    </row>
    <row r="29" spans="1:6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  <c r="F29" s="6">
        <f t="shared" si="1"/>
        <v>0.86775000000000002</v>
      </c>
    </row>
    <row r="30" spans="1:6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  <c r="F30" s="6">
        <f t="shared" si="1"/>
        <v>1</v>
      </c>
    </row>
    <row r="31" spans="1:6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  <c r="F31" s="6">
        <f t="shared" si="1"/>
        <v>1</v>
      </c>
    </row>
    <row r="32" spans="1:6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  <c r="F32" s="6">
        <f t="shared" si="1"/>
        <v>1</v>
      </c>
    </row>
    <row r="33" spans="1:7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  <c r="F33" s="6">
        <f t="shared" si="1"/>
        <v>1</v>
      </c>
    </row>
    <row r="34" spans="1:7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  <c r="F34" s="6">
        <f t="shared" si="1"/>
        <v>1</v>
      </c>
    </row>
    <row r="35" spans="1:7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  <c r="F35" s="6">
        <f t="shared" si="1"/>
        <v>1</v>
      </c>
    </row>
    <row r="36" spans="1:7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  <c r="F36" s="6">
        <f t="shared" si="1"/>
        <v>1</v>
      </c>
    </row>
    <row r="37" spans="1:7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  <c r="F37" s="6">
        <f t="shared" si="1"/>
        <v>0.95</v>
      </c>
    </row>
    <row r="38" spans="1:7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  <c r="F38" s="6">
        <f t="shared" si="1"/>
        <v>1</v>
      </c>
    </row>
    <row r="39" spans="1:7" x14ac:dyDescent="0.25">
      <c r="A39" s="1" t="s">
        <v>42</v>
      </c>
      <c r="B39" s="1">
        <v>10</v>
      </c>
      <c r="C39" s="1">
        <v>50</v>
      </c>
      <c r="D39" s="1">
        <v>50</v>
      </c>
      <c r="E39" s="1">
        <f t="shared" si="0"/>
        <v>0</v>
      </c>
      <c r="F39" s="6">
        <f t="shared" si="1"/>
        <v>1</v>
      </c>
    </row>
    <row r="40" spans="1:7" x14ac:dyDescent="0.25">
      <c r="A40" s="1" t="s">
        <v>41</v>
      </c>
      <c r="B40" s="1">
        <v>11</v>
      </c>
      <c r="C40" s="1">
        <v>10</v>
      </c>
      <c r="D40" s="1">
        <v>10</v>
      </c>
      <c r="E40" s="1">
        <f t="shared" si="0"/>
        <v>0</v>
      </c>
      <c r="F40" s="6">
        <f t="shared" si="1"/>
        <v>1</v>
      </c>
    </row>
    <row r="41" spans="1:7" x14ac:dyDescent="0.25">
      <c r="A41" s="8" t="s">
        <v>15</v>
      </c>
      <c r="B41" s="8">
        <v>12</v>
      </c>
      <c r="C41" s="8"/>
      <c r="D41" s="8"/>
      <c r="E41" s="8"/>
      <c r="F41" s="22"/>
    </row>
    <row r="42" spans="1:7" x14ac:dyDescent="0.25">
      <c r="A42" s="8" t="s">
        <v>16</v>
      </c>
      <c r="B42" s="8">
        <v>13</v>
      </c>
      <c r="C42" s="8"/>
      <c r="D42" s="8"/>
      <c r="E42" s="8"/>
      <c r="F42" s="22"/>
    </row>
    <row r="43" spans="1:7" x14ac:dyDescent="0.25">
      <c r="A43" s="8" t="s">
        <v>74</v>
      </c>
      <c r="B43" s="8">
        <v>14</v>
      </c>
      <c r="C43" s="8"/>
      <c r="D43" s="8"/>
      <c r="E43" s="8"/>
      <c r="F43" s="22"/>
    </row>
    <row r="44" spans="1:7" x14ac:dyDescent="0.25">
      <c r="A44" s="23" t="s">
        <v>37</v>
      </c>
      <c r="B44" s="23">
        <v>1</v>
      </c>
      <c r="C44" s="23">
        <v>130.5</v>
      </c>
      <c r="D44" s="23">
        <v>150</v>
      </c>
      <c r="E44" s="23">
        <f t="shared" si="0"/>
        <v>-19.5</v>
      </c>
      <c r="F44" s="24">
        <f t="shared" si="1"/>
        <v>0.87</v>
      </c>
    </row>
    <row r="45" spans="1:7" x14ac:dyDescent="0.25">
      <c r="A45" s="19" t="s">
        <v>37</v>
      </c>
      <c r="B45" s="19">
        <v>2</v>
      </c>
      <c r="C45" s="19">
        <v>135</v>
      </c>
      <c r="D45" s="19">
        <v>150</v>
      </c>
      <c r="E45" s="19">
        <f t="shared" ref="E45:E46" si="6">C45-D45</f>
        <v>-15</v>
      </c>
      <c r="F45" s="21">
        <f t="shared" si="1"/>
        <v>0.9</v>
      </c>
    </row>
    <row r="46" spans="1:7" x14ac:dyDescent="0.25">
      <c r="A46" s="8" t="s">
        <v>37</v>
      </c>
      <c r="B46" s="8">
        <v>3</v>
      </c>
      <c r="C46" s="20">
        <f>D46*F46</f>
        <v>82.289999999999992</v>
      </c>
      <c r="D46" s="8">
        <v>150</v>
      </c>
      <c r="E46" s="8">
        <f t="shared" si="6"/>
        <v>-67.710000000000008</v>
      </c>
      <c r="F46" s="22">
        <f>(D45+K2)/D45</f>
        <v>0.54859999999999998</v>
      </c>
    </row>
    <row r="47" spans="1:7" x14ac:dyDescent="0.25">
      <c r="C47" s="1">
        <f>SUM(C2:C44)</f>
        <v>460.71000000000004</v>
      </c>
      <c r="D47" s="1">
        <f>SUM(D2:D44)</f>
        <v>483</v>
      </c>
      <c r="E47" s="1">
        <f>SUM(E2:E45)</f>
        <v>-37.29</v>
      </c>
      <c r="F47" s="6">
        <f t="shared" si="1"/>
        <v>0.95385093167701873</v>
      </c>
      <c r="G47" s="7"/>
    </row>
    <row r="48" spans="1:7" x14ac:dyDescent="0.25">
      <c r="D48" s="6">
        <f>C47/D47</f>
        <v>0.95385093167701873</v>
      </c>
      <c r="E48" s="1">
        <f>E47+5</f>
        <v>-32.29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B8C-47FA-4B56-B9F6-F1E0C91D8287}">
  <dimension ref="A1:I38"/>
  <sheetViews>
    <sheetView showGridLines="0" workbookViewId="0">
      <selection activeCell="A2" sqref="A2:A18"/>
    </sheetView>
  </sheetViews>
  <sheetFormatPr defaultRowHeight="15" x14ac:dyDescent="0.25"/>
  <cols>
    <col min="1" max="1" width="15.140625" style="1" bestFit="1" customWidth="1"/>
    <col min="2" max="2" width="3" style="1" bestFit="1" customWidth="1"/>
    <col min="3" max="3" width="9.140625" style="1"/>
    <col min="4" max="4" width="8.85546875" style="1" bestFit="1" customWidth="1"/>
    <col min="5" max="5" width="19.140625" style="1" bestFit="1" customWidth="1"/>
    <col min="6" max="6" width="9.140625" style="1"/>
    <col min="7" max="7" width="19" style="1" bestFit="1" customWidth="1"/>
    <col min="8" max="16384" width="9.140625" style="1"/>
  </cols>
  <sheetData>
    <row r="1" spans="1:9" x14ac:dyDescent="0.25">
      <c r="A1" s="16" t="s">
        <v>53</v>
      </c>
      <c r="D1" s="16" t="s">
        <v>54</v>
      </c>
      <c r="E1" s="16" t="s">
        <v>55</v>
      </c>
      <c r="G1" s="16" t="s">
        <v>61</v>
      </c>
      <c r="H1" s="2" t="s">
        <v>62</v>
      </c>
      <c r="I1" s="2" t="s">
        <v>72</v>
      </c>
    </row>
    <row r="2" spans="1:9" x14ac:dyDescent="0.25">
      <c r="A2" s="4">
        <f ca="1">TODAY()</f>
        <v>44882</v>
      </c>
      <c r="D2" s="1">
        <v>1.4</v>
      </c>
      <c r="E2" s="1" t="s">
        <v>7</v>
      </c>
      <c r="G2" s="1" t="s">
        <v>63</v>
      </c>
      <c r="H2" s="17">
        <v>1.4</v>
      </c>
      <c r="I2" s="1">
        <v>10</v>
      </c>
    </row>
    <row r="3" spans="1:9" x14ac:dyDescent="0.25">
      <c r="A3" s="4">
        <f ca="1">A2+1</f>
        <v>44883</v>
      </c>
      <c r="D3" s="1">
        <v>1.5</v>
      </c>
      <c r="E3" s="1" t="s">
        <v>56</v>
      </c>
      <c r="G3" s="1" t="s">
        <v>63</v>
      </c>
      <c r="H3" s="1">
        <f>H2+0.1</f>
        <v>1.5</v>
      </c>
      <c r="I3" s="1">
        <v>4</v>
      </c>
    </row>
    <row r="4" spans="1:9" x14ac:dyDescent="0.25">
      <c r="A4" s="4">
        <f t="shared" ref="A4:A18" ca="1" si="0">A3+1</f>
        <v>44884</v>
      </c>
      <c r="D4" s="1">
        <v>2.1</v>
      </c>
      <c r="E4" s="1" t="s">
        <v>57</v>
      </c>
      <c r="G4" s="1" t="s">
        <v>63</v>
      </c>
      <c r="H4" s="1">
        <v>2.1</v>
      </c>
      <c r="I4" s="1">
        <v>3</v>
      </c>
    </row>
    <row r="5" spans="1:9" x14ac:dyDescent="0.25">
      <c r="A5" s="4">
        <f t="shared" ca="1" si="0"/>
        <v>44885</v>
      </c>
      <c r="D5" s="1">
        <v>2.2000000000000002</v>
      </c>
      <c r="E5" s="1" t="s">
        <v>58</v>
      </c>
      <c r="G5" s="1" t="s">
        <v>63</v>
      </c>
      <c r="H5" s="1">
        <f t="shared" ref="H5:H6" si="1">H4+0.1</f>
        <v>2.2000000000000002</v>
      </c>
      <c r="I5" s="1">
        <v>1</v>
      </c>
    </row>
    <row r="6" spans="1:9" x14ac:dyDescent="0.25">
      <c r="A6" s="4">
        <f t="shared" ca="1" si="0"/>
        <v>44886</v>
      </c>
      <c r="D6" s="1">
        <v>2.2999999999999998</v>
      </c>
      <c r="E6" s="1" t="s">
        <v>10</v>
      </c>
      <c r="G6" s="18" t="s">
        <v>63</v>
      </c>
      <c r="H6" s="18">
        <f t="shared" si="1"/>
        <v>2.3000000000000003</v>
      </c>
      <c r="I6" s="1">
        <v>1</v>
      </c>
    </row>
    <row r="7" spans="1:9" x14ac:dyDescent="0.25">
      <c r="A7" s="4">
        <f t="shared" ca="1" si="0"/>
        <v>44887</v>
      </c>
      <c r="D7" s="2" t="s">
        <v>59</v>
      </c>
      <c r="E7" s="15">
        <f>COUNT(D2:D6)</f>
        <v>5</v>
      </c>
      <c r="G7" s="1" t="s">
        <v>64</v>
      </c>
      <c r="H7" s="1">
        <v>1.4</v>
      </c>
      <c r="I7" s="1">
        <v>5</v>
      </c>
    </row>
    <row r="8" spans="1:9" x14ac:dyDescent="0.25">
      <c r="A8" s="4">
        <f t="shared" ca="1" si="0"/>
        <v>44888</v>
      </c>
      <c r="D8" s="2" t="s">
        <v>60</v>
      </c>
      <c r="E8" s="1">
        <f ca="1">ROUNDDOWN(B19/E7,0)</f>
        <v>3</v>
      </c>
      <c r="G8" s="1" t="s">
        <v>64</v>
      </c>
      <c r="H8" s="1">
        <f>H7+0.1</f>
        <v>1.5</v>
      </c>
      <c r="I8" s="1">
        <v>3</v>
      </c>
    </row>
    <row r="9" spans="1:9" x14ac:dyDescent="0.25">
      <c r="A9" s="4">
        <f t="shared" ca="1" si="0"/>
        <v>44889</v>
      </c>
      <c r="G9" s="1" t="s">
        <v>64</v>
      </c>
      <c r="H9" s="1">
        <v>2.1</v>
      </c>
      <c r="I9" s="1">
        <v>1</v>
      </c>
    </row>
    <row r="10" spans="1:9" x14ac:dyDescent="0.25">
      <c r="A10" s="4">
        <f t="shared" ca="1" si="0"/>
        <v>44890</v>
      </c>
      <c r="G10" s="1" t="s">
        <v>64</v>
      </c>
      <c r="H10" s="1">
        <f t="shared" ref="H10:H11" si="2">H9+0.1</f>
        <v>2.2000000000000002</v>
      </c>
      <c r="I10" s="1">
        <v>1</v>
      </c>
    </row>
    <row r="11" spans="1:9" x14ac:dyDescent="0.25">
      <c r="A11" s="4">
        <f t="shared" ca="1" si="0"/>
        <v>44891</v>
      </c>
      <c r="G11" s="18" t="s">
        <v>64</v>
      </c>
      <c r="H11" s="18">
        <f t="shared" si="2"/>
        <v>2.3000000000000003</v>
      </c>
      <c r="I11" s="1">
        <v>1</v>
      </c>
    </row>
    <row r="12" spans="1:9" x14ac:dyDescent="0.25">
      <c r="A12" s="4">
        <f t="shared" ca="1" si="0"/>
        <v>44892</v>
      </c>
      <c r="G12" s="1" t="s">
        <v>65</v>
      </c>
      <c r="H12" s="1">
        <v>1.4</v>
      </c>
      <c r="I12" s="1">
        <v>2</v>
      </c>
    </row>
    <row r="13" spans="1:9" x14ac:dyDescent="0.25">
      <c r="A13" s="4">
        <f t="shared" ca="1" si="0"/>
        <v>44893</v>
      </c>
      <c r="G13" s="1" t="s">
        <v>65</v>
      </c>
      <c r="H13" s="1">
        <f>H12+0.1</f>
        <v>1.5</v>
      </c>
      <c r="I13" s="1">
        <v>1</v>
      </c>
    </row>
    <row r="14" spans="1:9" x14ac:dyDescent="0.25">
      <c r="A14" s="4">
        <f t="shared" ca="1" si="0"/>
        <v>44894</v>
      </c>
      <c r="G14" s="1" t="s">
        <v>65</v>
      </c>
      <c r="H14" s="1">
        <v>2.1</v>
      </c>
      <c r="I14" s="1">
        <v>1</v>
      </c>
    </row>
    <row r="15" spans="1:9" x14ac:dyDescent="0.25">
      <c r="A15" s="4">
        <f t="shared" ca="1" si="0"/>
        <v>44895</v>
      </c>
      <c r="G15" s="1" t="s">
        <v>65</v>
      </c>
      <c r="H15" s="1">
        <f t="shared" ref="H15:H16" si="3">H14+0.1</f>
        <v>2.2000000000000002</v>
      </c>
      <c r="I15" s="1">
        <v>1</v>
      </c>
    </row>
    <row r="16" spans="1:9" x14ac:dyDescent="0.25">
      <c r="A16" s="4">
        <f t="shared" ca="1" si="0"/>
        <v>44896</v>
      </c>
      <c r="G16" s="18" t="s">
        <v>65</v>
      </c>
      <c r="H16" s="18">
        <f t="shared" si="3"/>
        <v>2.3000000000000003</v>
      </c>
      <c r="I16" s="1">
        <v>1</v>
      </c>
    </row>
    <row r="17" spans="1:9" x14ac:dyDescent="0.25">
      <c r="A17" s="4">
        <f t="shared" ca="1" si="0"/>
        <v>44897</v>
      </c>
      <c r="G17" s="1" t="s">
        <v>66</v>
      </c>
      <c r="H17" s="1">
        <v>1.4</v>
      </c>
      <c r="I17" s="1">
        <v>1</v>
      </c>
    </row>
    <row r="18" spans="1:9" x14ac:dyDescent="0.25">
      <c r="A18" s="4">
        <f t="shared" ca="1" si="0"/>
        <v>44898</v>
      </c>
      <c r="G18" s="1" t="s">
        <v>66</v>
      </c>
      <c r="H18" s="1">
        <f>H17+0.1</f>
        <v>1.5</v>
      </c>
      <c r="I18" s="1">
        <v>1</v>
      </c>
    </row>
    <row r="19" spans="1:9" x14ac:dyDescent="0.25">
      <c r="A19" s="14" t="s">
        <v>59</v>
      </c>
      <c r="B19" s="15">
        <f ca="1">COUNT(A2:A18)</f>
        <v>17</v>
      </c>
      <c r="G19" s="1" t="s">
        <v>66</v>
      </c>
      <c r="H19" s="1">
        <v>2.1</v>
      </c>
      <c r="I19" s="1">
        <v>1</v>
      </c>
    </row>
    <row r="20" spans="1:9" x14ac:dyDescent="0.25">
      <c r="G20" s="1" t="s">
        <v>66</v>
      </c>
      <c r="H20" s="1">
        <f t="shared" ref="H20:H21" si="4">H19+0.1</f>
        <v>2.2000000000000002</v>
      </c>
      <c r="I20" s="1">
        <v>1</v>
      </c>
    </row>
    <row r="21" spans="1:9" x14ac:dyDescent="0.25">
      <c r="G21" s="18" t="s">
        <v>66</v>
      </c>
      <c r="H21" s="18">
        <f t="shared" si="4"/>
        <v>2.3000000000000003</v>
      </c>
      <c r="I21" s="1">
        <v>1</v>
      </c>
    </row>
    <row r="22" spans="1:9" x14ac:dyDescent="0.25">
      <c r="G22" s="1" t="s">
        <v>67</v>
      </c>
      <c r="H22" s="1">
        <v>1.4</v>
      </c>
      <c r="I22" s="1">
        <v>3</v>
      </c>
    </row>
    <row r="23" spans="1:9" x14ac:dyDescent="0.25">
      <c r="G23" s="1" t="s">
        <v>67</v>
      </c>
      <c r="H23" s="1">
        <f>H22+0.1</f>
        <v>1.5</v>
      </c>
      <c r="I23" s="1">
        <v>3</v>
      </c>
    </row>
    <row r="24" spans="1:9" x14ac:dyDescent="0.25">
      <c r="G24" s="1" t="s">
        <v>67</v>
      </c>
      <c r="H24" s="1">
        <v>2.1</v>
      </c>
      <c r="I24" s="1">
        <v>3</v>
      </c>
    </row>
    <row r="25" spans="1:9" x14ac:dyDescent="0.25">
      <c r="G25" s="1" t="s">
        <v>67</v>
      </c>
      <c r="H25" s="1">
        <f t="shared" ref="H25:H26" si="5">H24+0.1</f>
        <v>2.2000000000000002</v>
      </c>
      <c r="I25" s="1">
        <v>3</v>
      </c>
    </row>
    <row r="26" spans="1:9" x14ac:dyDescent="0.25">
      <c r="G26" s="18" t="s">
        <v>67</v>
      </c>
      <c r="H26" s="18">
        <f t="shared" si="5"/>
        <v>2.3000000000000003</v>
      </c>
      <c r="I26" s="1">
        <v>3</v>
      </c>
    </row>
    <row r="27" spans="1:9" x14ac:dyDescent="0.25">
      <c r="G27" s="1" t="s">
        <v>68</v>
      </c>
      <c r="H27" s="1" t="s">
        <v>69</v>
      </c>
      <c r="I27" s="1">
        <v>2</v>
      </c>
    </row>
    <row r="28" spans="1:9" x14ac:dyDescent="0.25">
      <c r="G28" s="18" t="s">
        <v>68</v>
      </c>
      <c r="H28" s="18" t="s">
        <v>70</v>
      </c>
      <c r="I28" s="1">
        <v>2</v>
      </c>
    </row>
    <row r="29" spans="1:9" x14ac:dyDescent="0.25">
      <c r="G29" s="1" t="s">
        <v>71</v>
      </c>
      <c r="H29" s="1">
        <v>1.4</v>
      </c>
      <c r="I29" s="1">
        <v>1</v>
      </c>
    </row>
    <row r="30" spans="1:9" x14ac:dyDescent="0.25">
      <c r="A30" s="4"/>
      <c r="G30" s="1" t="s">
        <v>71</v>
      </c>
      <c r="H30" s="1">
        <f>H29+0.1</f>
        <v>1.5</v>
      </c>
      <c r="I30" s="1">
        <v>1</v>
      </c>
    </row>
    <row r="31" spans="1:9" x14ac:dyDescent="0.25">
      <c r="G31" s="1" t="s">
        <v>71</v>
      </c>
      <c r="H31" s="1">
        <v>2.1</v>
      </c>
      <c r="I31" s="1">
        <v>1</v>
      </c>
    </row>
    <row r="32" spans="1:9" x14ac:dyDescent="0.25">
      <c r="G32" s="1" t="s">
        <v>71</v>
      </c>
      <c r="H32" s="1">
        <f t="shared" ref="H32:H33" si="6">H31+0.1</f>
        <v>2.2000000000000002</v>
      </c>
      <c r="I32" s="1">
        <v>1</v>
      </c>
    </row>
    <row r="33" spans="7:9" x14ac:dyDescent="0.25">
      <c r="G33" s="18" t="s">
        <v>71</v>
      </c>
      <c r="H33" s="18">
        <f t="shared" si="6"/>
        <v>2.3000000000000003</v>
      </c>
      <c r="I33" s="1">
        <v>1</v>
      </c>
    </row>
    <row r="34" spans="7:9" x14ac:dyDescent="0.25">
      <c r="G34" s="1" t="s">
        <v>67</v>
      </c>
      <c r="H34" s="1">
        <v>1.4</v>
      </c>
      <c r="I34" s="1">
        <v>4</v>
      </c>
    </row>
    <row r="35" spans="7:9" x14ac:dyDescent="0.25">
      <c r="G35" s="1" t="s">
        <v>67</v>
      </c>
      <c r="H35" s="1">
        <f>H34+0.1</f>
        <v>1.5</v>
      </c>
      <c r="I35" s="1">
        <v>4</v>
      </c>
    </row>
    <row r="36" spans="7:9" x14ac:dyDescent="0.25">
      <c r="G36" s="1" t="s">
        <v>67</v>
      </c>
      <c r="H36" s="1">
        <v>2.1</v>
      </c>
      <c r="I36" s="1">
        <v>4</v>
      </c>
    </row>
    <row r="37" spans="7:9" x14ac:dyDescent="0.25">
      <c r="G37" s="1" t="s">
        <v>67</v>
      </c>
      <c r="H37" s="1">
        <f t="shared" ref="H37:H38" si="7">H36+0.1</f>
        <v>2.2000000000000002</v>
      </c>
      <c r="I37" s="1">
        <v>4</v>
      </c>
    </row>
    <row r="38" spans="7:9" x14ac:dyDescent="0.25">
      <c r="G38" s="1" t="s">
        <v>67</v>
      </c>
      <c r="H38" s="1">
        <f t="shared" si="7"/>
        <v>2.3000000000000003</v>
      </c>
      <c r="I38" s="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Homework</vt:lpstr>
      <vt:lpstr>Exams</vt:lpstr>
      <vt:lpstr>Sheet1</vt:lpstr>
      <vt:lpstr>EXAM 2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2022-11-17T05:20:56Z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