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792b544d67660648/Documents/CLASS/FALL-2022/INTRO_TO_CS/"/>
    </mc:Choice>
  </mc:AlternateContent>
  <xr:revisionPtr revIDLastSave="290" documentId="11_F25DC773A252ABDACC10482021997DB45ADE58ED" xr6:coauthVersionLast="47" xr6:coauthVersionMax="47" xr10:uidLastSave="{A5DEA5F2-C075-4250-9408-1CDE4FF8D764}"/>
  <bookViews>
    <workbookView xWindow="780" yWindow="780" windowWidth="21600" windowHeight="11385" activeTab="2" xr2:uid="{00000000-000D-0000-FFFF-FFFF00000000}"/>
  </bookViews>
  <sheets>
    <sheet name="Homework" sheetId="1" r:id="rId1"/>
    <sheet name="Exams" sheetId="2" r:id="rId2"/>
    <sheet name="Sheet1" sheetId="5" r:id="rId3"/>
    <sheet name="Weeks" sheetId="4" r:id="rId4"/>
    <sheet name="Recitation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5" l="1"/>
  <c r="C42" i="5"/>
  <c r="B17" i="5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4" i="5"/>
  <c r="B5" i="5" s="1"/>
  <c r="B6" i="5" s="1"/>
  <c r="B7" i="5" s="1"/>
  <c r="B8" i="5" s="1"/>
  <c r="B9" i="5" s="1"/>
  <c r="B10" i="5" s="1"/>
  <c r="B11" i="5" s="1"/>
  <c r="B12" i="5" s="1"/>
  <c r="B13" i="5" s="1"/>
  <c r="B14" i="5" s="1"/>
  <c r="B15" i="5" s="1"/>
  <c r="E2" i="2"/>
  <c r="I2" i="2"/>
  <c r="J4" i="2" s="1"/>
  <c r="D4" i="2" s="1"/>
  <c r="E4" i="2" s="1"/>
  <c r="F13" i="1"/>
  <c r="E12" i="1"/>
  <c r="F12" i="1"/>
  <c r="C5" i="2"/>
  <c r="A3" i="1"/>
  <c r="A4" i="1" s="1"/>
  <c r="A5" i="1" s="1"/>
  <c r="A6" i="1" s="1"/>
  <c r="A7" i="1" s="1"/>
  <c r="A8" i="1" s="1"/>
  <c r="A9" i="1" s="1"/>
  <c r="A10" i="1" s="1"/>
  <c r="A11" i="1" s="1"/>
  <c r="E42" i="5" l="1"/>
  <c r="J3" i="2"/>
  <c r="D3" i="2" s="1"/>
  <c r="E3" i="2" s="1"/>
  <c r="D5" i="2" l="1"/>
  <c r="D6" i="2" s="1"/>
</calcChain>
</file>

<file path=xl/sharedStrings.xml><?xml version="1.0" encoding="utf-8"?>
<sst xmlns="http://schemas.openxmlformats.org/spreadsheetml/2006/main" count="73" uniqueCount="44">
  <si>
    <t>Assignment</t>
  </si>
  <si>
    <t>Name</t>
  </si>
  <si>
    <t>Topics</t>
  </si>
  <si>
    <t>Points</t>
  </si>
  <si>
    <t>Earned</t>
  </si>
  <si>
    <t>Psuedocode</t>
  </si>
  <si>
    <t>Conditionals and Loops</t>
  </si>
  <si>
    <t>Arrays</t>
  </si>
  <si>
    <t>Functions</t>
  </si>
  <si>
    <t>Functions 2</t>
  </si>
  <si>
    <t>Recursion</t>
  </si>
  <si>
    <t>Week</t>
  </si>
  <si>
    <t>Release</t>
  </si>
  <si>
    <t>Due</t>
  </si>
  <si>
    <t>Hello, World</t>
  </si>
  <si>
    <t>Using Data Types</t>
  </si>
  <si>
    <t>Creating Data Types</t>
  </si>
  <si>
    <t>Searching, Sorting and Performance</t>
  </si>
  <si>
    <t>Weeks: 1 - 4</t>
  </si>
  <si>
    <t>Weeks: 5 - 8</t>
  </si>
  <si>
    <t>Weeks: 9 - 14</t>
  </si>
  <si>
    <t>Date</t>
  </si>
  <si>
    <t>LO</t>
  </si>
  <si>
    <t>Title</t>
  </si>
  <si>
    <t>Points lost</t>
  </si>
  <si>
    <t>Total Point To Lose</t>
  </si>
  <si>
    <t>Exam grade</t>
  </si>
  <si>
    <t>Pre-Recitation Quiz</t>
  </si>
  <si>
    <t>Number</t>
  </si>
  <si>
    <t>Out Of</t>
  </si>
  <si>
    <t>Post-Recitation Quiz</t>
  </si>
  <si>
    <t>Hello World</t>
  </si>
  <si>
    <t>Wind Chill</t>
  </si>
  <si>
    <t>Order Check</t>
  </si>
  <si>
    <t>Largest of Five</t>
  </si>
  <si>
    <t>Check Digit</t>
  </si>
  <si>
    <t>Random Walker</t>
  </si>
  <si>
    <t>Exam</t>
  </si>
  <si>
    <t>Find Duplicate</t>
  </si>
  <si>
    <t>RU Rotten Tomatoes</t>
  </si>
  <si>
    <t>Polygon Transform</t>
  </si>
  <si>
    <t>Sierpinski</t>
  </si>
  <si>
    <t>Weather</t>
  </si>
  <si>
    <t>Extra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</si>
</sst>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6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9" fontId="0" fillId="0" borderId="0" xfId="1" applyFont="1" applyAlignment="1">
      <alignment horizontal="right"/>
    </xf>
    <xf numFmtId="164" fontId="0" fillId="0" borderId="0" xfId="1" applyNumberFormat="1" applyFont="1" applyAlignment="1">
      <alignment horizontal="right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F13" sqref="F13"/>
    </sheetView>
  </sheetViews>
  <sheetFormatPr defaultRowHeight="15" x14ac:dyDescent="0.25"/>
  <cols>
    <col min="1" max="1" width="11.42578125" style="1" bestFit="1" customWidth="1"/>
    <col min="2" max="2" width="11.42578125" style="1" customWidth="1"/>
    <col min="3" max="3" width="33.140625" style="1" bestFit="1" customWidth="1"/>
    <col min="4" max="5" width="6.5703125" style="1" bestFit="1" customWidth="1"/>
    <col min="6" max="6" width="7.140625" style="1" bestFit="1" customWidth="1"/>
    <col min="7" max="16384" width="9.140625" style="1"/>
  </cols>
  <sheetData>
    <row r="1" spans="1:8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</v>
      </c>
      <c r="H1" s="1" t="s">
        <v>13</v>
      </c>
    </row>
    <row r="2" spans="1:8" x14ac:dyDescent="0.25">
      <c r="A2" s="1">
        <v>1</v>
      </c>
      <c r="B2" s="1">
        <v>2</v>
      </c>
      <c r="C2" s="1" t="s">
        <v>5</v>
      </c>
      <c r="E2" s="1">
        <v>40</v>
      </c>
      <c r="F2" s="1">
        <v>34.700000000000003</v>
      </c>
    </row>
    <row r="3" spans="1:8" x14ac:dyDescent="0.25">
      <c r="A3" s="1">
        <f>A2+1</f>
        <v>2</v>
      </c>
      <c r="C3" s="1" t="s">
        <v>14</v>
      </c>
      <c r="E3" s="1">
        <v>35</v>
      </c>
    </row>
    <row r="4" spans="1:8" x14ac:dyDescent="0.25">
      <c r="A4" s="1">
        <f t="shared" ref="A4:A11" si="0">A3+1</f>
        <v>3</v>
      </c>
      <c r="C4" s="1" t="s">
        <v>6</v>
      </c>
      <c r="E4" s="1">
        <v>60</v>
      </c>
    </row>
    <row r="5" spans="1:8" x14ac:dyDescent="0.25">
      <c r="A5" s="1">
        <f t="shared" si="0"/>
        <v>4</v>
      </c>
      <c r="C5" s="1" t="s">
        <v>7</v>
      </c>
      <c r="E5" s="1">
        <v>50</v>
      </c>
    </row>
    <row r="6" spans="1:8" x14ac:dyDescent="0.25">
      <c r="A6" s="1">
        <f t="shared" si="0"/>
        <v>5</v>
      </c>
      <c r="C6" s="1" t="s">
        <v>8</v>
      </c>
      <c r="E6" s="1">
        <v>25</v>
      </c>
    </row>
    <row r="7" spans="1:8" x14ac:dyDescent="0.25">
      <c r="A7" s="1">
        <f t="shared" si="0"/>
        <v>6</v>
      </c>
      <c r="C7" s="1" t="s">
        <v>9</v>
      </c>
      <c r="E7" s="1">
        <v>50</v>
      </c>
    </row>
    <row r="8" spans="1:8" x14ac:dyDescent="0.25">
      <c r="A8" s="1">
        <f t="shared" si="0"/>
        <v>7</v>
      </c>
      <c r="C8" s="1" t="s">
        <v>10</v>
      </c>
      <c r="E8" s="1">
        <v>10</v>
      </c>
    </row>
    <row r="9" spans="1:8" x14ac:dyDescent="0.25">
      <c r="A9" s="1">
        <f>A8+1</f>
        <v>8</v>
      </c>
      <c r="C9" s="1" t="s">
        <v>15</v>
      </c>
      <c r="E9" s="1">
        <v>85</v>
      </c>
    </row>
    <row r="10" spans="1:8" x14ac:dyDescent="0.25">
      <c r="A10" s="1">
        <f t="shared" si="0"/>
        <v>9</v>
      </c>
      <c r="C10" s="1" t="s">
        <v>16</v>
      </c>
      <c r="E10" s="1">
        <v>80</v>
      </c>
    </row>
    <row r="11" spans="1:8" x14ac:dyDescent="0.25">
      <c r="A11" s="1">
        <f t="shared" si="0"/>
        <v>10</v>
      </c>
      <c r="C11" s="1" t="s">
        <v>17</v>
      </c>
      <c r="E11" s="1">
        <v>65</v>
      </c>
    </row>
    <row r="12" spans="1:8" x14ac:dyDescent="0.25">
      <c r="E12" s="2">
        <f>SUMIF($F$2:$F$11,"&gt;0",$E$2:$E$11)</f>
        <v>40</v>
      </c>
      <c r="F12" s="2">
        <f>SUM(F2:F11)</f>
        <v>34.700000000000003</v>
      </c>
    </row>
    <row r="13" spans="1:8" x14ac:dyDescent="0.25">
      <c r="F13" s="6">
        <f>F12/E12</f>
        <v>0.86750000000000005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8EE69-D2F7-4AF5-8826-BF04CC8A0572}">
  <dimension ref="A1:J6"/>
  <sheetViews>
    <sheetView workbookViewId="0">
      <selection activeCell="E5" sqref="E5"/>
    </sheetView>
  </sheetViews>
  <sheetFormatPr defaultRowHeight="15" x14ac:dyDescent="0.25"/>
  <cols>
    <col min="1" max="1" width="2" style="1" bestFit="1" customWidth="1"/>
    <col min="2" max="2" width="10.7109375" style="1" bestFit="1" customWidth="1"/>
    <col min="3" max="3" width="6.5703125" style="1" bestFit="1" customWidth="1"/>
    <col min="4" max="4" width="7.140625" style="1" bestFit="1" customWidth="1"/>
    <col min="5" max="5" width="11.140625" style="1" bestFit="1" customWidth="1"/>
    <col min="6" max="7" width="11.5703125" style="1" bestFit="1" customWidth="1"/>
    <col min="8" max="8" width="12.5703125" style="1" bestFit="1" customWidth="1"/>
    <col min="9" max="9" width="10.28515625" style="1" bestFit="1" customWidth="1"/>
    <col min="10" max="10" width="17.85546875" style="1" bestFit="1" customWidth="1"/>
    <col min="11" max="16384" width="9.140625" style="1"/>
  </cols>
  <sheetData>
    <row r="1" spans="1:10" x14ac:dyDescent="0.25">
      <c r="B1" s="1" t="s">
        <v>21</v>
      </c>
      <c r="C1" s="1" t="s">
        <v>3</v>
      </c>
      <c r="D1" s="1" t="s">
        <v>4</v>
      </c>
      <c r="E1" s="1" t="s">
        <v>26</v>
      </c>
      <c r="F1" s="3" t="s">
        <v>18</v>
      </c>
      <c r="G1" s="1" t="s">
        <v>19</v>
      </c>
      <c r="H1" s="1" t="s">
        <v>20</v>
      </c>
      <c r="I1" s="1" t="s">
        <v>24</v>
      </c>
      <c r="J1" s="1" t="s">
        <v>25</v>
      </c>
    </row>
    <row r="2" spans="1:10" x14ac:dyDescent="0.25">
      <c r="A2" s="1">
        <v>1</v>
      </c>
      <c r="B2" s="4">
        <v>44846</v>
      </c>
      <c r="C2" s="1">
        <v>150</v>
      </c>
      <c r="D2" s="1">
        <v>130.5</v>
      </c>
      <c r="E2" s="7">
        <f>D2/C2</f>
        <v>0.87</v>
      </c>
      <c r="F2" s="5">
        <v>1</v>
      </c>
      <c r="I2" s="1">
        <f>C2-D2</f>
        <v>19.5</v>
      </c>
    </row>
    <row r="3" spans="1:10" x14ac:dyDescent="0.25">
      <c r="A3" s="1">
        <v>2</v>
      </c>
      <c r="B3" s="4">
        <v>44881</v>
      </c>
      <c r="C3" s="1">
        <v>150</v>
      </c>
      <c r="D3" s="1">
        <f>C3-J3</f>
        <v>109.75</v>
      </c>
      <c r="E3" s="7">
        <f>D3/C3</f>
        <v>0.73166666666666669</v>
      </c>
      <c r="F3" s="5">
        <v>0.25</v>
      </c>
      <c r="G3" s="5">
        <v>0.75</v>
      </c>
      <c r="J3" s="1">
        <f>(100-$I$2)/2</f>
        <v>40.25</v>
      </c>
    </row>
    <row r="4" spans="1:10" x14ac:dyDescent="0.25">
      <c r="A4" s="1">
        <v>3</v>
      </c>
      <c r="B4" s="4">
        <v>44915</v>
      </c>
      <c r="C4" s="1">
        <v>150</v>
      </c>
      <c r="D4" s="1">
        <f>C4-J4</f>
        <v>109.75</v>
      </c>
      <c r="E4" s="7">
        <f>D4/C4</f>
        <v>0.73166666666666669</v>
      </c>
      <c r="F4" s="5">
        <v>0.05</v>
      </c>
      <c r="G4" s="5">
        <v>0.2</v>
      </c>
      <c r="H4" s="5">
        <v>0.75</v>
      </c>
      <c r="J4" s="1">
        <f>(100-$I$2)/2</f>
        <v>40.25</v>
      </c>
    </row>
    <row r="5" spans="1:10" x14ac:dyDescent="0.25">
      <c r="C5" s="2">
        <f>SUM(C2:C4)</f>
        <v>450</v>
      </c>
      <c r="D5" s="1">
        <f>SUM(D2:D4)</f>
        <v>350</v>
      </c>
    </row>
    <row r="6" spans="1:10" x14ac:dyDescent="0.25">
      <c r="D6" s="7">
        <f>D5/SUMIF(D2:D4,"&gt;0",C2:C4)</f>
        <v>0.77777777777777779</v>
      </c>
      <c r="E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8A47-8DF8-4328-991E-848EEEA4956E}">
  <dimension ref="A1:E42"/>
  <sheetViews>
    <sheetView tabSelected="1" topLeftCell="A11" workbookViewId="0">
      <selection activeCell="C40" sqref="C40"/>
    </sheetView>
  </sheetViews>
  <sheetFormatPr defaultRowHeight="15" x14ac:dyDescent="0.25"/>
  <cols>
    <col min="1" max="1" width="18.42578125" bestFit="1" customWidth="1"/>
  </cols>
  <sheetData>
    <row r="1" spans="1:4" x14ac:dyDescent="0.25">
      <c r="B1" t="s">
        <v>28</v>
      </c>
      <c r="C1" t="s">
        <v>3</v>
      </c>
      <c r="D1" t="s">
        <v>29</v>
      </c>
    </row>
    <row r="2" spans="1:4" x14ac:dyDescent="0.25">
      <c r="A2" t="s">
        <v>43</v>
      </c>
      <c r="B2">
        <v>0</v>
      </c>
      <c r="C2">
        <v>5</v>
      </c>
    </row>
    <row r="3" spans="1:4" x14ac:dyDescent="0.25">
      <c r="A3" t="s">
        <v>27</v>
      </c>
      <c r="B3">
        <v>1</v>
      </c>
      <c r="C3">
        <v>1</v>
      </c>
      <c r="D3">
        <v>1</v>
      </c>
    </row>
    <row r="4" spans="1:4" x14ac:dyDescent="0.25">
      <c r="A4" t="s">
        <v>27</v>
      </c>
      <c r="B4">
        <f>B3+1</f>
        <v>2</v>
      </c>
      <c r="C4">
        <v>0</v>
      </c>
      <c r="D4">
        <v>1</v>
      </c>
    </row>
    <row r="5" spans="1:4" x14ac:dyDescent="0.25">
      <c r="A5" t="s">
        <v>27</v>
      </c>
      <c r="B5">
        <f>B4+1</f>
        <v>3</v>
      </c>
      <c r="C5">
        <v>1</v>
      </c>
      <c r="D5">
        <v>1</v>
      </c>
    </row>
    <row r="6" spans="1:4" x14ac:dyDescent="0.25">
      <c r="A6" t="s">
        <v>27</v>
      </c>
      <c r="B6">
        <f>B5+1</f>
        <v>4</v>
      </c>
      <c r="C6">
        <v>1</v>
      </c>
      <c r="D6">
        <v>1</v>
      </c>
    </row>
    <row r="7" spans="1:4" x14ac:dyDescent="0.25">
      <c r="A7" t="s">
        <v>27</v>
      </c>
      <c r="B7">
        <f>B6+1</f>
        <v>5</v>
      </c>
      <c r="C7">
        <v>1</v>
      </c>
      <c r="D7">
        <v>1</v>
      </c>
    </row>
    <row r="8" spans="1:4" x14ac:dyDescent="0.25">
      <c r="A8" t="s">
        <v>27</v>
      </c>
      <c r="B8">
        <f>B7+1</f>
        <v>6</v>
      </c>
      <c r="C8">
        <v>1</v>
      </c>
      <c r="D8">
        <v>1</v>
      </c>
    </row>
    <row r="9" spans="1:4" x14ac:dyDescent="0.25">
      <c r="A9" t="s">
        <v>27</v>
      </c>
      <c r="B9">
        <f>B8+1</f>
        <v>7</v>
      </c>
      <c r="C9">
        <v>1</v>
      </c>
      <c r="D9">
        <v>1</v>
      </c>
    </row>
    <row r="10" spans="1:4" x14ac:dyDescent="0.25">
      <c r="A10" t="s">
        <v>27</v>
      </c>
      <c r="B10">
        <f t="shared" ref="B10:B15" si="0">B9+1</f>
        <v>8</v>
      </c>
    </row>
    <row r="11" spans="1:4" x14ac:dyDescent="0.25">
      <c r="A11" t="s">
        <v>27</v>
      </c>
      <c r="B11">
        <f t="shared" si="0"/>
        <v>9</v>
      </c>
    </row>
    <row r="12" spans="1:4" x14ac:dyDescent="0.25">
      <c r="A12" t="s">
        <v>27</v>
      </c>
      <c r="B12">
        <f t="shared" si="0"/>
        <v>10</v>
      </c>
    </row>
    <row r="13" spans="1:4" x14ac:dyDescent="0.25">
      <c r="A13" t="s">
        <v>27</v>
      </c>
      <c r="B13">
        <f t="shared" si="0"/>
        <v>11</v>
      </c>
    </row>
    <row r="14" spans="1:4" x14ac:dyDescent="0.25">
      <c r="A14" t="s">
        <v>27</v>
      </c>
      <c r="B14">
        <f t="shared" si="0"/>
        <v>12</v>
      </c>
    </row>
    <row r="15" spans="1:4" x14ac:dyDescent="0.25">
      <c r="A15" t="s">
        <v>27</v>
      </c>
      <c r="B15">
        <f t="shared" si="0"/>
        <v>13</v>
      </c>
    </row>
    <row r="16" spans="1:4" x14ac:dyDescent="0.25">
      <c r="A16" t="s">
        <v>30</v>
      </c>
      <c r="B16">
        <v>1</v>
      </c>
      <c r="C16">
        <v>4</v>
      </c>
      <c r="D16">
        <v>4</v>
      </c>
    </row>
    <row r="17" spans="1:4" x14ac:dyDescent="0.25">
      <c r="A17" t="s">
        <v>30</v>
      </c>
      <c r="B17">
        <f>B16+1</f>
        <v>2</v>
      </c>
      <c r="C17">
        <v>0</v>
      </c>
      <c r="D17">
        <v>4</v>
      </c>
    </row>
    <row r="18" spans="1:4" x14ac:dyDescent="0.25">
      <c r="A18" t="s">
        <v>30</v>
      </c>
      <c r="B18">
        <f>B17+1</f>
        <v>3</v>
      </c>
      <c r="C18">
        <v>4</v>
      </c>
      <c r="D18">
        <v>4</v>
      </c>
    </row>
    <row r="19" spans="1:4" x14ac:dyDescent="0.25">
      <c r="A19" t="s">
        <v>30</v>
      </c>
      <c r="B19">
        <f>B18+1</f>
        <v>4</v>
      </c>
      <c r="C19">
        <v>4</v>
      </c>
      <c r="D19">
        <v>4</v>
      </c>
    </row>
    <row r="20" spans="1:4" x14ac:dyDescent="0.25">
      <c r="A20" t="s">
        <v>30</v>
      </c>
      <c r="B20">
        <f>B19+1</f>
        <v>5</v>
      </c>
      <c r="C20">
        <v>4</v>
      </c>
      <c r="D20">
        <v>4</v>
      </c>
    </row>
    <row r="21" spans="1:4" x14ac:dyDescent="0.25">
      <c r="A21" t="s">
        <v>30</v>
      </c>
      <c r="B21">
        <f>B20+1</f>
        <v>6</v>
      </c>
      <c r="C21">
        <v>4</v>
      </c>
      <c r="D21">
        <v>4</v>
      </c>
    </row>
    <row r="22" spans="1:4" x14ac:dyDescent="0.25">
      <c r="A22" t="s">
        <v>30</v>
      </c>
      <c r="B22">
        <f>B21+1</f>
        <v>7</v>
      </c>
      <c r="C22">
        <v>4</v>
      </c>
      <c r="D22">
        <v>4</v>
      </c>
    </row>
    <row r="23" spans="1:4" x14ac:dyDescent="0.25">
      <c r="A23" t="s">
        <v>30</v>
      </c>
      <c r="B23">
        <f>B22+1</f>
        <v>8</v>
      </c>
    </row>
    <row r="24" spans="1:4" x14ac:dyDescent="0.25">
      <c r="A24" t="s">
        <v>30</v>
      </c>
      <c r="B24">
        <f>B23+1</f>
        <v>9</v>
      </c>
    </row>
    <row r="25" spans="1:4" x14ac:dyDescent="0.25">
      <c r="A25" t="s">
        <v>30</v>
      </c>
      <c r="B25">
        <f>B24+1</f>
        <v>10</v>
      </c>
    </row>
    <row r="26" spans="1:4" x14ac:dyDescent="0.25">
      <c r="A26" t="s">
        <v>30</v>
      </c>
      <c r="B26">
        <f>B25+1</f>
        <v>11</v>
      </c>
    </row>
    <row r="27" spans="1:4" x14ac:dyDescent="0.25">
      <c r="A27" t="s">
        <v>30</v>
      </c>
      <c r="B27">
        <f>B26+1</f>
        <v>12</v>
      </c>
    </row>
    <row r="28" spans="1:4" x14ac:dyDescent="0.25">
      <c r="A28" t="s">
        <v>30</v>
      </c>
      <c r="B28">
        <f>B27+1</f>
        <v>13</v>
      </c>
    </row>
    <row r="29" spans="1:4" x14ac:dyDescent="0.25">
      <c r="A29" t="s">
        <v>5</v>
      </c>
      <c r="B29">
        <v>0</v>
      </c>
      <c r="C29">
        <v>34.71</v>
      </c>
      <c r="D29">
        <v>40</v>
      </c>
    </row>
    <row r="30" spans="1:4" x14ac:dyDescent="0.25">
      <c r="A30" t="s">
        <v>31</v>
      </c>
      <c r="B30">
        <v>1</v>
      </c>
      <c r="C30">
        <v>10</v>
      </c>
      <c r="D30">
        <v>10</v>
      </c>
    </row>
    <row r="31" spans="1:4" x14ac:dyDescent="0.25">
      <c r="A31" t="s">
        <v>32</v>
      </c>
      <c r="B31">
        <v>2</v>
      </c>
      <c r="C31">
        <v>10</v>
      </c>
      <c r="D31">
        <v>10</v>
      </c>
    </row>
    <row r="32" spans="1:4" x14ac:dyDescent="0.25">
      <c r="A32" t="s">
        <v>33</v>
      </c>
      <c r="B32">
        <v>3</v>
      </c>
      <c r="C32">
        <v>15</v>
      </c>
      <c r="D32">
        <v>25</v>
      </c>
    </row>
    <row r="33" spans="1:5" x14ac:dyDescent="0.25">
      <c r="A33" t="s">
        <v>34</v>
      </c>
      <c r="B33">
        <v>4</v>
      </c>
      <c r="C33">
        <v>20</v>
      </c>
      <c r="D33">
        <v>20</v>
      </c>
    </row>
    <row r="34" spans="1:5" x14ac:dyDescent="0.25">
      <c r="A34" t="s">
        <v>35</v>
      </c>
      <c r="B34">
        <v>5</v>
      </c>
      <c r="C34">
        <v>30</v>
      </c>
      <c r="D34">
        <v>30</v>
      </c>
    </row>
    <row r="35" spans="1:5" x14ac:dyDescent="0.25">
      <c r="A35" t="s">
        <v>36</v>
      </c>
      <c r="B35">
        <v>6</v>
      </c>
      <c r="C35">
        <v>10</v>
      </c>
      <c r="D35">
        <v>10</v>
      </c>
    </row>
    <row r="36" spans="1:5" x14ac:dyDescent="0.25">
      <c r="A36" t="s">
        <v>38</v>
      </c>
      <c r="B36">
        <v>7</v>
      </c>
      <c r="C36">
        <v>20</v>
      </c>
      <c r="D36">
        <v>20</v>
      </c>
    </row>
    <row r="37" spans="1:5" x14ac:dyDescent="0.25">
      <c r="A37" t="s">
        <v>39</v>
      </c>
      <c r="B37">
        <v>8</v>
      </c>
      <c r="C37">
        <v>30</v>
      </c>
      <c r="D37">
        <v>30</v>
      </c>
    </row>
    <row r="38" spans="1:5" x14ac:dyDescent="0.25">
      <c r="A38" t="s">
        <v>40</v>
      </c>
      <c r="B38">
        <v>9</v>
      </c>
      <c r="C38">
        <v>25</v>
      </c>
      <c r="D38">
        <v>25</v>
      </c>
    </row>
    <row r="39" spans="1:5" x14ac:dyDescent="0.25">
      <c r="A39" t="s">
        <v>42</v>
      </c>
      <c r="B39">
        <v>10</v>
      </c>
    </row>
    <row r="40" spans="1:5" x14ac:dyDescent="0.25">
      <c r="A40" t="s">
        <v>41</v>
      </c>
      <c r="B40">
        <v>11</v>
      </c>
    </row>
    <row r="41" spans="1:5" x14ac:dyDescent="0.25">
      <c r="A41" t="s">
        <v>37</v>
      </c>
      <c r="B41">
        <v>1</v>
      </c>
      <c r="C41">
        <v>127.5</v>
      </c>
      <c r="D41">
        <v>147</v>
      </c>
    </row>
    <row r="42" spans="1:5" x14ac:dyDescent="0.25">
      <c r="C42">
        <f>SUM(C2:C41)</f>
        <v>367.21000000000004</v>
      </c>
      <c r="D42">
        <f>SUM(D2:D41)</f>
        <v>402</v>
      </c>
      <c r="E42" s="8">
        <f>C42/D42</f>
        <v>0.9134577114427862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AC383-68F7-4A7A-B00E-A62745B94138}">
  <dimension ref="A1:C17"/>
  <sheetViews>
    <sheetView workbookViewId="0">
      <selection activeCell="A13" sqref="A13:A17"/>
    </sheetView>
  </sheetViews>
  <sheetFormatPr defaultRowHeight="15" x14ac:dyDescent="0.25"/>
  <cols>
    <col min="1" max="1" width="2" style="1" bestFit="1" customWidth="1"/>
    <col min="2" max="16384" width="9.140625" style="1"/>
  </cols>
  <sheetData>
    <row r="1" spans="1:3" x14ac:dyDescent="0.25">
      <c r="A1" s="1" t="s">
        <v>11</v>
      </c>
      <c r="B1" s="1" t="s">
        <v>22</v>
      </c>
      <c r="C1" s="1" t="s">
        <v>23</v>
      </c>
    </row>
    <row r="2" spans="1:3" x14ac:dyDescent="0.25">
      <c r="A2" s="1">
        <v>1</v>
      </c>
      <c r="B2" s="1">
        <v>1.1000000000000001</v>
      </c>
    </row>
    <row r="3" spans="1:3" x14ac:dyDescent="0.25">
      <c r="A3" s="1">
        <v>1</v>
      </c>
      <c r="B3" s="1">
        <v>1.2</v>
      </c>
    </row>
    <row r="4" spans="1:3" x14ac:dyDescent="0.25">
      <c r="A4" s="1">
        <v>1</v>
      </c>
      <c r="B4" s="1">
        <v>1.3</v>
      </c>
    </row>
    <row r="5" spans="1:3" x14ac:dyDescent="0.25">
      <c r="A5" s="1">
        <v>1</v>
      </c>
      <c r="B5" s="1">
        <v>1.4</v>
      </c>
    </row>
    <row r="6" spans="1:3" x14ac:dyDescent="0.25">
      <c r="A6" s="1">
        <v>1</v>
      </c>
      <c r="B6" s="1">
        <v>1.5</v>
      </c>
    </row>
    <row r="7" spans="1:3" x14ac:dyDescent="0.25">
      <c r="A7" s="1">
        <v>2</v>
      </c>
      <c r="B7" s="1">
        <v>2.1</v>
      </c>
    </row>
    <row r="8" spans="1:3" x14ac:dyDescent="0.25">
      <c r="A8" s="1">
        <v>2</v>
      </c>
      <c r="B8" s="1">
        <v>2.2000000000000002</v>
      </c>
    </row>
    <row r="9" spans="1:3" x14ac:dyDescent="0.25">
      <c r="A9" s="1">
        <v>2</v>
      </c>
      <c r="B9" s="1">
        <v>2.2999999999999998</v>
      </c>
    </row>
    <row r="10" spans="1:3" x14ac:dyDescent="0.25">
      <c r="A10" s="1">
        <v>2</v>
      </c>
      <c r="B10" s="1">
        <v>2.4</v>
      </c>
    </row>
    <row r="11" spans="1:3" x14ac:dyDescent="0.25">
      <c r="A11" s="1">
        <v>3</v>
      </c>
      <c r="B11" s="1">
        <v>3.1</v>
      </c>
    </row>
    <row r="12" spans="1:3" x14ac:dyDescent="0.25">
      <c r="A12" s="1">
        <v>3</v>
      </c>
      <c r="B12" s="1">
        <v>3.2</v>
      </c>
    </row>
    <row r="13" spans="1:3" x14ac:dyDescent="0.25">
      <c r="A13" s="1">
        <v>3</v>
      </c>
      <c r="B13" s="1">
        <v>3.3</v>
      </c>
    </row>
    <row r="14" spans="1:3" x14ac:dyDescent="0.25">
      <c r="A14" s="1">
        <v>3</v>
      </c>
      <c r="B14" s="1">
        <v>3.4</v>
      </c>
    </row>
    <row r="15" spans="1:3" x14ac:dyDescent="0.25">
      <c r="A15" s="1">
        <v>3</v>
      </c>
      <c r="B15" s="1">
        <v>3.4</v>
      </c>
    </row>
    <row r="16" spans="1:3" x14ac:dyDescent="0.25">
      <c r="A16" s="1">
        <v>3</v>
      </c>
      <c r="B16" s="1">
        <v>3.6</v>
      </c>
    </row>
    <row r="17" spans="1:2" x14ac:dyDescent="0.25">
      <c r="A17" s="1">
        <v>3</v>
      </c>
      <c r="B17" s="1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7070F-79A6-47DA-B6F9-1931419129DB}">
  <dimension ref="A1"/>
  <sheetViews>
    <sheetView workbookViewId="0">
      <selection activeCell="D28" sqref="D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Homework</vt:lpstr>
      <vt:lpstr>Exams</vt:lpstr>
      <vt:lpstr>Sheet1</vt:lpstr>
      <vt:lpstr>Weeks</vt:lpstr>
      <vt:lpstr>Recitation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Granick</dc:creator>
  <cp:lastModifiedBy>Joseph Granick</cp:lastModifiedBy>
  <dcterms:created xsi:type="dcterms:W3CDTF">2015-06-05T18:17:20Z</dcterms:created>
  <dcterms:modified xsi:type="dcterms:W3CDTF">2022-10-25T10:11:43Z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92f7b8a8-a168-4809-81dc-4bd1d81edbdf</vt:lpwstr>
  </property>
</Properties>
</file>