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" sheetId="1" r:id="rId4"/>
    <sheet state="visible" name="MonthlyStatement" sheetId="2" r:id="rId5"/>
    <sheet state="visible" name="Compare me" sheetId="3" r:id="rId6"/>
  </sheets>
  <definedNames/>
  <calcPr/>
</workbook>
</file>

<file path=xl/sharedStrings.xml><?xml version="1.0" encoding="utf-8"?>
<sst xmlns="http://schemas.openxmlformats.org/spreadsheetml/2006/main" count="308" uniqueCount="305">
  <si>
    <t>Names</t>
  </si>
  <si>
    <t>Sort Code</t>
  </si>
  <si>
    <t>Account Number</t>
  </si>
  <si>
    <t>Jeffrey Moses</t>
  </si>
  <si>
    <t>794060</t>
  </si>
  <si>
    <t>50746114</t>
  </si>
  <si>
    <t>Najma Connelly</t>
  </si>
  <si>
    <t>949933</t>
  </si>
  <si>
    <t>57523594</t>
  </si>
  <si>
    <t>Corrina Bloom</t>
  </si>
  <si>
    <t>417897</t>
  </si>
  <si>
    <t>02668716</t>
  </si>
  <si>
    <t>Callen Read</t>
  </si>
  <si>
    <t>943810</t>
  </si>
  <si>
    <t>02017289</t>
  </si>
  <si>
    <t>Ibrahim O'Sullivan</t>
  </si>
  <si>
    <t>704756</t>
  </si>
  <si>
    <t>52689717</t>
  </si>
  <si>
    <t>Mylo Lozano</t>
  </si>
  <si>
    <t>291259</t>
  </si>
  <si>
    <t>20946993</t>
  </si>
  <si>
    <t>Jordan-Lee Turner</t>
  </si>
  <si>
    <t>829245</t>
  </si>
  <si>
    <t>80173021</t>
  </si>
  <si>
    <t>Sherry Harwood</t>
  </si>
  <si>
    <t>242110</t>
  </si>
  <si>
    <t>01337346</t>
  </si>
  <si>
    <t>Eden Mcbride</t>
  </si>
  <si>
    <t>780335</t>
  </si>
  <si>
    <t>48535509</t>
  </si>
  <si>
    <t>Aida Collins</t>
  </si>
  <si>
    <t>446156</t>
  </si>
  <si>
    <t>64359292</t>
  </si>
  <si>
    <t>Jarod Cardenas</t>
  </si>
  <si>
    <t>688791</t>
  </si>
  <si>
    <t>12912468</t>
  </si>
  <si>
    <t>Sophie-Louise Myers</t>
  </si>
  <si>
    <t>954181</t>
  </si>
  <si>
    <t>86523227</t>
  </si>
  <si>
    <t>Anis Page</t>
  </si>
  <si>
    <t>897988</t>
  </si>
  <si>
    <t>58786640</t>
  </si>
  <si>
    <t>Eddison Woolley</t>
  </si>
  <si>
    <t>905609</t>
  </si>
  <si>
    <t>44110903</t>
  </si>
  <si>
    <t>Priya Wiley</t>
  </si>
  <si>
    <t>260752</t>
  </si>
  <si>
    <t>11092856</t>
  </si>
  <si>
    <t>Ceri Rooney</t>
  </si>
  <si>
    <t>699074</t>
  </si>
  <si>
    <t>84210580</t>
  </si>
  <si>
    <t>Aadam Mcleod</t>
  </si>
  <si>
    <t>555384</t>
  </si>
  <si>
    <t>07221480</t>
  </si>
  <si>
    <t>Ryder Leal</t>
  </si>
  <si>
    <t>699866</t>
  </si>
  <si>
    <t>60048275</t>
  </si>
  <si>
    <t>Devante Andersen</t>
  </si>
  <si>
    <t>362066</t>
  </si>
  <si>
    <t>39738502</t>
  </si>
  <si>
    <t>Hassan Mahoney</t>
  </si>
  <si>
    <t>050370</t>
  </si>
  <si>
    <t>27948726</t>
  </si>
  <si>
    <t>Tai Stephenson</t>
  </si>
  <si>
    <t>556942</t>
  </si>
  <si>
    <t>38174279</t>
  </si>
  <si>
    <t>Conner Bob</t>
  </si>
  <si>
    <t>419370</t>
  </si>
  <si>
    <t>85458847</t>
  </si>
  <si>
    <t>Martha Mcnally</t>
  </si>
  <si>
    <t>684245</t>
  </si>
  <si>
    <t>14241719</t>
  </si>
  <si>
    <t>Jago Feeney</t>
  </si>
  <si>
    <t>587217</t>
  </si>
  <si>
    <t>48647664</t>
  </si>
  <si>
    <t>Iestyn Lim</t>
  </si>
  <si>
    <t>961479</t>
  </si>
  <si>
    <t>66937239</t>
  </si>
  <si>
    <t>Alayna Nieves</t>
  </si>
  <si>
    <t>704198</t>
  </si>
  <si>
    <t>09817319</t>
  </si>
  <si>
    <t>Anisah Redfern</t>
  </si>
  <si>
    <t>815993</t>
  </si>
  <si>
    <t>65264671</t>
  </si>
  <si>
    <t>Ayat Wicks</t>
  </si>
  <si>
    <t>686739</t>
  </si>
  <si>
    <t>92298062</t>
  </si>
  <si>
    <t>Pippa Coulson</t>
  </si>
  <si>
    <t>859225</t>
  </si>
  <si>
    <t>95749507</t>
  </si>
  <si>
    <t>Nella Haines</t>
  </si>
  <si>
    <t>399372</t>
  </si>
  <si>
    <t>40277304</t>
  </si>
  <si>
    <t>Jasmine Prosser</t>
  </si>
  <si>
    <t>096404</t>
  </si>
  <si>
    <t>40721524</t>
  </si>
  <si>
    <t>Laila Hail</t>
  </si>
  <si>
    <t>904196</t>
  </si>
  <si>
    <t>13104402</t>
  </si>
  <si>
    <t>Shelbie Chung</t>
  </si>
  <si>
    <t>009205</t>
  </si>
  <si>
    <t>99881962</t>
  </si>
  <si>
    <t>Lilliana Mccarty</t>
  </si>
  <si>
    <t>020912</t>
  </si>
  <si>
    <t>74858905</t>
  </si>
  <si>
    <t>Mira Stamp</t>
  </si>
  <si>
    <t>435355</t>
  </si>
  <si>
    <t>28740511</t>
  </si>
  <si>
    <t>Fleur Harrell</t>
  </si>
  <si>
    <t>293463</t>
  </si>
  <si>
    <t>09132284</t>
  </si>
  <si>
    <t>Amie Galloway</t>
  </si>
  <si>
    <t>951488</t>
  </si>
  <si>
    <t>43046566</t>
  </si>
  <si>
    <t>Imaad Whitehead</t>
  </si>
  <si>
    <t>978801</t>
  </si>
  <si>
    <t>63163016</t>
  </si>
  <si>
    <t>Emme Walls</t>
  </si>
  <si>
    <t>086264</t>
  </si>
  <si>
    <t>80620435</t>
  </si>
  <si>
    <t>Gloria Macfarlane</t>
  </si>
  <si>
    <t>306319</t>
  </si>
  <si>
    <t>41576091</t>
  </si>
  <si>
    <t>Cassius Talley</t>
  </si>
  <si>
    <t>979188</t>
  </si>
  <si>
    <t>60590618</t>
  </si>
  <si>
    <t>Precious Moore</t>
  </si>
  <si>
    <t>369671</t>
  </si>
  <si>
    <t>03943173</t>
  </si>
  <si>
    <t>Macsen Freeman</t>
  </si>
  <si>
    <t>307697</t>
  </si>
  <si>
    <t>73647609</t>
  </si>
  <si>
    <t>Katelin Mcintyre</t>
  </si>
  <si>
    <t>880928</t>
  </si>
  <si>
    <t>10541488</t>
  </si>
  <si>
    <t>Amalie Mccullough</t>
  </si>
  <si>
    <t>061282</t>
  </si>
  <si>
    <t>83741546</t>
  </si>
  <si>
    <t>Hadassah Bains</t>
  </si>
  <si>
    <t>326745</t>
  </si>
  <si>
    <t>96077166</t>
  </si>
  <si>
    <t>Giorgio Cano</t>
  </si>
  <si>
    <t>342032</t>
  </si>
  <si>
    <t>75316311</t>
  </si>
  <si>
    <t>Miller Burnett</t>
  </si>
  <si>
    <t>087436</t>
  </si>
  <si>
    <t>74730798</t>
  </si>
  <si>
    <t>Gerrard Mullen</t>
  </si>
  <si>
    <t>225972</t>
  </si>
  <si>
    <t>74367634</t>
  </si>
  <si>
    <t>Rumaisa Hyde</t>
  </si>
  <si>
    <t>165103</t>
  </si>
  <si>
    <t>65037512</t>
  </si>
  <si>
    <t>Lilly-Mae Warren</t>
  </si>
  <si>
    <t>759009</t>
  </si>
  <si>
    <t>93632526</t>
  </si>
  <si>
    <t>Rayyan Butler</t>
  </si>
  <si>
    <t>027719</t>
  </si>
  <si>
    <t>16819059</t>
  </si>
  <si>
    <t>Freddy Mccall</t>
  </si>
  <si>
    <t>094721</t>
  </si>
  <si>
    <t>11708008</t>
  </si>
  <si>
    <t>Marcus Ruiz</t>
  </si>
  <si>
    <t>895937</t>
  </si>
  <si>
    <t>07191125</t>
  </si>
  <si>
    <t>Lewis Lambert</t>
  </si>
  <si>
    <t>355439</t>
  </si>
  <si>
    <t>13456361</t>
  </si>
  <si>
    <t>Isabella-Rose Sharples</t>
  </si>
  <si>
    <t>601979</t>
  </si>
  <si>
    <t>20930905</t>
  </si>
  <si>
    <t>Isis House</t>
  </si>
  <si>
    <t>250556</t>
  </si>
  <si>
    <t>29813570</t>
  </si>
  <si>
    <t>Lola Rahman</t>
  </si>
  <si>
    <t>389668</t>
  </si>
  <si>
    <t>98603483</t>
  </si>
  <si>
    <t>Cosmo Holcomb</t>
  </si>
  <si>
    <t>290018</t>
  </si>
  <si>
    <t>39767966</t>
  </si>
  <si>
    <t>Shaunie Gates</t>
  </si>
  <si>
    <t>766563</t>
  </si>
  <si>
    <t>62248338</t>
  </si>
  <si>
    <t>Lilah Travis</t>
  </si>
  <si>
    <t>450581</t>
  </si>
  <si>
    <t>46942985</t>
  </si>
  <si>
    <t>Taylor Goldsmith</t>
  </si>
  <si>
    <t>343551</t>
  </si>
  <si>
    <t>07257974</t>
  </si>
  <si>
    <t>Rachelle Spence</t>
  </si>
  <si>
    <t>390281</t>
  </si>
  <si>
    <t>11144364</t>
  </si>
  <si>
    <t>Tyriq Redmond</t>
  </si>
  <si>
    <t>778618</t>
  </si>
  <si>
    <t>40649057</t>
  </si>
  <si>
    <t>Simon Smart</t>
  </si>
  <si>
    <t>229329</t>
  </si>
  <si>
    <t>70961332</t>
  </si>
  <si>
    <t>Fionn Barlow</t>
  </si>
  <si>
    <t>398213</t>
  </si>
  <si>
    <t>11288648</t>
  </si>
  <si>
    <t>Thiago Drake</t>
  </si>
  <si>
    <t>244707</t>
  </si>
  <si>
    <t>71144524</t>
  </si>
  <si>
    <t>Elyse Joseph</t>
  </si>
  <si>
    <t>932812</t>
  </si>
  <si>
    <t>29031651</t>
  </si>
  <si>
    <t>Malikah Abbott</t>
  </si>
  <si>
    <t>449890</t>
  </si>
  <si>
    <t>02347469</t>
  </si>
  <si>
    <t>Keri Saunders</t>
  </si>
  <si>
    <t>522230</t>
  </si>
  <si>
    <t>34734870</t>
  </si>
  <si>
    <t>Aarush Tyson</t>
  </si>
  <si>
    <t>815330</t>
  </si>
  <si>
    <t>92134261</t>
  </si>
  <si>
    <t>Simran Herbert</t>
  </si>
  <si>
    <t>037470</t>
  </si>
  <si>
    <t>45242886</t>
  </si>
  <si>
    <t>Teri O'Neill</t>
  </si>
  <si>
    <t>187473</t>
  </si>
  <si>
    <t>75091287</t>
  </si>
  <si>
    <t>Iwan Dixon</t>
  </si>
  <si>
    <t>108237</t>
  </si>
  <si>
    <t>23864130</t>
  </si>
  <si>
    <t>Trevor Carrillo</t>
  </si>
  <si>
    <t>327053</t>
  </si>
  <si>
    <t>56838067</t>
  </si>
  <si>
    <t>Danielle Curry</t>
  </si>
  <si>
    <t>719154</t>
  </si>
  <si>
    <t>87586886</t>
  </si>
  <si>
    <t>Aoife Mackie</t>
  </si>
  <si>
    <t>829670</t>
  </si>
  <si>
    <t>32485903</t>
  </si>
  <si>
    <t>Martyn Pope</t>
  </si>
  <si>
    <t>510961</t>
  </si>
  <si>
    <t>56443355</t>
  </si>
  <si>
    <t>Wilf Welsh</t>
  </si>
  <si>
    <t>391370</t>
  </si>
  <si>
    <t>67735101</t>
  </si>
  <si>
    <t>Avleen Connor</t>
  </si>
  <si>
    <t>364002</t>
  </si>
  <si>
    <t>50522639</t>
  </si>
  <si>
    <t>Ella-Grace Haigh</t>
  </si>
  <si>
    <t>986794</t>
  </si>
  <si>
    <t>97934300</t>
  </si>
  <si>
    <t>Zohaib Odling</t>
  </si>
  <si>
    <t>985832</t>
  </si>
  <si>
    <t>18077654</t>
  </si>
  <si>
    <t>Denis Woods</t>
  </si>
  <si>
    <t>291738</t>
  </si>
  <si>
    <t>88948321</t>
  </si>
  <si>
    <t>Ziva Cabrera</t>
  </si>
  <si>
    <t>647227</t>
  </si>
  <si>
    <t>58422111</t>
  </si>
  <si>
    <t>Layla-Rose Hull</t>
  </si>
  <si>
    <t>136678</t>
  </si>
  <si>
    <t>70858273</t>
  </si>
  <si>
    <t>Kit Johnson</t>
  </si>
  <si>
    <t>555086</t>
  </si>
  <si>
    <t>15736382</t>
  </si>
  <si>
    <t>Bernice Holman</t>
  </si>
  <si>
    <t>685417</t>
  </si>
  <si>
    <t>18091126</t>
  </si>
  <si>
    <t>Kajol Tillman</t>
  </si>
  <si>
    <t>488594</t>
  </si>
  <si>
    <t>20447425</t>
  </si>
  <si>
    <t>Saoirse Irwin</t>
  </si>
  <si>
    <t>409690</t>
  </si>
  <si>
    <t>81591779</t>
  </si>
  <si>
    <t>Wiktoria Vinson</t>
  </si>
  <si>
    <t>394049</t>
  </si>
  <si>
    <t>59643384</t>
  </si>
  <si>
    <t>Husnain Henry</t>
  </si>
  <si>
    <t>917419</t>
  </si>
  <si>
    <t>28007772</t>
  </si>
  <si>
    <t>Harper-Rose Oneal</t>
  </si>
  <si>
    <t>960154</t>
  </si>
  <si>
    <t>52801106</t>
  </si>
  <si>
    <t>Kaiden Elliott</t>
  </si>
  <si>
    <t>181455</t>
  </si>
  <si>
    <t>36828426</t>
  </si>
  <si>
    <t>Hania Medina</t>
  </si>
  <si>
    <t>566364</t>
  </si>
  <si>
    <t>28378947</t>
  </si>
  <si>
    <t>Caprice Nixon</t>
  </si>
  <si>
    <t>637840</t>
  </si>
  <si>
    <t>80976727</t>
  </si>
  <si>
    <t>Abigale Zhang</t>
  </si>
  <si>
    <t>656021</t>
  </si>
  <si>
    <t>09476035</t>
  </si>
  <si>
    <t>Fletcher Watson</t>
  </si>
  <si>
    <t>543877</t>
  </si>
  <si>
    <t>02303794</t>
  </si>
  <si>
    <t>Habiba Manning</t>
  </si>
  <si>
    <t>407774</t>
  </si>
  <si>
    <t>51176848</t>
  </si>
  <si>
    <t>Sky Buxton</t>
  </si>
  <si>
    <t>050504</t>
  </si>
  <si>
    <t>16057670</t>
  </si>
  <si>
    <t>Iyla Morin</t>
  </si>
  <si>
    <t>028010</t>
  </si>
  <si>
    <t>54319214</t>
  </si>
  <si>
    <t>ID</t>
  </si>
  <si>
    <t>TRUE/FALSE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</si>
</sst>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0.86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1">
        <v>1.0</v>
      </c>
      <c r="B2" s="2" t="s">
        <v>3</v>
      </c>
      <c r="C2" s="3" t="s">
        <v>4</v>
      </c>
      <c r="D2" s="4" t="s">
        <v>5</v>
      </c>
    </row>
    <row r="3">
      <c r="A3" s="1">
        <v>2.0</v>
      </c>
      <c r="B3" s="2" t="s">
        <v>6</v>
      </c>
      <c r="C3" s="3" t="s">
        <v>7</v>
      </c>
      <c r="D3" s="4" t="s">
        <v>8</v>
      </c>
    </row>
    <row r="4">
      <c r="A4" s="1">
        <v>3.0</v>
      </c>
      <c r="B4" s="2" t="s">
        <v>9</v>
      </c>
      <c r="C4" s="3" t="s">
        <v>10</v>
      </c>
      <c r="D4" s="4" t="s">
        <v>11</v>
      </c>
    </row>
    <row r="5">
      <c r="A5" s="1">
        <v>4.0</v>
      </c>
      <c r="B5" s="2" t="s">
        <v>12</v>
      </c>
      <c r="C5" s="3" t="s">
        <v>13</v>
      </c>
      <c r="D5" s="4" t="s">
        <v>14</v>
      </c>
    </row>
    <row r="6">
      <c r="A6" s="1">
        <v>5.0</v>
      </c>
      <c r="B6" s="2" t="s">
        <v>15</v>
      </c>
      <c r="C6" s="3" t="s">
        <v>16</v>
      </c>
      <c r="D6" s="4" t="s">
        <v>17</v>
      </c>
    </row>
    <row r="7">
      <c r="A7" s="1">
        <v>6.0</v>
      </c>
      <c r="B7" s="2" t="s">
        <v>18</v>
      </c>
      <c r="C7" s="3" t="s">
        <v>19</v>
      </c>
      <c r="D7" s="4" t="s">
        <v>20</v>
      </c>
    </row>
    <row r="8">
      <c r="A8" s="1">
        <v>7.0</v>
      </c>
      <c r="B8" s="2" t="s">
        <v>21</v>
      </c>
      <c r="C8" s="3" t="s">
        <v>22</v>
      </c>
      <c r="D8" s="4" t="s">
        <v>23</v>
      </c>
    </row>
    <row r="9">
      <c r="A9" s="1">
        <v>8.0</v>
      </c>
      <c r="B9" s="2" t="s">
        <v>24</v>
      </c>
      <c r="C9" s="3" t="s">
        <v>25</v>
      </c>
      <c r="D9" s="4" t="s">
        <v>26</v>
      </c>
    </row>
    <row r="10">
      <c r="A10" s="1">
        <v>9.0</v>
      </c>
      <c r="B10" s="2" t="s">
        <v>27</v>
      </c>
      <c r="C10" s="3" t="s">
        <v>28</v>
      </c>
      <c r="D10" s="4" t="s">
        <v>29</v>
      </c>
    </row>
    <row r="11">
      <c r="A11" s="1">
        <v>10.0</v>
      </c>
      <c r="B11" s="2" t="s">
        <v>30</v>
      </c>
      <c r="C11" s="3" t="s">
        <v>31</v>
      </c>
      <c r="D11" s="4" t="s">
        <v>32</v>
      </c>
    </row>
    <row r="12">
      <c r="A12" s="1">
        <v>11.0</v>
      </c>
      <c r="B12" s="2" t="s">
        <v>33</v>
      </c>
      <c r="C12" s="3" t="s">
        <v>34</v>
      </c>
      <c r="D12" s="4" t="s">
        <v>35</v>
      </c>
    </row>
    <row r="13">
      <c r="A13" s="1">
        <v>12.0</v>
      </c>
      <c r="B13" s="2" t="s">
        <v>36</v>
      </c>
      <c r="C13" s="3" t="s">
        <v>37</v>
      </c>
      <c r="D13" s="4" t="s">
        <v>38</v>
      </c>
    </row>
    <row r="14">
      <c r="A14" s="1">
        <v>13.0</v>
      </c>
      <c r="B14" s="2" t="s">
        <v>39</v>
      </c>
      <c r="C14" s="3" t="s">
        <v>40</v>
      </c>
      <c r="D14" s="4" t="s">
        <v>41</v>
      </c>
    </row>
    <row r="15">
      <c r="A15" s="1">
        <v>14.0</v>
      </c>
      <c r="B15" s="2" t="s">
        <v>42</v>
      </c>
      <c r="C15" s="3" t="s">
        <v>43</v>
      </c>
      <c r="D15" s="4" t="s">
        <v>44</v>
      </c>
    </row>
    <row r="16">
      <c r="A16" s="1">
        <v>15.0</v>
      </c>
      <c r="B16" s="2" t="s">
        <v>45</v>
      </c>
      <c r="C16" s="3" t="s">
        <v>46</v>
      </c>
      <c r="D16" s="4" t="s">
        <v>47</v>
      </c>
    </row>
    <row r="17">
      <c r="A17" s="1">
        <v>16.0</v>
      </c>
      <c r="B17" s="2" t="s">
        <v>48</v>
      </c>
      <c r="C17" s="3" t="s">
        <v>49</v>
      </c>
      <c r="D17" s="4" t="s">
        <v>50</v>
      </c>
    </row>
    <row r="18">
      <c r="A18" s="1">
        <v>17.0</v>
      </c>
      <c r="B18" s="2" t="s">
        <v>51</v>
      </c>
      <c r="C18" s="3" t="s">
        <v>52</v>
      </c>
      <c r="D18" s="4" t="s">
        <v>53</v>
      </c>
    </row>
    <row r="19">
      <c r="A19" s="1">
        <v>18.0</v>
      </c>
      <c r="B19" s="2" t="s">
        <v>54</v>
      </c>
      <c r="C19" s="3" t="s">
        <v>55</v>
      </c>
      <c r="D19" s="4" t="s">
        <v>56</v>
      </c>
    </row>
    <row r="20">
      <c r="A20" s="1">
        <v>19.0</v>
      </c>
      <c r="B20" s="2" t="s">
        <v>57</v>
      </c>
      <c r="C20" s="3" t="s">
        <v>58</v>
      </c>
      <c r="D20" s="4" t="s">
        <v>59</v>
      </c>
    </row>
    <row r="21">
      <c r="A21" s="1">
        <v>20.0</v>
      </c>
      <c r="B21" s="2" t="s">
        <v>60</v>
      </c>
      <c r="C21" s="3" t="s">
        <v>61</v>
      </c>
      <c r="D21" s="4" t="s">
        <v>62</v>
      </c>
    </row>
    <row r="22">
      <c r="A22" s="1">
        <v>21.0</v>
      </c>
      <c r="B22" s="2" t="s">
        <v>63</v>
      </c>
      <c r="C22" s="3" t="s">
        <v>64</v>
      </c>
      <c r="D22" s="4" t="s">
        <v>65</v>
      </c>
    </row>
    <row r="23">
      <c r="A23" s="1">
        <v>22.0</v>
      </c>
      <c r="B23" s="2" t="s">
        <v>66</v>
      </c>
      <c r="C23" s="3" t="s">
        <v>67</v>
      </c>
      <c r="D23" s="4" t="s">
        <v>68</v>
      </c>
    </row>
    <row r="24">
      <c r="A24" s="1">
        <v>23.0</v>
      </c>
      <c r="B24" s="2" t="s">
        <v>69</v>
      </c>
      <c r="C24" s="3" t="s">
        <v>70</v>
      </c>
      <c r="D24" s="4" t="s">
        <v>71</v>
      </c>
    </row>
    <row r="25">
      <c r="A25" s="1">
        <v>24.0</v>
      </c>
      <c r="B25" s="2" t="s">
        <v>72</v>
      </c>
      <c r="C25" s="3" t="s">
        <v>73</v>
      </c>
      <c r="D25" s="4" t="s">
        <v>74</v>
      </c>
    </row>
    <row r="26">
      <c r="A26" s="1">
        <v>25.0</v>
      </c>
      <c r="B26" s="2" t="s">
        <v>75</v>
      </c>
      <c r="C26" s="3" t="s">
        <v>76</v>
      </c>
      <c r="D26" s="4" t="s">
        <v>77</v>
      </c>
    </row>
    <row r="27">
      <c r="A27" s="1">
        <v>26.0</v>
      </c>
      <c r="B27" s="2" t="s">
        <v>78</v>
      </c>
      <c r="C27" s="3" t="s">
        <v>79</v>
      </c>
      <c r="D27" s="4" t="s">
        <v>80</v>
      </c>
    </row>
    <row r="28">
      <c r="A28" s="1">
        <v>27.0</v>
      </c>
      <c r="B28" s="2" t="s">
        <v>81</v>
      </c>
      <c r="C28" s="3" t="s">
        <v>82</v>
      </c>
      <c r="D28" s="4" t="s">
        <v>83</v>
      </c>
    </row>
    <row r="29">
      <c r="A29" s="1">
        <v>28.0</v>
      </c>
      <c r="B29" s="2" t="s">
        <v>84</v>
      </c>
      <c r="C29" s="3" t="s">
        <v>85</v>
      </c>
      <c r="D29" s="4" t="s">
        <v>86</v>
      </c>
    </row>
    <row r="30">
      <c r="A30" s="1">
        <v>29.0</v>
      </c>
      <c r="B30" s="2" t="s">
        <v>87</v>
      </c>
      <c r="C30" s="3" t="s">
        <v>88</v>
      </c>
      <c r="D30" s="4" t="s">
        <v>89</v>
      </c>
    </row>
    <row r="31">
      <c r="A31" s="1">
        <v>30.0</v>
      </c>
      <c r="B31" s="2" t="s">
        <v>90</v>
      </c>
      <c r="C31" s="3" t="s">
        <v>91</v>
      </c>
      <c r="D31" s="4" t="s">
        <v>92</v>
      </c>
    </row>
    <row r="32">
      <c r="A32" s="1">
        <v>31.0</v>
      </c>
      <c r="B32" s="2" t="s">
        <v>93</v>
      </c>
      <c r="C32" s="3" t="s">
        <v>94</v>
      </c>
      <c r="D32" s="4" t="s">
        <v>95</v>
      </c>
    </row>
    <row r="33">
      <c r="A33" s="1">
        <v>32.0</v>
      </c>
      <c r="B33" s="2" t="s">
        <v>96</v>
      </c>
      <c r="C33" s="3" t="s">
        <v>97</v>
      </c>
      <c r="D33" s="4" t="s">
        <v>98</v>
      </c>
    </row>
    <row r="34">
      <c r="A34" s="1">
        <v>33.0</v>
      </c>
      <c r="B34" s="2" t="s">
        <v>99</v>
      </c>
      <c r="C34" s="3" t="s">
        <v>100</v>
      </c>
      <c r="D34" s="4" t="s">
        <v>101</v>
      </c>
    </row>
    <row r="35">
      <c r="A35" s="1">
        <v>34.0</v>
      </c>
      <c r="B35" s="2" t="s">
        <v>102</v>
      </c>
      <c r="C35" s="3" t="s">
        <v>103</v>
      </c>
      <c r="D35" s="4" t="s">
        <v>104</v>
      </c>
    </row>
    <row r="36">
      <c r="A36" s="1">
        <v>35.0</v>
      </c>
      <c r="B36" s="2" t="s">
        <v>105</v>
      </c>
      <c r="C36" s="3" t="s">
        <v>106</v>
      </c>
      <c r="D36" s="4" t="s">
        <v>107</v>
      </c>
    </row>
    <row r="37">
      <c r="A37" s="1">
        <v>36.0</v>
      </c>
      <c r="B37" s="2" t="s">
        <v>108</v>
      </c>
      <c r="C37" s="3" t="s">
        <v>109</v>
      </c>
      <c r="D37" s="4" t="s">
        <v>110</v>
      </c>
    </row>
    <row r="38">
      <c r="A38" s="1">
        <v>37.0</v>
      </c>
      <c r="B38" s="2" t="s">
        <v>111</v>
      </c>
      <c r="C38" s="3" t="s">
        <v>112</v>
      </c>
      <c r="D38" s="4" t="s">
        <v>113</v>
      </c>
    </row>
    <row r="39">
      <c r="A39" s="1">
        <v>38.0</v>
      </c>
      <c r="B39" s="2" t="s">
        <v>114</v>
      </c>
      <c r="C39" s="3" t="s">
        <v>115</v>
      </c>
      <c r="D39" s="4" t="s">
        <v>116</v>
      </c>
    </row>
    <row r="40">
      <c r="A40" s="1">
        <v>39.0</v>
      </c>
      <c r="B40" s="2" t="s">
        <v>117</v>
      </c>
      <c r="C40" s="3" t="s">
        <v>118</v>
      </c>
      <c r="D40" s="4" t="s">
        <v>119</v>
      </c>
    </row>
    <row r="41">
      <c r="A41" s="1">
        <v>40.0</v>
      </c>
      <c r="B41" s="2" t="s">
        <v>120</v>
      </c>
      <c r="C41" s="3" t="s">
        <v>121</v>
      </c>
      <c r="D41" s="4" t="s">
        <v>122</v>
      </c>
    </row>
    <row r="42">
      <c r="A42" s="1">
        <v>41.0</v>
      </c>
      <c r="B42" s="2" t="s">
        <v>123</v>
      </c>
      <c r="C42" s="3" t="s">
        <v>124</v>
      </c>
      <c r="D42" s="4" t="s">
        <v>125</v>
      </c>
    </row>
    <row r="43">
      <c r="A43" s="1">
        <v>42.0</v>
      </c>
      <c r="B43" s="2" t="s">
        <v>126</v>
      </c>
      <c r="C43" s="3" t="s">
        <v>127</v>
      </c>
      <c r="D43" s="4" t="s">
        <v>128</v>
      </c>
    </row>
    <row r="44">
      <c r="A44" s="1">
        <v>43.0</v>
      </c>
      <c r="B44" s="2" t="s">
        <v>129</v>
      </c>
      <c r="C44" s="3" t="s">
        <v>130</v>
      </c>
      <c r="D44" s="4" t="s">
        <v>131</v>
      </c>
    </row>
    <row r="45">
      <c r="A45" s="1">
        <v>44.0</v>
      </c>
      <c r="B45" s="2" t="s">
        <v>132</v>
      </c>
      <c r="C45" s="3" t="s">
        <v>133</v>
      </c>
      <c r="D45" s="4" t="s">
        <v>134</v>
      </c>
    </row>
    <row r="46">
      <c r="A46" s="1">
        <v>45.0</v>
      </c>
      <c r="B46" s="2" t="s">
        <v>135</v>
      </c>
      <c r="C46" s="3" t="s">
        <v>136</v>
      </c>
      <c r="D46" s="4" t="s">
        <v>137</v>
      </c>
    </row>
    <row r="47">
      <c r="A47" s="1">
        <v>46.0</v>
      </c>
      <c r="B47" s="2" t="s">
        <v>138</v>
      </c>
      <c r="C47" s="3" t="s">
        <v>139</v>
      </c>
      <c r="D47" s="4" t="s">
        <v>140</v>
      </c>
    </row>
    <row r="48">
      <c r="A48" s="1">
        <v>47.0</v>
      </c>
      <c r="B48" s="2" t="s">
        <v>141</v>
      </c>
      <c r="C48" s="3" t="s">
        <v>142</v>
      </c>
      <c r="D48" s="4" t="s">
        <v>143</v>
      </c>
    </row>
    <row r="49">
      <c r="A49" s="1">
        <v>48.0</v>
      </c>
      <c r="B49" s="2" t="s">
        <v>144</v>
      </c>
      <c r="C49" s="3" t="s">
        <v>145</v>
      </c>
      <c r="D49" s="4" t="s">
        <v>146</v>
      </c>
    </row>
    <row r="50">
      <c r="A50" s="1">
        <v>49.0</v>
      </c>
      <c r="B50" s="2" t="s">
        <v>147</v>
      </c>
      <c r="C50" s="3" t="s">
        <v>148</v>
      </c>
      <c r="D50" s="4" t="s">
        <v>149</v>
      </c>
    </row>
    <row r="51">
      <c r="A51" s="1">
        <v>50.0</v>
      </c>
      <c r="B51" s="2" t="s">
        <v>150</v>
      </c>
      <c r="C51" s="3" t="s">
        <v>151</v>
      </c>
      <c r="D51" s="4" t="s">
        <v>152</v>
      </c>
    </row>
    <row r="52">
      <c r="A52" s="1">
        <v>51.0</v>
      </c>
      <c r="B52" s="2" t="s">
        <v>153</v>
      </c>
      <c r="C52" s="3" t="s">
        <v>154</v>
      </c>
      <c r="D52" s="4" t="s">
        <v>155</v>
      </c>
    </row>
    <row r="53">
      <c r="A53" s="1">
        <v>52.0</v>
      </c>
      <c r="B53" s="2" t="s">
        <v>156</v>
      </c>
      <c r="C53" s="3" t="s">
        <v>157</v>
      </c>
      <c r="D53" s="4" t="s">
        <v>158</v>
      </c>
    </row>
    <row r="54">
      <c r="A54" s="1">
        <v>53.0</v>
      </c>
      <c r="B54" s="2" t="s">
        <v>159</v>
      </c>
      <c r="C54" s="3" t="s">
        <v>160</v>
      </c>
      <c r="D54" s="4" t="s">
        <v>161</v>
      </c>
    </row>
    <row r="55">
      <c r="A55" s="1">
        <v>54.0</v>
      </c>
      <c r="B55" s="2" t="s">
        <v>162</v>
      </c>
      <c r="C55" s="3" t="s">
        <v>163</v>
      </c>
      <c r="D55" s="4" t="s">
        <v>164</v>
      </c>
    </row>
    <row r="56">
      <c r="A56" s="1">
        <v>55.0</v>
      </c>
      <c r="B56" s="2" t="s">
        <v>165</v>
      </c>
      <c r="C56" s="3" t="s">
        <v>166</v>
      </c>
      <c r="D56" s="4" t="s">
        <v>167</v>
      </c>
    </row>
    <row r="57">
      <c r="A57" s="1">
        <v>56.0</v>
      </c>
      <c r="B57" s="2" t="s">
        <v>168</v>
      </c>
      <c r="C57" s="3" t="s">
        <v>169</v>
      </c>
      <c r="D57" s="4" t="s">
        <v>170</v>
      </c>
    </row>
    <row r="58">
      <c r="A58" s="1">
        <v>57.0</v>
      </c>
      <c r="B58" s="2" t="s">
        <v>171</v>
      </c>
      <c r="C58" s="3" t="s">
        <v>172</v>
      </c>
      <c r="D58" s="4" t="s">
        <v>173</v>
      </c>
    </row>
    <row r="59">
      <c r="A59" s="1">
        <v>58.0</v>
      </c>
      <c r="B59" s="2" t="s">
        <v>174</v>
      </c>
      <c r="C59" s="3" t="s">
        <v>175</v>
      </c>
      <c r="D59" s="4" t="s">
        <v>176</v>
      </c>
    </row>
    <row r="60">
      <c r="A60" s="1">
        <v>59.0</v>
      </c>
      <c r="B60" s="2" t="s">
        <v>177</v>
      </c>
      <c r="C60" s="3" t="s">
        <v>178</v>
      </c>
      <c r="D60" s="4" t="s">
        <v>179</v>
      </c>
    </row>
    <row r="61">
      <c r="A61" s="1">
        <v>60.0</v>
      </c>
      <c r="B61" s="2" t="s">
        <v>180</v>
      </c>
      <c r="C61" s="3" t="s">
        <v>181</v>
      </c>
      <c r="D61" s="4" t="s">
        <v>182</v>
      </c>
    </row>
    <row r="62">
      <c r="A62" s="1">
        <v>61.0</v>
      </c>
      <c r="B62" s="2" t="s">
        <v>183</v>
      </c>
      <c r="C62" s="3" t="s">
        <v>184</v>
      </c>
      <c r="D62" s="4" t="s">
        <v>185</v>
      </c>
    </row>
    <row r="63">
      <c r="A63" s="1">
        <v>62.0</v>
      </c>
      <c r="B63" s="2" t="s">
        <v>186</v>
      </c>
      <c r="C63" s="3" t="s">
        <v>187</v>
      </c>
      <c r="D63" s="4" t="s">
        <v>188</v>
      </c>
    </row>
    <row r="64">
      <c r="A64" s="1">
        <v>63.0</v>
      </c>
      <c r="B64" s="2" t="s">
        <v>189</v>
      </c>
      <c r="C64" s="3" t="s">
        <v>190</v>
      </c>
      <c r="D64" s="4" t="s">
        <v>191</v>
      </c>
    </row>
    <row r="65">
      <c r="A65" s="1">
        <v>64.0</v>
      </c>
      <c r="B65" s="2" t="s">
        <v>192</v>
      </c>
      <c r="C65" s="3" t="s">
        <v>193</v>
      </c>
      <c r="D65" s="4" t="s">
        <v>194</v>
      </c>
    </row>
    <row r="66">
      <c r="A66" s="1">
        <v>65.0</v>
      </c>
      <c r="B66" s="2" t="s">
        <v>195</v>
      </c>
      <c r="C66" s="3" t="s">
        <v>196</v>
      </c>
      <c r="D66" s="4" t="s">
        <v>197</v>
      </c>
    </row>
    <row r="67">
      <c r="A67" s="1">
        <v>66.0</v>
      </c>
      <c r="B67" s="2" t="s">
        <v>198</v>
      </c>
      <c r="C67" s="3" t="s">
        <v>199</v>
      </c>
      <c r="D67" s="4" t="s">
        <v>200</v>
      </c>
    </row>
    <row r="68">
      <c r="A68" s="1">
        <v>67.0</v>
      </c>
      <c r="B68" s="2" t="s">
        <v>201</v>
      </c>
      <c r="C68" s="3" t="s">
        <v>202</v>
      </c>
      <c r="D68" s="4" t="s">
        <v>203</v>
      </c>
    </row>
    <row r="69">
      <c r="A69" s="1">
        <v>68.0</v>
      </c>
      <c r="B69" s="2" t="s">
        <v>204</v>
      </c>
      <c r="C69" s="3" t="s">
        <v>205</v>
      </c>
      <c r="D69" s="4" t="s">
        <v>206</v>
      </c>
    </row>
    <row r="70">
      <c r="A70" s="1">
        <v>69.0</v>
      </c>
      <c r="B70" s="2" t="s">
        <v>207</v>
      </c>
      <c r="C70" s="3" t="s">
        <v>208</v>
      </c>
      <c r="D70" s="4" t="s">
        <v>209</v>
      </c>
    </row>
    <row r="71">
      <c r="A71" s="1">
        <v>70.0</v>
      </c>
      <c r="B71" s="2" t="s">
        <v>210</v>
      </c>
      <c r="C71" s="3" t="s">
        <v>211</v>
      </c>
      <c r="D71" s="4" t="s">
        <v>212</v>
      </c>
    </row>
    <row r="72">
      <c r="A72" s="1">
        <v>71.0</v>
      </c>
      <c r="B72" s="2" t="s">
        <v>213</v>
      </c>
      <c r="C72" s="3" t="s">
        <v>214</v>
      </c>
      <c r="D72" s="4" t="s">
        <v>215</v>
      </c>
    </row>
    <row r="73">
      <c r="A73" s="1">
        <v>72.0</v>
      </c>
      <c r="B73" s="2" t="s">
        <v>216</v>
      </c>
      <c r="C73" s="3" t="s">
        <v>217</v>
      </c>
      <c r="D73" s="4" t="s">
        <v>218</v>
      </c>
    </row>
    <row r="74">
      <c r="A74" s="1">
        <v>73.0</v>
      </c>
      <c r="B74" s="2" t="s">
        <v>219</v>
      </c>
      <c r="C74" s="3" t="s">
        <v>220</v>
      </c>
      <c r="D74" s="4" t="s">
        <v>221</v>
      </c>
    </row>
    <row r="75">
      <c r="A75" s="1">
        <v>74.0</v>
      </c>
      <c r="B75" s="2" t="s">
        <v>222</v>
      </c>
      <c r="C75" s="3" t="s">
        <v>223</v>
      </c>
      <c r="D75" s="4" t="s">
        <v>224</v>
      </c>
    </row>
    <row r="76">
      <c r="A76" s="1">
        <v>75.0</v>
      </c>
      <c r="B76" s="2" t="s">
        <v>225</v>
      </c>
      <c r="C76" s="3" t="s">
        <v>226</v>
      </c>
      <c r="D76" s="4" t="s">
        <v>227</v>
      </c>
    </row>
    <row r="77">
      <c r="A77" s="1">
        <v>76.0</v>
      </c>
      <c r="B77" s="2" t="s">
        <v>228</v>
      </c>
      <c r="C77" s="3" t="s">
        <v>229</v>
      </c>
      <c r="D77" s="4" t="s">
        <v>230</v>
      </c>
    </row>
    <row r="78">
      <c r="A78" s="1">
        <v>77.0</v>
      </c>
      <c r="B78" s="2" t="s">
        <v>231</v>
      </c>
      <c r="C78" s="3" t="s">
        <v>232</v>
      </c>
      <c r="D78" s="4" t="s">
        <v>233</v>
      </c>
    </row>
    <row r="79">
      <c r="A79" s="1">
        <v>78.0</v>
      </c>
      <c r="B79" s="2" t="s">
        <v>234</v>
      </c>
      <c r="C79" s="3" t="s">
        <v>235</v>
      </c>
      <c r="D79" s="4" t="s">
        <v>236</v>
      </c>
    </row>
    <row r="80">
      <c r="A80" s="1">
        <v>79.0</v>
      </c>
      <c r="B80" s="2" t="s">
        <v>237</v>
      </c>
      <c r="C80" s="3" t="s">
        <v>238</v>
      </c>
      <c r="D80" s="4" t="s">
        <v>239</v>
      </c>
    </row>
    <row r="81">
      <c r="A81" s="1">
        <v>80.0</v>
      </c>
      <c r="B81" s="2" t="s">
        <v>240</v>
      </c>
      <c r="C81" s="3" t="s">
        <v>241</v>
      </c>
      <c r="D81" s="4" t="s">
        <v>242</v>
      </c>
    </row>
    <row r="82">
      <c r="A82" s="1">
        <v>81.0</v>
      </c>
      <c r="B82" s="2" t="s">
        <v>243</v>
      </c>
      <c r="C82" s="3" t="s">
        <v>244</v>
      </c>
      <c r="D82" s="4" t="s">
        <v>245</v>
      </c>
    </row>
    <row r="83">
      <c r="A83" s="1">
        <v>82.0</v>
      </c>
      <c r="B83" s="2" t="s">
        <v>246</v>
      </c>
      <c r="C83" s="3" t="s">
        <v>247</v>
      </c>
      <c r="D83" s="4" t="s">
        <v>248</v>
      </c>
    </row>
    <row r="84">
      <c r="A84" s="1">
        <v>83.0</v>
      </c>
      <c r="B84" s="2" t="s">
        <v>249</v>
      </c>
      <c r="C84" s="3" t="s">
        <v>250</v>
      </c>
      <c r="D84" s="4" t="s">
        <v>251</v>
      </c>
    </row>
    <row r="85">
      <c r="A85" s="1">
        <v>84.0</v>
      </c>
      <c r="B85" s="2" t="s">
        <v>252</v>
      </c>
      <c r="C85" s="3" t="s">
        <v>253</v>
      </c>
      <c r="D85" s="4" t="s">
        <v>254</v>
      </c>
    </row>
    <row r="86">
      <c r="A86" s="1">
        <v>85.0</v>
      </c>
      <c r="B86" s="2" t="s">
        <v>255</v>
      </c>
      <c r="C86" s="3" t="s">
        <v>256</v>
      </c>
      <c r="D86" s="4" t="s">
        <v>257</v>
      </c>
    </row>
    <row r="87">
      <c r="A87" s="1">
        <v>86.0</v>
      </c>
      <c r="B87" s="2" t="s">
        <v>258</v>
      </c>
      <c r="C87" s="3" t="s">
        <v>259</v>
      </c>
      <c r="D87" s="4" t="s">
        <v>260</v>
      </c>
    </row>
    <row r="88">
      <c r="A88" s="1">
        <v>87.0</v>
      </c>
      <c r="B88" s="2" t="s">
        <v>261</v>
      </c>
      <c r="C88" s="3" t="s">
        <v>262</v>
      </c>
      <c r="D88" s="4" t="s">
        <v>263</v>
      </c>
    </row>
    <row r="89">
      <c r="A89" s="1">
        <v>88.0</v>
      </c>
      <c r="B89" s="2" t="s">
        <v>264</v>
      </c>
      <c r="C89" s="3" t="s">
        <v>265</v>
      </c>
      <c r="D89" s="4" t="s">
        <v>266</v>
      </c>
    </row>
    <row r="90">
      <c r="A90" s="1">
        <v>89.0</v>
      </c>
      <c r="B90" s="2" t="s">
        <v>267</v>
      </c>
      <c r="C90" s="3" t="s">
        <v>268</v>
      </c>
      <c r="D90" s="4" t="s">
        <v>269</v>
      </c>
    </row>
    <row r="91">
      <c r="A91" s="1">
        <v>90.0</v>
      </c>
      <c r="B91" s="2" t="s">
        <v>270</v>
      </c>
      <c r="C91" s="3" t="s">
        <v>271</v>
      </c>
      <c r="D91" s="4" t="s">
        <v>272</v>
      </c>
    </row>
    <row r="92">
      <c r="A92" s="1">
        <v>91.0</v>
      </c>
      <c r="B92" s="2" t="s">
        <v>273</v>
      </c>
      <c r="C92" s="3" t="s">
        <v>274</v>
      </c>
      <c r="D92" s="4" t="s">
        <v>275</v>
      </c>
    </row>
    <row r="93">
      <c r="A93" s="1">
        <v>92.0</v>
      </c>
      <c r="B93" s="2" t="s">
        <v>276</v>
      </c>
      <c r="C93" s="3" t="s">
        <v>277</v>
      </c>
      <c r="D93" s="4" t="s">
        <v>278</v>
      </c>
    </row>
    <row r="94">
      <c r="A94" s="1">
        <v>93.0</v>
      </c>
      <c r="B94" s="2" t="s">
        <v>279</v>
      </c>
      <c r="C94" s="3" t="s">
        <v>280</v>
      </c>
      <c r="D94" s="4" t="s">
        <v>281</v>
      </c>
    </row>
    <row r="95">
      <c r="A95" s="1">
        <v>94.0</v>
      </c>
      <c r="B95" s="2" t="s">
        <v>282</v>
      </c>
      <c r="C95" s="3" t="s">
        <v>283</v>
      </c>
      <c r="D95" s="4" t="s">
        <v>284</v>
      </c>
    </row>
    <row r="96">
      <c r="A96" s="1">
        <v>95.0</v>
      </c>
      <c r="B96" s="2" t="s">
        <v>285</v>
      </c>
      <c r="C96" s="3" t="s">
        <v>286</v>
      </c>
      <c r="D96" s="4" t="s">
        <v>287</v>
      </c>
    </row>
    <row r="97">
      <c r="A97" s="1">
        <v>96.0</v>
      </c>
      <c r="B97" s="2" t="s">
        <v>288</v>
      </c>
      <c r="C97" s="3" t="s">
        <v>289</v>
      </c>
      <c r="D97" s="4" t="s">
        <v>290</v>
      </c>
    </row>
    <row r="98">
      <c r="A98" s="1">
        <v>97.0</v>
      </c>
      <c r="B98" s="2" t="s">
        <v>291</v>
      </c>
      <c r="C98" s="3" t="s">
        <v>292</v>
      </c>
      <c r="D98" s="4" t="s">
        <v>293</v>
      </c>
    </row>
    <row r="99">
      <c r="A99" s="1">
        <v>98.0</v>
      </c>
      <c r="B99" s="2" t="s">
        <v>294</v>
      </c>
      <c r="C99" s="3" t="s">
        <v>295</v>
      </c>
      <c r="D99" s="4" t="s">
        <v>296</v>
      </c>
    </row>
    <row r="100">
      <c r="A100" s="1">
        <v>99.0</v>
      </c>
      <c r="B100" s="2" t="s">
        <v>297</v>
      </c>
      <c r="C100" s="3" t="s">
        <v>298</v>
      </c>
      <c r="D100" s="4" t="s">
        <v>299</v>
      </c>
    </row>
    <row r="101">
      <c r="A101" s="1">
        <v>100.0</v>
      </c>
      <c r="B101" s="2" t="s">
        <v>300</v>
      </c>
      <c r="C101" s="3" t="s">
        <v>301</v>
      </c>
      <c r="D101" s="4" t="s">
        <v>302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'Compare me'!A1</f>
        <v>ID</v>
      </c>
      <c r="B1" s="3" t="str">
        <f>'Compare me'!B1</f>
        <v>Names</v>
      </c>
      <c r="C1" s="3" t="str">
        <f>'Compare me'!C1</f>
        <v>Sort Code</v>
      </c>
      <c r="D1" s="3" t="str">
        <f>'Compare me'!D1</f>
        <v>Account Number</v>
      </c>
    </row>
    <row r="2">
      <c r="A2" s="3">
        <f>'Compare me'!A2</f>
        <v>81</v>
      </c>
      <c r="B2" s="3" t="str">
        <f>'Compare me'!B2</f>
        <v>Ella-Grace Haigh</v>
      </c>
      <c r="C2" s="3" t="str">
        <f>'Compare me'!C2</f>
        <v>986794</v>
      </c>
      <c r="D2" s="5" t="str">
        <f>'Compare me'!D2</f>
        <v>97934300</v>
      </c>
    </row>
    <row r="3">
      <c r="A3" s="3">
        <f>'Compare me'!A3</f>
        <v>23</v>
      </c>
      <c r="B3" s="3" t="str">
        <f>'Compare me'!B3</f>
        <v>Martha Mcnally</v>
      </c>
      <c r="C3" s="3" t="str">
        <f>'Compare me'!C3</f>
        <v>684245</v>
      </c>
      <c r="D3" s="5" t="str">
        <f>'Compare me'!D3</f>
        <v>14241719</v>
      </c>
    </row>
    <row r="4">
      <c r="A4" s="3">
        <f>'Compare me'!A4</f>
        <v>37</v>
      </c>
      <c r="B4" s="3" t="str">
        <f>'Compare me'!B4</f>
        <v>Amie Galloway</v>
      </c>
      <c r="C4" s="3" t="str">
        <f>'Compare me'!C4</f>
        <v>951488</v>
      </c>
      <c r="D4" s="5" t="str">
        <f>'Compare me'!D4</f>
        <v>43046566</v>
      </c>
    </row>
    <row r="5">
      <c r="A5" s="3">
        <f>'Compare me'!A5</f>
        <v>3</v>
      </c>
      <c r="B5" s="3" t="str">
        <f>'Compare me'!B5</f>
        <v>Corrina Bloom</v>
      </c>
      <c r="C5" s="3" t="str">
        <f>'Compare me'!C5</f>
        <v>417897</v>
      </c>
      <c r="D5" s="5" t="str">
        <f>'Compare me'!D5</f>
        <v>02668716</v>
      </c>
    </row>
    <row r="6">
      <c r="A6" s="3">
        <f>'Compare me'!A6</f>
        <v>85</v>
      </c>
      <c r="B6" s="3" t="str">
        <f>'Compare me'!B6</f>
        <v>Layla-Rose Hull</v>
      </c>
      <c r="C6" s="3" t="str">
        <f>'Compare me'!C6</f>
        <v>136678</v>
      </c>
      <c r="D6" s="5" t="str">
        <f>'Compare me'!D6</f>
        <v>70858273</v>
      </c>
    </row>
    <row r="7">
      <c r="A7" s="3">
        <f>'Compare me'!A7</f>
        <v>68</v>
      </c>
      <c r="B7" s="3" t="str">
        <f>'Compare me'!B7</f>
        <v>Elyse Joseph</v>
      </c>
      <c r="C7" s="3" t="str">
        <f>'Compare me'!C7</f>
        <v>932812</v>
      </c>
      <c r="D7" s="5" t="str">
        <f>'Compare me'!D7</f>
        <v>29031651</v>
      </c>
    </row>
    <row r="8">
      <c r="A8" s="3">
        <f>'Compare me'!A8</f>
        <v>2</v>
      </c>
      <c r="B8" s="3" t="str">
        <f>'Compare me'!B8</f>
        <v>Najma Connelly</v>
      </c>
      <c r="C8" s="3" t="str">
        <f>'Compare me'!C8</f>
        <v>949933</v>
      </c>
      <c r="D8" s="5" t="str">
        <f>'Compare me'!D8</f>
        <v>57523594</v>
      </c>
    </row>
    <row r="9">
      <c r="A9" s="3">
        <f>'Compare me'!A9</f>
        <v>8</v>
      </c>
      <c r="B9" s="3" t="str">
        <f>'Compare me'!B9</f>
        <v>Sherry Harwood</v>
      </c>
      <c r="C9" s="3" t="str">
        <f>'Compare me'!C9</f>
        <v>242110</v>
      </c>
      <c r="D9" s="5" t="str">
        <f>'Compare me'!D9</f>
        <v>01337346</v>
      </c>
    </row>
    <row r="10">
      <c r="A10" s="3">
        <f>'Compare me'!A10</f>
        <v>95</v>
      </c>
      <c r="B10" s="3" t="str">
        <f>'Compare me'!B10</f>
        <v>Caprice Nixon</v>
      </c>
      <c r="C10" s="3" t="str">
        <f>'Compare me'!C10</f>
        <v>637840</v>
      </c>
      <c r="D10" s="5" t="str">
        <f>'Compare me'!D10</f>
        <v>80976727</v>
      </c>
    </row>
    <row r="11">
      <c r="A11" s="3">
        <f>'Compare me'!A11</f>
        <v>92</v>
      </c>
      <c r="B11" s="3" t="str">
        <f>'Compare me'!B11</f>
        <v>Harper-Rose Oneal</v>
      </c>
      <c r="C11" s="3" t="str">
        <f>'Compare me'!C11</f>
        <v>111111</v>
      </c>
      <c r="D11" s="3" t="str">
        <f>'Compare me'!D11</f>
        <v>22222222</v>
      </c>
    </row>
    <row r="12">
      <c r="A12" s="3">
        <f>'Compare me'!A12</f>
        <v>55</v>
      </c>
      <c r="B12" s="3" t="str">
        <f>'Compare me'!B12</f>
        <v>Lewis Lambert</v>
      </c>
      <c r="C12" s="3" t="str">
        <f>'Compare me'!C12</f>
        <v>355439</v>
      </c>
      <c r="D12" s="5" t="str">
        <f>'Compare me'!D12</f>
        <v>13456361</v>
      </c>
    </row>
    <row r="13">
      <c r="A13" s="3">
        <f>'Compare me'!A13</f>
        <v>7</v>
      </c>
      <c r="B13" s="3" t="str">
        <f>'Compare me'!B13</f>
        <v>Jordan-Lee Turner</v>
      </c>
      <c r="C13" s="3" t="str">
        <f>'Compare me'!C13</f>
        <v>829245</v>
      </c>
      <c r="D13" s="5" t="str">
        <f>'Compare me'!D13</f>
        <v>80173021</v>
      </c>
    </row>
    <row r="14">
      <c r="A14" s="3">
        <f>'Compare me'!A14</f>
        <v>98</v>
      </c>
      <c r="B14" s="3" t="str">
        <f>'Compare me'!B14</f>
        <v>Habiba Manning</v>
      </c>
      <c r="C14" s="3" t="str">
        <f>'Compare me'!C14</f>
        <v>111111</v>
      </c>
      <c r="D14" s="3" t="str">
        <f>'Compare me'!D14</f>
        <v>22222222</v>
      </c>
    </row>
    <row r="15">
      <c r="A15" s="3">
        <f>'Compare me'!A15</f>
        <v>90</v>
      </c>
      <c r="B15" s="3" t="str">
        <f>'Compare me'!B15</f>
        <v>Wiktoria Vinson</v>
      </c>
      <c r="C15" s="3" t="str">
        <f>'Compare me'!C15</f>
        <v>394049</v>
      </c>
      <c r="D15" s="5" t="str">
        <f>'Compare me'!D15</f>
        <v>59643384</v>
      </c>
    </row>
    <row r="16">
      <c r="A16" s="3">
        <f>'Compare me'!A16</f>
        <v>55</v>
      </c>
      <c r="B16" s="3" t="str">
        <f>'Compare me'!B16</f>
        <v>Lewis Lambert</v>
      </c>
      <c r="C16" s="3" t="str">
        <f>'Compare me'!C16</f>
        <v>355439</v>
      </c>
      <c r="D16" s="5" t="str">
        <f>'Compare me'!D16</f>
        <v>13456361</v>
      </c>
    </row>
    <row r="17">
      <c r="A17" s="3">
        <f>'Compare me'!A17</f>
        <v>89</v>
      </c>
      <c r="B17" s="3" t="str">
        <f>'Compare me'!B17</f>
        <v>Saoirse Irwin</v>
      </c>
      <c r="C17" s="3" t="str">
        <f>'Compare me'!C17</f>
        <v>409690</v>
      </c>
      <c r="D17" s="5" t="str">
        <f>'Compare me'!D17</f>
        <v>81591779</v>
      </c>
    </row>
    <row r="18">
      <c r="A18" s="3">
        <f>'Compare me'!A18</f>
        <v>79</v>
      </c>
      <c r="B18" s="3" t="str">
        <f>'Compare me'!B18</f>
        <v>Wilf Welsh</v>
      </c>
      <c r="C18" s="3" t="str">
        <f>'Compare me'!C18</f>
        <v>391370</v>
      </c>
      <c r="D18" s="5" t="str">
        <f>'Compare me'!D18</f>
        <v>67735101</v>
      </c>
    </row>
    <row r="19">
      <c r="A19" s="3">
        <f>'Compare me'!A19</f>
        <v>81</v>
      </c>
      <c r="B19" s="3" t="str">
        <f>'Compare me'!B19</f>
        <v>Ella-Grace Haigh</v>
      </c>
      <c r="C19" s="3" t="str">
        <f>'Compare me'!C19</f>
        <v>986794</v>
      </c>
      <c r="D19" s="5" t="str">
        <f>'Compare me'!D19</f>
        <v>97934300</v>
      </c>
    </row>
    <row r="20">
      <c r="A20" s="3" t="str">
        <f>'Compare me'!A20</f>
        <v/>
      </c>
      <c r="B20" s="3" t="str">
        <f>'Compare me'!B20</f>
        <v/>
      </c>
      <c r="C20" s="3" t="str">
        <f>'Compare me'!C20</f>
        <v/>
      </c>
      <c r="D20" s="3" t="str">
        <f>'Compare me'!D20</f>
        <v/>
      </c>
    </row>
    <row r="21">
      <c r="A21" s="3" t="str">
        <f>'Compare me'!A21</f>
        <v/>
      </c>
      <c r="B21" s="3" t="str">
        <f>'Compare me'!B21</f>
        <v/>
      </c>
      <c r="C21" s="3" t="str">
        <f>'Compare me'!C21</f>
        <v/>
      </c>
      <c r="D21" s="3" t="str">
        <f>'Compare me'!D21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0.86"/>
    <col customWidth="1" min="4" max="4" width="15.71"/>
    <col customWidth="1" min="5" max="5" width="14.29"/>
  </cols>
  <sheetData>
    <row r="1">
      <c r="A1" s="1" t="s">
        <v>303</v>
      </c>
      <c r="B1" s="1" t="s">
        <v>0</v>
      </c>
      <c r="C1" s="1" t="s">
        <v>1</v>
      </c>
      <c r="D1" s="1" t="s">
        <v>2</v>
      </c>
      <c r="E1" s="1" t="s">
        <v>304</v>
      </c>
    </row>
    <row r="2">
      <c r="A2" s="3">
        <f t="shared" ref="A2:A19" si="1">RANDBETWEEN(1,100)</f>
        <v>81</v>
      </c>
      <c r="B2" s="3" t="str">
        <f>VLOOKUP($A2,DB!$A$2:$D$101,2, TRUE)</f>
        <v>Ella-Grace Haigh</v>
      </c>
      <c r="C2" s="3" t="str">
        <f>IF($E2,(VLOOKUP($A2,DB!$A$2:$D$101,3, TRUE)), "111111")</f>
        <v>986794</v>
      </c>
      <c r="D2" s="5" t="str">
        <f>IF(E2,(VLOOKUP($A2,DB!$A$2:$D$101,4, TRUE)), "22222222")</f>
        <v>97934300</v>
      </c>
      <c r="E2" s="3" t="b">
        <f t="shared" ref="E2:E19" si="2">IF(RAND()&gt;0.9, FALSE, TRUE)</f>
        <v>1</v>
      </c>
    </row>
    <row r="3">
      <c r="A3" s="3">
        <f t="shared" si="1"/>
        <v>23</v>
      </c>
      <c r="B3" s="3" t="str">
        <f>VLOOKUP($A3,DB!$A$2:$D$101,2, TRUE)</f>
        <v>Martha Mcnally</v>
      </c>
      <c r="C3" s="3" t="str">
        <f>IF($E3,(VLOOKUP($A3,DB!$A$2:$D$101,3, TRUE)), "111111")</f>
        <v>684245</v>
      </c>
      <c r="D3" s="5" t="str">
        <f>IF(E3,(VLOOKUP($A3,DB!$A$2:$D$101,4, TRUE)), "22222222")</f>
        <v>14241719</v>
      </c>
      <c r="E3" s="3" t="b">
        <f t="shared" si="2"/>
        <v>1</v>
      </c>
    </row>
    <row r="4">
      <c r="A4" s="3">
        <f t="shared" si="1"/>
        <v>37</v>
      </c>
      <c r="B4" s="3" t="str">
        <f>VLOOKUP($A4,DB!$A$2:$D$101,2, TRUE)</f>
        <v>Amie Galloway</v>
      </c>
      <c r="C4" s="3" t="str">
        <f>IF($E4,(VLOOKUP($A4,DB!$A$2:$D$101,3, TRUE)), "111111")</f>
        <v>951488</v>
      </c>
      <c r="D4" s="5" t="str">
        <f>IF(E4,(VLOOKUP($A4,DB!$A$2:$D$101,4, TRUE)), "22222222")</f>
        <v>43046566</v>
      </c>
      <c r="E4" s="3" t="b">
        <f t="shared" si="2"/>
        <v>1</v>
      </c>
    </row>
    <row r="5">
      <c r="A5" s="3">
        <f t="shared" si="1"/>
        <v>3</v>
      </c>
      <c r="B5" s="3" t="str">
        <f>VLOOKUP($A5,DB!$A$2:$D$101,2, TRUE)</f>
        <v>Corrina Bloom</v>
      </c>
      <c r="C5" s="3" t="str">
        <f>IF($E5,(VLOOKUP($A5,DB!$A$2:$D$101,3, TRUE)), "111111")</f>
        <v>417897</v>
      </c>
      <c r="D5" s="5" t="str">
        <f>IF(E5,(VLOOKUP($A5,DB!$A$2:$D$101,4, TRUE)), "22222222")</f>
        <v>02668716</v>
      </c>
      <c r="E5" s="3" t="b">
        <f t="shared" si="2"/>
        <v>1</v>
      </c>
      <c r="F5" s="1"/>
    </row>
    <row r="6">
      <c r="A6" s="3">
        <f t="shared" si="1"/>
        <v>85</v>
      </c>
      <c r="B6" s="3" t="str">
        <f>VLOOKUP($A6,DB!$A$2:$D$101,2, TRUE)</f>
        <v>Layla-Rose Hull</v>
      </c>
      <c r="C6" s="3" t="str">
        <f>IF($E6,(VLOOKUP($A6,DB!$A$2:$D$101,3, TRUE)), "111111")</f>
        <v>136678</v>
      </c>
      <c r="D6" s="5" t="str">
        <f>IF(E6,(VLOOKUP($A6,DB!$A$2:$D$101,4, TRUE)), "22222222")</f>
        <v>70858273</v>
      </c>
      <c r="E6" s="3" t="b">
        <f t="shared" si="2"/>
        <v>1</v>
      </c>
    </row>
    <row r="7">
      <c r="A7" s="3">
        <f t="shared" si="1"/>
        <v>68</v>
      </c>
      <c r="B7" s="3" t="str">
        <f>VLOOKUP($A7,DB!$A$2:$D$101,2, TRUE)</f>
        <v>Elyse Joseph</v>
      </c>
      <c r="C7" s="3" t="str">
        <f>IF($E7,(VLOOKUP($A7,DB!$A$2:$D$101,3, TRUE)), "111111")</f>
        <v>932812</v>
      </c>
      <c r="D7" s="5" t="str">
        <f>IF(E7,(VLOOKUP($A7,DB!$A$2:$D$101,4, TRUE)), "22222222")</f>
        <v>29031651</v>
      </c>
      <c r="E7" s="3" t="b">
        <f t="shared" si="2"/>
        <v>1</v>
      </c>
    </row>
    <row r="8">
      <c r="A8" s="3">
        <f t="shared" si="1"/>
        <v>2</v>
      </c>
      <c r="B8" s="3" t="str">
        <f>VLOOKUP($A8,DB!$A$2:$D$101,2, TRUE)</f>
        <v>Najma Connelly</v>
      </c>
      <c r="C8" s="3" t="str">
        <f>IF($E8,(VLOOKUP($A8,DB!$A$2:$D$101,3, TRUE)), "111111")</f>
        <v>949933</v>
      </c>
      <c r="D8" s="5" t="str">
        <f>IF(E8,(VLOOKUP($A8,DB!$A$2:$D$101,4, TRUE)), "22222222")</f>
        <v>57523594</v>
      </c>
      <c r="E8" s="3" t="b">
        <f t="shared" si="2"/>
        <v>1</v>
      </c>
    </row>
    <row r="9">
      <c r="A9" s="3">
        <f t="shared" si="1"/>
        <v>8</v>
      </c>
      <c r="B9" s="3" t="str">
        <f>VLOOKUP($A9,DB!$A$2:$D$101,2, TRUE)</f>
        <v>Sherry Harwood</v>
      </c>
      <c r="C9" s="3" t="str">
        <f>IF($E9,(VLOOKUP($A9,DB!$A$2:$D$101,3, TRUE)), "111111")</f>
        <v>242110</v>
      </c>
      <c r="D9" s="5" t="str">
        <f>IF(E9,(VLOOKUP($A9,DB!$A$2:$D$101,4, TRUE)), "22222222")</f>
        <v>01337346</v>
      </c>
      <c r="E9" s="3" t="b">
        <f t="shared" si="2"/>
        <v>1</v>
      </c>
    </row>
    <row r="10">
      <c r="A10" s="3">
        <f t="shared" si="1"/>
        <v>95</v>
      </c>
      <c r="B10" s="3" t="str">
        <f>VLOOKUP($A10,DB!$A$2:$D$101,2, TRUE)</f>
        <v>Caprice Nixon</v>
      </c>
      <c r="C10" s="3" t="str">
        <f>IF($E10,(VLOOKUP($A10,DB!$A$2:$D$101,3, TRUE)), "111111")</f>
        <v>637840</v>
      </c>
      <c r="D10" s="5" t="str">
        <f>IF(E10,(VLOOKUP($A10,DB!$A$2:$D$101,4, TRUE)), "22222222")</f>
        <v>80976727</v>
      </c>
      <c r="E10" s="3" t="b">
        <f t="shared" si="2"/>
        <v>1</v>
      </c>
    </row>
    <row r="11">
      <c r="A11" s="3">
        <f t="shared" si="1"/>
        <v>92</v>
      </c>
      <c r="B11" s="3" t="str">
        <f>VLOOKUP($A11,DB!$A$2:$D$101,2, TRUE)</f>
        <v>Harper-Rose Oneal</v>
      </c>
      <c r="C11" s="3" t="str">
        <f>IF($E11,(VLOOKUP($A11,DB!$A$2:$D$101,3, TRUE)), "111111")</f>
        <v>111111</v>
      </c>
      <c r="D11" s="3" t="str">
        <f>IF(E11,(VLOOKUP($A11,DB!$A$2:$D$101,4, TRUE)), "22222222")</f>
        <v>22222222</v>
      </c>
      <c r="E11" s="3" t="b">
        <f t="shared" si="2"/>
        <v>0</v>
      </c>
    </row>
    <row r="12">
      <c r="A12" s="3">
        <f t="shared" si="1"/>
        <v>55</v>
      </c>
      <c r="B12" s="3" t="str">
        <f>VLOOKUP($A12,DB!$A$2:$D$101,2, TRUE)</f>
        <v>Lewis Lambert</v>
      </c>
      <c r="C12" s="3" t="str">
        <f>IF($E12,(VLOOKUP($A12,DB!$A$2:$D$101,3, TRUE)), "111111")</f>
        <v>355439</v>
      </c>
      <c r="D12" s="5" t="str">
        <f>IF(E12,(VLOOKUP($A12,DB!$A$2:$D$101,4, TRUE)), "22222222")</f>
        <v>13456361</v>
      </c>
      <c r="E12" s="3" t="b">
        <f t="shared" si="2"/>
        <v>1</v>
      </c>
    </row>
    <row r="13">
      <c r="A13" s="3">
        <f t="shared" si="1"/>
        <v>7</v>
      </c>
      <c r="B13" s="3" t="str">
        <f>VLOOKUP($A13,DB!$A$2:$D$101,2, TRUE)</f>
        <v>Jordan-Lee Turner</v>
      </c>
      <c r="C13" s="3" t="str">
        <f>IF($E13,(VLOOKUP($A13,DB!$A$2:$D$101,3, TRUE)), "111111")</f>
        <v>829245</v>
      </c>
      <c r="D13" s="5" t="str">
        <f>IF(E13,(VLOOKUP($A13,DB!$A$2:$D$101,4, TRUE)), "22222222")</f>
        <v>80173021</v>
      </c>
      <c r="E13" s="3" t="b">
        <f t="shared" si="2"/>
        <v>1</v>
      </c>
    </row>
    <row r="14">
      <c r="A14" s="3">
        <f t="shared" si="1"/>
        <v>98</v>
      </c>
      <c r="B14" s="3" t="str">
        <f>VLOOKUP($A14,DB!$A$2:$D$101,2, TRUE)</f>
        <v>Habiba Manning</v>
      </c>
      <c r="C14" s="3" t="str">
        <f>IF($E14,(VLOOKUP($A14,DB!$A$2:$D$101,3, TRUE)), "111111")</f>
        <v>111111</v>
      </c>
      <c r="D14" s="3" t="str">
        <f>IF(E14,(VLOOKUP($A14,DB!$A$2:$D$101,4, TRUE)), "22222222")</f>
        <v>22222222</v>
      </c>
      <c r="E14" s="3" t="b">
        <f t="shared" si="2"/>
        <v>0</v>
      </c>
    </row>
    <row r="15">
      <c r="A15" s="3">
        <f t="shared" si="1"/>
        <v>90</v>
      </c>
      <c r="B15" s="3" t="str">
        <f>VLOOKUP($A15,DB!$A$2:$D$101,2, TRUE)</f>
        <v>Wiktoria Vinson</v>
      </c>
      <c r="C15" s="3" t="str">
        <f>IF($E15,(VLOOKUP($A15,DB!$A$2:$D$101,3, TRUE)), "111111")</f>
        <v>394049</v>
      </c>
      <c r="D15" s="5" t="str">
        <f>IF(E15,(VLOOKUP($A15,DB!$A$2:$D$101,4, TRUE)), "22222222")</f>
        <v>59643384</v>
      </c>
      <c r="E15" s="3" t="b">
        <f t="shared" si="2"/>
        <v>1</v>
      </c>
    </row>
    <row r="16">
      <c r="A16" s="3">
        <f t="shared" si="1"/>
        <v>55</v>
      </c>
      <c r="B16" s="3" t="str">
        <f>VLOOKUP($A16,DB!$A$2:$D$101,2, TRUE)</f>
        <v>Lewis Lambert</v>
      </c>
      <c r="C16" s="3" t="str">
        <f>IF($E16,(VLOOKUP($A16,DB!$A$2:$D$101,3, TRUE)), "111111")</f>
        <v>355439</v>
      </c>
      <c r="D16" s="5" t="str">
        <f>IF(E16,(VLOOKUP($A16,DB!$A$2:$D$101,4, TRUE)), "22222222")</f>
        <v>13456361</v>
      </c>
      <c r="E16" s="3" t="b">
        <f t="shared" si="2"/>
        <v>1</v>
      </c>
    </row>
    <row r="17">
      <c r="A17" s="3">
        <f t="shared" si="1"/>
        <v>89</v>
      </c>
      <c r="B17" s="3" t="str">
        <f>VLOOKUP($A17,DB!$A$2:$D$101,2, TRUE)</f>
        <v>Saoirse Irwin</v>
      </c>
      <c r="C17" s="3" t="str">
        <f>IF($E17,(VLOOKUP($A17,DB!$A$2:$D$101,3, TRUE)), "111111")</f>
        <v>409690</v>
      </c>
      <c r="D17" s="5" t="str">
        <f>IF(E17,(VLOOKUP($A17,DB!$A$2:$D$101,4, TRUE)), "22222222")</f>
        <v>81591779</v>
      </c>
      <c r="E17" s="3" t="b">
        <f t="shared" si="2"/>
        <v>1</v>
      </c>
    </row>
    <row r="18">
      <c r="A18" s="3">
        <f t="shared" si="1"/>
        <v>79</v>
      </c>
      <c r="B18" s="3" t="str">
        <f>VLOOKUP($A18,DB!$A$2:$D$101,2, TRUE)</f>
        <v>Wilf Welsh</v>
      </c>
      <c r="C18" s="3" t="str">
        <f>IF($E18,(VLOOKUP($A18,DB!$A$2:$D$101,3, TRUE)), "111111")</f>
        <v>391370</v>
      </c>
      <c r="D18" s="5" t="str">
        <f>IF(E18,(VLOOKUP($A18,DB!$A$2:$D$101,4, TRUE)), "22222222")</f>
        <v>67735101</v>
      </c>
      <c r="E18" s="3" t="b">
        <f t="shared" si="2"/>
        <v>1</v>
      </c>
    </row>
    <row r="19">
      <c r="A19" s="3">
        <f t="shared" si="1"/>
        <v>81</v>
      </c>
      <c r="B19" s="3" t="str">
        <f>VLOOKUP($A19,DB!$A$2:$D$101,2, TRUE)</f>
        <v>Ella-Grace Haigh</v>
      </c>
      <c r="C19" s="3" t="str">
        <f>IF($E19,(VLOOKUP($A19,DB!$A$2:$D$101,3, TRUE)), "111111")</f>
        <v>986794</v>
      </c>
      <c r="D19" s="5" t="str">
        <f>IF(E19,(VLOOKUP($A19,DB!$A$2:$D$101,4, TRUE)), "22222222")</f>
        <v>97934300</v>
      </c>
      <c r="E19" s="3" t="b">
        <f t="shared" si="2"/>
        <v>1</v>
      </c>
    </row>
  </sheetData>
  <drawing r:id="rId1"/>
</worksheet>
</file>