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fusion_threads\"/>
    </mc:Choice>
  </mc:AlternateContent>
  <bookViews>
    <workbookView xWindow="0" yWindow="0" windowWidth="19200" windowHeight="6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F4" i="1"/>
  <c r="F3" i="1"/>
  <c r="F2" i="1"/>
</calcChain>
</file>

<file path=xl/sharedStrings.xml><?xml version="1.0" encoding="utf-8"?>
<sst xmlns="http://schemas.openxmlformats.org/spreadsheetml/2006/main" count="33" uniqueCount="27">
  <si>
    <t>Max Major Diameter</t>
  </si>
  <si>
    <t>Min Major Diameter</t>
  </si>
  <si>
    <t>Min Pitch Diameter</t>
  </si>
  <si>
    <t>Max Pitch Diameter</t>
  </si>
  <si>
    <t>Min Minor Diameter (and 83.3% of Thread)</t>
  </si>
  <si>
    <t>Max Minor Diameter</t>
  </si>
  <si>
    <t>Max Minor Diameter (and 64.9% of Thread)</t>
  </si>
  <si>
    <t>Major</t>
  </si>
  <si>
    <t xml:space="preserve">Pitch </t>
  </si>
  <si>
    <t>Minor</t>
  </si>
  <si>
    <t>Ext</t>
  </si>
  <si>
    <t>Int</t>
  </si>
  <si>
    <t>Right strip</t>
  </si>
  <si>
    <t xml:space="preserve">Copy thread specs from: </t>
  </si>
  <si>
    <t>https://www.thorlabs.com/newgrouppage9.cfm?objectgroup_id=4961</t>
  </si>
  <si>
    <t>External Thread, 1.000"-32.0 UN-2A</t>
  </si>
  <si>
    <t>Internal Thread, 1.000"-32.0 UN-2B</t>
  </si>
  <si>
    <t>0.9989"</t>
  </si>
  <si>
    <t>1.0000"</t>
  </si>
  <si>
    <t>0.9929"</t>
  </si>
  <si>
    <t>0.9797"</t>
  </si>
  <si>
    <t>0.9786"</t>
  </si>
  <si>
    <t>0.9846"</t>
  </si>
  <si>
    <t>0.9748"</t>
  </si>
  <si>
    <t>0.966"</t>
  </si>
  <si>
    <t>0.9651"</t>
  </si>
  <si>
    <t>0.974"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</si>
</sst>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"/>
      <color rgb="FF333333"/>
      <name val="Arial"/>
      <family val="2"/>
    </font>
    <font>
      <sz val="5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DE8D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50" zoomScaleNormal="150" workbookViewId="0">
      <selection activeCell="H4" sqref="H4"/>
    </sheetView>
  </sheetViews>
  <sheetFormatPr defaultRowHeight="14.25" x14ac:dyDescent="0.45"/>
  <sheetData>
    <row r="1" spans="1:10" x14ac:dyDescent="0.45">
      <c r="A1" s="3" t="s">
        <v>15</v>
      </c>
      <c r="B1" s="3"/>
      <c r="C1" s="3" t="s">
        <v>16</v>
      </c>
      <c r="D1" s="3"/>
      <c r="E1" s="4" t="s">
        <v>10</v>
      </c>
      <c r="G1" s="4" t="s">
        <v>11</v>
      </c>
      <c r="I1" t="s">
        <v>12</v>
      </c>
      <c r="J1">
        <v>3</v>
      </c>
    </row>
    <row r="2" spans="1:10" x14ac:dyDescent="0.45">
      <c r="A2" s="1" t="s">
        <v>0</v>
      </c>
      <c r="B2" s="2" t="s">
        <v>17</v>
      </c>
      <c r="C2" s="1" t="s">
        <v>1</v>
      </c>
      <c r="D2" s="2" t="s">
        <v>18</v>
      </c>
      <c r="E2" t="s">
        <v>7</v>
      </c>
      <c r="F2" s="5">
        <f>(LEFT(B2, LEN(B2)-$J$1)+LEFT(B3, LEN(B3)-$J$1))/2</f>
        <v>0.99</v>
      </c>
      <c r="G2" t="s">
        <v>7</v>
      </c>
      <c r="H2" s="5">
        <f>_xlfn.NUMBERVALUE(LEFT(D2, LEN(D2)-$J$1))</f>
        <v>1</v>
      </c>
    </row>
    <row r="3" spans="1:10" x14ac:dyDescent="0.45">
      <c r="A3" s="1" t="s">
        <v>1</v>
      </c>
      <c r="B3" s="2" t="s">
        <v>19</v>
      </c>
      <c r="C3" s="1" t="s">
        <v>2</v>
      </c>
      <c r="D3" s="2" t="s">
        <v>20</v>
      </c>
      <c r="E3" t="s">
        <v>8</v>
      </c>
      <c r="F3" s="5">
        <f>(LEFT(B4, LEN(B4)-$J$1)+LEFT(B5, LEN(B5)-$J$1))/2</f>
        <v>0.97</v>
      </c>
      <c r="G3" t="s">
        <v>8</v>
      </c>
      <c r="H3" s="5">
        <f>(LEFT(D3, LEN(D3)-$J$1)+LEFT(D4, LEN(D4)-$J$1))/2</f>
        <v>0.97499999999999998</v>
      </c>
    </row>
    <row r="4" spans="1:10" x14ac:dyDescent="0.45">
      <c r="A4" s="1" t="s">
        <v>3</v>
      </c>
      <c r="B4" s="2" t="s">
        <v>21</v>
      </c>
      <c r="C4" s="1" t="s">
        <v>3</v>
      </c>
      <c r="D4" s="2" t="s">
        <v>22</v>
      </c>
      <c r="E4" t="s">
        <v>9</v>
      </c>
      <c r="F4" s="5">
        <f>_xlfn.NUMBERVALUE(LEFT(B6, LEN(B6)-$J$1))</f>
        <v>0.96</v>
      </c>
      <c r="G4" t="s">
        <v>9</v>
      </c>
      <c r="H4" s="5">
        <f>(LEFT(D5, LEN(D5)-$J$1)+LEFT(D6, LEN(D6)-$J$1))/2</f>
        <v>0.9</v>
      </c>
    </row>
    <row r="5" spans="1:10" ht="19.149999999999999" x14ac:dyDescent="0.45">
      <c r="A5" s="1" t="s">
        <v>2</v>
      </c>
      <c r="B5" s="2" t="s">
        <v>23</v>
      </c>
      <c r="C5" s="1" t="s">
        <v>4</v>
      </c>
      <c r="D5" s="2" t="s">
        <v>24</v>
      </c>
    </row>
    <row r="6" spans="1:10" ht="19.149999999999999" x14ac:dyDescent="0.45">
      <c r="A6" s="1" t="s">
        <v>5</v>
      </c>
      <c r="B6" s="2" t="s">
        <v>25</v>
      </c>
      <c r="C6" s="1" t="s">
        <v>6</v>
      </c>
      <c r="D6" s="2" t="s">
        <v>26</v>
      </c>
    </row>
    <row r="8" spans="1:10" x14ac:dyDescent="0.45">
      <c r="A8" s="1" t="s">
        <v>13</v>
      </c>
    </row>
    <row r="9" spans="1:10" x14ac:dyDescent="0.45">
      <c r="A9" t="s">
        <v>14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MPI of Neurobiology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Donovan</dc:creator>
  <cp:lastModifiedBy>Joseph Donovan</cp:lastModifiedBy>
  <dcterms:created xsi:type="dcterms:W3CDTF">2022-01-17T10:42:29Z</dcterms:created>
  <dcterms:modified xsi:type="dcterms:W3CDTF">2022-01-19T09:55:09Z</dcterms:modified>
</cp:coreProperties>
</file>