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<sst xmlns="http://schemas.openxmlformats.org/spreadsheetml/2006/main" count="190" uniqueCount="107">
  <si>
    <t>Question Number</t>
  </si>
  <si>
    <t>Question _Text</t>
  </si>
  <si>
    <t>Options_1</t>
  </si>
  <si>
    <t>Options_2</t>
  </si>
  <si>
    <t>Options_3</t>
  </si>
  <si>
    <t>Options_4</t>
  </si>
  <si>
    <t>Options_5</t>
  </si>
  <si>
    <t>A train running at the speed of 60 km/hr crosses a pole in 9 seconds. What is the length of the train?</t>
  </si>
  <si>
    <t>120 metres</t>
  </si>
  <si>
    <t>180 metres</t>
  </si>
  <si>
    <t>150 metres</t>
  </si>
  <si>
    <t>324 metres</t>
  </si>
  <si>
    <t>An accurate clock shows 8 o'clock in the morning. Through how may degrees will the hour hand rotate when the clock shows 2 o'clock in the afternoon?</t>
  </si>
  <si>
    <t>144°</t>
  </si>
  <si>
    <t>150°</t>
  </si>
  <si>
    <t>168°</t>
  </si>
  <si>
    <t>180°</t>
  </si>
  <si>
    <t>What is the average of first five multiples of 12?</t>
  </si>
  <si>
    <t>What is the difference in the place value of 5 in the numeral 754853?</t>
  </si>
  <si>
    <t>A running man crosses a bridge of length 500 meters in 4 minutes. At what speed he is running?</t>
  </si>
  <si>
    <t>8.5 km/s</t>
  </si>
  <si>
    <t>7.5 km/s</t>
  </si>
  <si>
    <t>9.5 km/s</t>
  </si>
  <si>
    <t>6.5 km/s</t>
  </si>
  <si>
    <t>What is the compound interest on Rs. 2500 for 2 years at rate of interest 4% per annum?</t>
  </si>
  <si>
    <t>Rs. 180</t>
  </si>
  <si>
    <t>Rs. 204</t>
  </si>
  <si>
    <t>Rs. 210</t>
  </si>
  <si>
    <t>Rs. 220</t>
  </si>
  <si>
    <t>Sohan started a business with a capital of Rs. 80000. After 6 months Mohan joined as a partner by investing Rs. 65000. After one year they earned total profit Rs. 20000. What is share of Sohan in the profit?</t>
  </si>
  <si>
    <t>Rs. 5222.2</t>
  </si>
  <si>
    <t>Rs. 6222.2</t>
  </si>
  <si>
    <t>Rs. 5777.7</t>
  </si>
  <si>
    <t>Rs. 6777.7</t>
  </si>
  <si>
    <t>A mother is twice as old as her son. If 20 years ago, the age of the mother was 10 times the age of the son, what is the present age of the mother?</t>
  </si>
  <si>
    <t>38 years</t>
  </si>
  <si>
    <t>40 years</t>
  </si>
  <si>
    <t>43 years</t>
  </si>
  <si>
    <t>45 years</t>
  </si>
  <si>
    <t>If January 1, 1996, was Monday, what day of the week was January 1, 1997?</t>
  </si>
  <si>
    <t>Thursday</t>
  </si>
  <si>
    <t>Wednesday</t>
  </si>
  <si>
    <t>Friday</t>
  </si>
  <si>
    <t>Sunday</t>
  </si>
  <si>
    <t>The speed of a boat in still water is 5km/hr. If the speed of the boat against the stream is 3 km/hr, what is the speed of the stream?</t>
  </si>
  <si>
    <t>1.5 km/hr</t>
  </si>
  <si>
    <t>2 km/hr</t>
  </si>
  <si>
    <t>2.5 km/hr</t>
  </si>
  <si>
    <t>1 km/hr</t>
  </si>
  <si>
    <t>How many times the hands of a clock coincide in a day?</t>
  </si>
  <si>
    <t>40 % of 280 =?</t>
  </si>
  <si>
    <t>A pipe can fill a tank in 6 hours and another pipe can empty the tank in 12 hours. If both the pipes are opened at the same time,the tank can be filled in</t>
  </si>
  <si>
    <t>10 hours</t>
  </si>
  <si>
    <t>12 hours</t>
  </si>
  <si>
    <t>14 hours</t>
  </si>
  <si>
    <t>16 hours</t>
  </si>
  <si>
    <t>A shopkeeper sold an article for Rs. 2500. If the cost price of the article is 2000, find the profit percent.</t>
  </si>
  <si>
    <t>If Suresh borrows Rs. 36000 from Mahesh at rate of interest 6% S.I, at the end of four years how much interest Suresh has to pay along with principal amount?</t>
  </si>
  <si>
    <t>Rs. 12560</t>
  </si>
  <si>
    <t>Rs. 12960</t>
  </si>
  <si>
    <t>Rs. 13500</t>
  </si>
  <si>
    <t>Rs. 14500</t>
  </si>
  <si>
    <t>A train moving at speed of 80 km/hr crosses a pole in 7 seconds. Find the length of the train.</t>
  </si>
  <si>
    <t>150 m</t>
  </si>
  <si>
    <t>165 m</t>
  </si>
  <si>
    <t>175 m</t>
  </si>
  <si>
    <t>170 m</t>
  </si>
  <si>
    <t>What is the HCF of 1095 and 1168?</t>
  </si>
  <si>
    <t>What is the area of a triangle with base 5 meters and height 10 meters?</t>
  </si>
  <si>
    <t>20 square meters</t>
  </si>
  <si>
    <t>35 square meters</t>
  </si>
  <si>
    <t>25 square meters</t>
  </si>
  <si>
    <t>40 square meters</t>
  </si>
  <si>
    <t>A: B: C is in the ratio of 3: 2: 5. How much money will C get out of Rs 1260?</t>
  </si>
  <si>
    <t>In a kilometer race, A beats B by 40 meters or by 5 seconds. What is the time taken by A over the course?</t>
  </si>
  <si>
    <t>1 minute 57 seconds.</t>
  </si>
  <si>
    <t>1.5 minutes.</t>
  </si>
  <si>
    <t>None of these.</t>
  </si>
  <si>
    <t>2 minutes.</t>
  </si>
  <si>
    <t>What is the probability of getting an even number when a dice is rolled?</t>
  </si>
  <si>
    <t>Find the missing term of the given expression:18.834 + 818.34 -? = 618.43</t>
  </si>
  <si>
    <t>What is the market price of a 9% share when a person gets 180 by investing Rs. 4000?</t>
  </si>
  <si>
    <t>The true discount on a bill of Rs. 2700 is Rs. 200. What is the banker's discount?</t>
  </si>
  <si>
    <t>Rs. 212</t>
  </si>
  <si>
    <t>Rs. 216</t>
  </si>
  <si>
    <t>Rs. 218</t>
  </si>
  <si>
    <t>If 30% of a certain number is 12.6, what is the number?</t>
  </si>
  <si>
    <t>Complete the series 2, 5, 9, 19, 37.......</t>
  </si>
  <si>
    <t>In what ways the letters of the word "RUMOUR" can be arranged?</t>
  </si>
  <si>
    <t>Find the odd man out. 1,3,9,12,19,29</t>
  </si>
  <si>
    <t>Today it is Thursday.After 132 days,it will be</t>
  </si>
  <si>
    <t>Monday</t>
  </si>
  <si>
    <t>Two pipes A and B can separately fill a tank in 2 minutes and 15 minutes respectively. Both the pipes are opened together but 4 minutes after the start the pipe A is turned off. How much time will it take to fill the tank?</t>
  </si>
  <si>
    <t>9 min</t>
  </si>
  <si>
    <t>10 min</t>
  </si>
  <si>
    <t>11 min</t>
  </si>
  <si>
    <t>12 min</t>
  </si>
  <si>
    <t>id</t>
  </si>
  <si>
    <t>question_text</t>
  </si>
  <si>
    <t>question_image</t>
  </si>
  <si>
    <t>question_description</t>
  </si>
  <si>
    <t>exam_id</t>
  </si>
  <si>
    <t>choice_text</t>
  </si>
  <si>
    <t>choice_image</t>
  </si>
  <si>
    <t>question_id</t>
  </si>
  <si>
    <t>answer</t>
  </si>
  <si>
    <t>explanation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</si>
</sst>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0.0"/>
      <color rgb="FF000000"/>
      <name val="Arial"/>
    </font>
    <font>
      <b/>
      <color theme="1"/>
      <name val="Arial"/>
    </font>
    <font>
      <color theme="1"/>
      <name val="Arial"/>
    </font>
    <font>
      <sz val="11.0"/>
      <color rgb="FF000000"/>
      <name val="Arial"/>
    </font>
    <font>
      <sz val="12.0"/>
      <color theme="1"/>
      <name val="Arial"/>
    </font>
    <font>
      <sz val="11.0"/>
      <color theme="1"/>
      <name val="Arial"/>
    </font>
    <font>
      <sz val="11.0"/>
      <color rgb="FF000000"/>
      <name val="Calibri"/>
    </font>
    <font>
      <color rgb="FF000000"/>
      <name val="Roboto"/>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readingOrder="0"/>
    </xf>
    <xf borderId="0" fillId="2" fontId="3" numFmtId="0" xfId="0" applyAlignment="1" applyFill="1" applyFont="1">
      <alignment readingOrder="0" shrinkToFit="0" vertical="bottom" wrapText="0"/>
    </xf>
    <xf borderId="0" fillId="2" fontId="3" numFmtId="0" xfId="0" applyAlignment="1" applyFont="1">
      <alignment horizontal="left" readingOrder="0" shrinkToFit="0" vertical="bottom" wrapText="0"/>
    </xf>
    <xf borderId="0" fillId="0" fontId="4" numFmtId="0" xfId="0" applyAlignment="1" applyFont="1">
      <alignment horizontal="left"/>
    </xf>
    <xf borderId="0" fillId="0" fontId="3" numFmtId="0" xfId="0" applyAlignment="1" applyFont="1">
      <alignment readingOrder="0" shrinkToFit="0" vertical="bottom" wrapText="0"/>
    </xf>
    <xf borderId="0" fillId="0" fontId="3" numFmtId="0" xfId="0" applyAlignment="1" applyFont="1">
      <alignment horizontal="left" readingOrder="0" shrinkToFit="0" vertical="bottom" wrapText="0"/>
    </xf>
    <xf borderId="0" fillId="2" fontId="3" numFmtId="9" xfId="0" applyAlignment="1" applyFont="1" applyNumberFormat="1">
      <alignment horizontal="left" readingOrder="0" shrinkToFit="0" vertical="bottom" wrapText="0"/>
    </xf>
    <xf borderId="0" fillId="2" fontId="3" numFmtId="164" xfId="0" applyAlignment="1" applyFont="1" applyNumberFormat="1">
      <alignment horizontal="left" readingOrder="0" shrinkToFit="0" vertical="bottom" wrapText="0"/>
    </xf>
    <xf borderId="0" fillId="0" fontId="5" numFmtId="0" xfId="0" applyAlignment="1" applyFont="1">
      <alignment readingOrder="0" shrinkToFit="0" wrapText="1"/>
    </xf>
    <xf borderId="0" fillId="0" fontId="5" numFmtId="0" xfId="0" applyAlignment="1" applyFont="1">
      <alignment horizontal="left" readingOrder="0"/>
    </xf>
    <xf borderId="0" fillId="0" fontId="2" numFmtId="0" xfId="0" applyAlignment="1" applyFont="1">
      <alignment horizontal="center"/>
    </xf>
    <xf borderId="0" fillId="0" fontId="6" numFmtId="0" xfId="0" applyAlignment="1" applyFont="1">
      <alignment readingOrder="0" shrinkToFit="0" vertical="bottom" wrapText="0"/>
    </xf>
    <xf borderId="0" fillId="0" fontId="2" numFmtId="0" xfId="0" applyFont="1"/>
    <xf borderId="0" fillId="0" fontId="2" numFmtId="0" xfId="0" applyAlignment="1" applyFont="1">
      <alignment horizontal="center" readingOrder="0"/>
    </xf>
    <xf borderId="0" fillId="0" fontId="2" numFmtId="0" xfId="0" applyAlignment="1" applyFont="1">
      <alignment readingOrder="0" shrinkToFit="0" wrapText="1"/>
    </xf>
    <xf borderId="0" fillId="2" fontId="7" numFmtId="0" xfId="0" applyAlignment="1" applyFont="1">
      <alignment horizontal="left" readingOrder="0" shrinkToFit="0" vertical="bottom" wrapText="0"/>
    </xf>
    <xf borderId="0" fillId="0" fontId="2" numFmtId="0" xfId="0" applyAlignment="1" applyFont="1">
      <alignment horizontal="left" readingOrder="0"/>
    </xf>
    <xf borderId="0" fillId="2" fontId="8" numFmtId="0" xfId="0" applyAlignment="1" applyFont="1">
      <alignment horizontal="center"/>
    </xf>
    <xf borderId="0" fillId="2" fontId="3" numFmtId="0" xfId="0" applyAlignment="1" applyFont="1">
      <alignment horizontal="center" readingOrder="0"/>
    </xf>
    <xf borderId="0" fillId="0" fontId="2" numFmtId="0" xfId="0" applyAlignment="1" applyFont="1">
      <alignment shrinkToFit="0" vertical="bottom" wrapText="0"/>
    </xf>
    <xf borderId="0" fillId="0" fontId="2" numFmtId="0" xfId="0" applyAlignment="1" applyFont="1">
      <alignment vertical="bottom"/>
    </xf>
    <xf borderId="0" fillId="0" fontId="2" numFmtId="9" xfId="0" applyAlignment="1" applyFont="1" applyNumberFormat="1">
      <alignment horizontal="center"/>
    </xf>
    <xf borderId="0" fillId="0" fontId="2"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160.71"/>
    <col customWidth="1" min="3" max="3" width="21.14"/>
    <col customWidth="1" min="4" max="4" width="23.14"/>
    <col customWidth="1" min="5" max="5" width="20.86"/>
    <col customWidth="1" min="6" max="6" width="20.43"/>
  </cols>
  <sheetData>
    <row r="1">
      <c r="A1" s="1" t="s">
        <v>0</v>
      </c>
      <c r="B1" s="1" t="s">
        <v>1</v>
      </c>
      <c r="C1" s="2" t="s">
        <v>2</v>
      </c>
      <c r="D1" s="2" t="s">
        <v>3</v>
      </c>
      <c r="E1" s="2" t="s">
        <v>4</v>
      </c>
      <c r="F1" s="2" t="s">
        <v>5</v>
      </c>
      <c r="G1" s="2" t="s">
        <v>6</v>
      </c>
    </row>
    <row r="2" ht="23.25" customHeight="1">
      <c r="A2" s="3">
        <v>101.0</v>
      </c>
      <c r="B2" s="4" t="s">
        <v>7</v>
      </c>
      <c r="C2" s="5" t="s">
        <v>8</v>
      </c>
      <c r="D2" s="5" t="s">
        <v>9</v>
      </c>
      <c r="E2" s="5" t="s">
        <v>10</v>
      </c>
      <c r="F2" s="5" t="s">
        <v>11</v>
      </c>
      <c r="G2" s="5"/>
      <c r="H2" s="6"/>
    </row>
    <row r="3" ht="19.5" customHeight="1">
      <c r="A3" s="3">
        <v>2.0</v>
      </c>
      <c r="B3" s="7" t="s">
        <v>12</v>
      </c>
      <c r="C3" s="8" t="s">
        <v>13</v>
      </c>
      <c r="D3" s="8" t="s">
        <v>14</v>
      </c>
      <c r="E3" s="8" t="s">
        <v>15</v>
      </c>
      <c r="F3" s="5" t="s">
        <v>16</v>
      </c>
      <c r="G3" s="5"/>
      <c r="H3" s="6"/>
    </row>
    <row r="4">
      <c r="A4" s="3">
        <v>3.0</v>
      </c>
      <c r="B4" s="4" t="s">
        <v>17</v>
      </c>
      <c r="C4" s="5">
        <v>36.0</v>
      </c>
      <c r="D4" s="5">
        <v>38.0</v>
      </c>
      <c r="E4" s="5">
        <v>40.0</v>
      </c>
      <c r="F4" s="5">
        <v>42.0</v>
      </c>
      <c r="G4" s="5"/>
      <c r="H4" s="6"/>
    </row>
    <row r="5">
      <c r="A5" s="3">
        <v>4.0</v>
      </c>
      <c r="B5" s="4" t="s">
        <v>18</v>
      </c>
      <c r="C5" s="8">
        <v>49500.0</v>
      </c>
      <c r="D5" s="8">
        <v>49950.0</v>
      </c>
      <c r="E5" s="8">
        <v>45000.0</v>
      </c>
      <c r="F5" s="8">
        <v>49940.0</v>
      </c>
      <c r="G5" s="8"/>
      <c r="H5" s="6"/>
    </row>
    <row r="6" ht="21.75" customHeight="1">
      <c r="A6" s="3">
        <v>5.0</v>
      </c>
      <c r="B6" s="4" t="s">
        <v>19</v>
      </c>
      <c r="C6" s="8" t="s">
        <v>20</v>
      </c>
      <c r="D6" s="8" t="s">
        <v>21</v>
      </c>
      <c r="E6" s="8" t="s">
        <v>22</v>
      </c>
      <c r="F6" s="8" t="s">
        <v>23</v>
      </c>
      <c r="G6" s="8"/>
      <c r="H6" s="6"/>
    </row>
    <row r="7" ht="21.0" customHeight="1">
      <c r="A7" s="3">
        <v>6.0</v>
      </c>
      <c r="B7" s="4" t="s">
        <v>24</v>
      </c>
      <c r="C7" s="5" t="s">
        <v>25</v>
      </c>
      <c r="D7" s="5" t="s">
        <v>26</v>
      </c>
      <c r="E7" s="5" t="s">
        <v>27</v>
      </c>
      <c r="F7" s="5" t="s">
        <v>28</v>
      </c>
      <c r="G7" s="5"/>
      <c r="H7" s="6"/>
    </row>
    <row r="8">
      <c r="A8" s="3">
        <v>7.0</v>
      </c>
      <c r="B8" s="4" t="s">
        <v>29</v>
      </c>
      <c r="C8" s="5" t="s">
        <v>30</v>
      </c>
      <c r="D8" s="5" t="s">
        <v>31</v>
      </c>
      <c r="E8" s="5" t="s">
        <v>32</v>
      </c>
      <c r="F8" s="5" t="s">
        <v>33</v>
      </c>
      <c r="G8" s="5"/>
      <c r="H8" s="6"/>
    </row>
    <row r="9">
      <c r="A9" s="3">
        <v>8.0</v>
      </c>
      <c r="B9" s="7" t="s">
        <v>34</v>
      </c>
      <c r="C9" s="5" t="s">
        <v>35</v>
      </c>
      <c r="D9" s="5" t="s">
        <v>36</v>
      </c>
      <c r="E9" s="5" t="s">
        <v>37</v>
      </c>
      <c r="F9" s="5" t="s">
        <v>38</v>
      </c>
      <c r="G9" s="5"/>
      <c r="H9" s="6"/>
    </row>
    <row r="10" ht="17.25" customHeight="1">
      <c r="A10" s="3">
        <v>9.0</v>
      </c>
      <c r="B10" s="7" t="s">
        <v>39</v>
      </c>
      <c r="C10" s="5" t="s">
        <v>40</v>
      </c>
      <c r="D10" s="5" t="s">
        <v>41</v>
      </c>
      <c r="E10" s="5" t="s">
        <v>42</v>
      </c>
      <c r="F10" s="5" t="s">
        <v>43</v>
      </c>
      <c r="G10" s="5"/>
      <c r="H10" s="6"/>
    </row>
    <row r="11">
      <c r="A11" s="3">
        <v>10.0</v>
      </c>
      <c r="B11" s="7" t="s">
        <v>44</v>
      </c>
      <c r="C11" s="8" t="s">
        <v>45</v>
      </c>
      <c r="D11" s="8" t="s">
        <v>46</v>
      </c>
      <c r="E11" s="8" t="s">
        <v>47</v>
      </c>
      <c r="F11" s="8" t="s">
        <v>48</v>
      </c>
      <c r="G11" s="8"/>
      <c r="H11" s="6"/>
    </row>
    <row r="12">
      <c r="A12" s="3">
        <v>11.0</v>
      </c>
      <c r="B12" s="4" t="s">
        <v>49</v>
      </c>
      <c r="C12" s="5">
        <v>24.0</v>
      </c>
      <c r="D12" s="5">
        <v>22.0</v>
      </c>
      <c r="E12" s="5">
        <v>23.0</v>
      </c>
      <c r="F12" s="5">
        <v>21.0</v>
      </c>
      <c r="G12" s="5"/>
      <c r="H12" s="6"/>
    </row>
    <row r="13" ht="21.75" customHeight="1">
      <c r="A13" s="3">
        <v>12.0</v>
      </c>
      <c r="B13" s="4" t="s">
        <v>50</v>
      </c>
      <c r="C13" s="5">
        <v>112.0</v>
      </c>
      <c r="D13" s="5">
        <v>116.0</v>
      </c>
      <c r="E13" s="5">
        <v>115.0</v>
      </c>
      <c r="F13" s="5">
        <v>120.0</v>
      </c>
      <c r="G13" s="5"/>
      <c r="H13" s="6"/>
    </row>
    <row r="14">
      <c r="A14" s="3">
        <v>13.0</v>
      </c>
      <c r="B14" s="4" t="s">
        <v>51</v>
      </c>
      <c r="C14" s="5" t="s">
        <v>52</v>
      </c>
      <c r="D14" s="5" t="s">
        <v>53</v>
      </c>
      <c r="E14" s="5" t="s">
        <v>54</v>
      </c>
      <c r="F14" s="5" t="s">
        <v>55</v>
      </c>
      <c r="G14" s="5"/>
      <c r="H14" s="6"/>
    </row>
    <row r="15" ht="21.75" customHeight="1">
      <c r="A15" s="3">
        <v>14.0</v>
      </c>
      <c r="B15" s="4" t="s">
        <v>56</v>
      </c>
      <c r="C15" s="9">
        <v>0.23</v>
      </c>
      <c r="D15" s="9">
        <v>0.25</v>
      </c>
      <c r="E15" s="9">
        <v>0.27</v>
      </c>
      <c r="F15" s="9">
        <v>0.29</v>
      </c>
      <c r="G15" s="9"/>
      <c r="H15" s="6"/>
    </row>
    <row r="16">
      <c r="A16" s="3">
        <v>15.0</v>
      </c>
      <c r="B16" s="4" t="s">
        <v>57</v>
      </c>
      <c r="C16" s="5" t="s">
        <v>58</v>
      </c>
      <c r="D16" s="8" t="s">
        <v>59</v>
      </c>
      <c r="E16" s="8" t="s">
        <v>60</v>
      </c>
      <c r="F16" s="8" t="s">
        <v>61</v>
      </c>
      <c r="G16" s="5"/>
      <c r="H16" s="6"/>
    </row>
    <row r="17">
      <c r="A17" s="3">
        <v>16.0</v>
      </c>
      <c r="B17" s="4" t="s">
        <v>62</v>
      </c>
      <c r="C17" s="5" t="s">
        <v>63</v>
      </c>
      <c r="D17" s="8" t="s">
        <v>64</v>
      </c>
      <c r="E17" s="5" t="s">
        <v>65</v>
      </c>
      <c r="F17" s="5" t="s">
        <v>66</v>
      </c>
      <c r="G17" s="5"/>
      <c r="H17" s="6"/>
    </row>
    <row r="18" ht="19.5" customHeight="1">
      <c r="A18" s="3">
        <v>17.0</v>
      </c>
      <c r="B18" s="4" t="s">
        <v>67</v>
      </c>
      <c r="C18" s="5">
        <v>37.0</v>
      </c>
      <c r="D18" s="5">
        <v>43.0</v>
      </c>
      <c r="E18" s="5">
        <v>73.0</v>
      </c>
      <c r="F18" s="5">
        <v>83.0</v>
      </c>
      <c r="G18" s="5"/>
      <c r="H18" s="6"/>
    </row>
    <row r="19">
      <c r="A19" s="3">
        <v>18.0</v>
      </c>
      <c r="B19" s="4" t="s">
        <v>68</v>
      </c>
      <c r="C19" s="5" t="s">
        <v>69</v>
      </c>
      <c r="D19" s="5" t="s">
        <v>70</v>
      </c>
      <c r="E19" s="5" t="s">
        <v>71</v>
      </c>
      <c r="F19" s="5" t="s">
        <v>72</v>
      </c>
      <c r="G19" s="5"/>
      <c r="H19" s="6"/>
    </row>
    <row r="20">
      <c r="A20" s="3">
        <v>19.0</v>
      </c>
      <c r="B20" s="4" t="s">
        <v>73</v>
      </c>
      <c r="C20" s="5">
        <v>252.0</v>
      </c>
      <c r="D20" s="5">
        <v>125.0</v>
      </c>
      <c r="E20" s="5">
        <v>503.0</v>
      </c>
      <c r="F20" s="5">
        <v>630.0</v>
      </c>
      <c r="G20" s="5"/>
      <c r="H20" s="6"/>
    </row>
    <row r="21">
      <c r="A21" s="3">
        <v>20.0</v>
      </c>
      <c r="B21" s="4" t="s">
        <v>74</v>
      </c>
      <c r="C21" s="5" t="s">
        <v>75</v>
      </c>
      <c r="D21" s="5" t="s">
        <v>76</v>
      </c>
      <c r="E21" s="5" t="s">
        <v>77</v>
      </c>
      <c r="F21" s="5" t="s">
        <v>78</v>
      </c>
      <c r="G21" s="5"/>
      <c r="H21" s="6"/>
    </row>
    <row r="22">
      <c r="A22" s="3">
        <v>21.0</v>
      </c>
      <c r="B22" s="4" t="s">
        <v>79</v>
      </c>
      <c r="C22" s="10">
        <v>43835.0</v>
      </c>
      <c r="D22" s="10">
        <v>43832.0</v>
      </c>
      <c r="E22" s="10">
        <v>43833.0</v>
      </c>
      <c r="F22" s="10">
        <v>43834.0</v>
      </c>
      <c r="G22" s="10"/>
      <c r="H22" s="6"/>
    </row>
    <row r="23">
      <c r="A23" s="3">
        <v>22.0</v>
      </c>
      <c r="B23" s="4" t="s">
        <v>80</v>
      </c>
      <c r="C23" s="5">
        <v>217.644</v>
      </c>
      <c r="D23" s="5">
        <v>217.744</v>
      </c>
      <c r="E23" s="5">
        <v>217.844</v>
      </c>
      <c r="F23" s="5">
        <v>218.744</v>
      </c>
      <c r="G23" s="5"/>
      <c r="H23" s="6"/>
    </row>
    <row r="24">
      <c r="A24" s="3">
        <v>23.0</v>
      </c>
      <c r="B24" s="4" t="s">
        <v>81</v>
      </c>
      <c r="C24" s="5">
        <v>150.0</v>
      </c>
      <c r="D24" s="5">
        <v>200.0</v>
      </c>
      <c r="E24" s="5">
        <v>250.0</v>
      </c>
      <c r="F24" s="5">
        <v>300.0</v>
      </c>
      <c r="G24" s="5"/>
      <c r="H24" s="6"/>
    </row>
    <row r="25">
      <c r="A25" s="3">
        <v>24.0</v>
      </c>
      <c r="B25" s="4" t="s">
        <v>82</v>
      </c>
      <c r="C25" s="5" t="s">
        <v>27</v>
      </c>
      <c r="D25" s="5" t="s">
        <v>83</v>
      </c>
      <c r="E25" s="5" t="s">
        <v>84</v>
      </c>
      <c r="F25" s="5" t="s">
        <v>85</v>
      </c>
      <c r="G25" s="5"/>
      <c r="H25" s="6"/>
    </row>
    <row r="26">
      <c r="A26" s="3">
        <v>25.0</v>
      </c>
      <c r="B26" s="4" t="s">
        <v>86</v>
      </c>
      <c r="C26" s="5">
        <v>42.0</v>
      </c>
      <c r="D26" s="5">
        <v>24.0</v>
      </c>
      <c r="E26" s="5">
        <v>23.0</v>
      </c>
      <c r="F26" s="5">
        <v>32.0</v>
      </c>
      <c r="G26" s="5"/>
      <c r="H26" s="6"/>
    </row>
    <row r="27">
      <c r="A27" s="3">
        <v>26.0</v>
      </c>
      <c r="B27" s="7" t="s">
        <v>87</v>
      </c>
      <c r="C27" s="5">
        <v>74.0</v>
      </c>
      <c r="D27" s="5">
        <v>75.0</v>
      </c>
      <c r="E27" s="5">
        <v>76.0</v>
      </c>
      <c r="F27" s="5">
        <v>77.0</v>
      </c>
      <c r="G27" s="5"/>
      <c r="H27" s="6"/>
    </row>
    <row r="28">
      <c r="A28" s="3">
        <v>27.0</v>
      </c>
      <c r="B28" s="7" t="s">
        <v>88</v>
      </c>
      <c r="C28" s="5">
        <v>180.0</v>
      </c>
      <c r="D28" s="5">
        <v>150.0</v>
      </c>
      <c r="E28" s="5">
        <v>200.0</v>
      </c>
      <c r="F28" s="5">
        <v>230.0</v>
      </c>
      <c r="G28" s="5"/>
      <c r="H28" s="6"/>
    </row>
    <row r="29">
      <c r="A29" s="3">
        <v>28.0</v>
      </c>
      <c r="B29" s="4" t="s">
        <v>89</v>
      </c>
      <c r="C29" s="5">
        <v>1.0</v>
      </c>
      <c r="D29" s="5">
        <v>3.0</v>
      </c>
      <c r="E29" s="5">
        <v>9.0</v>
      </c>
      <c r="F29" s="5">
        <v>12.0</v>
      </c>
      <c r="G29" s="5"/>
      <c r="H29" s="6"/>
    </row>
    <row r="30">
      <c r="A30" s="3">
        <v>29.0</v>
      </c>
      <c r="B30" s="7" t="s">
        <v>90</v>
      </c>
      <c r="C30" s="5" t="s">
        <v>91</v>
      </c>
      <c r="D30" s="5" t="s">
        <v>43</v>
      </c>
      <c r="E30" s="5" t="s">
        <v>41</v>
      </c>
      <c r="F30" s="5" t="s">
        <v>40</v>
      </c>
      <c r="G30" s="5"/>
      <c r="H30" s="6"/>
    </row>
    <row r="31">
      <c r="A31" s="3">
        <v>30.0</v>
      </c>
      <c r="B31" s="11" t="s">
        <v>92</v>
      </c>
      <c r="C31" s="12" t="s">
        <v>93</v>
      </c>
      <c r="D31" s="12" t="s">
        <v>94</v>
      </c>
      <c r="E31" s="12" t="s">
        <v>95</v>
      </c>
      <c r="F31" s="12" t="s">
        <v>96</v>
      </c>
      <c r="G31" s="12"/>
      <c r="I31"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2.86"/>
    <col customWidth="1" min="3" max="3" width="43.29"/>
    <col customWidth="1" min="4" max="4" width="28.0"/>
    <col customWidth="1" min="5" max="5" width="30.14"/>
  </cols>
  <sheetData>
    <row r="1">
      <c r="A1" s="14" t="s">
        <v>97</v>
      </c>
      <c r="B1" s="14" t="s">
        <v>98</v>
      </c>
      <c r="C1" s="14" t="s">
        <v>99</v>
      </c>
      <c r="D1" s="14" t="s">
        <v>100</v>
      </c>
      <c r="E1" s="14" t="s">
        <v>101</v>
      </c>
    </row>
    <row r="2">
      <c r="A2" s="15">
        <f>Sheet1!A2</f>
        <v>101</v>
      </c>
      <c r="B2" s="4" t="s">
        <v>7</v>
      </c>
    </row>
    <row r="3">
      <c r="A3" s="15">
        <f>Sheet1!A3</f>
        <v>2</v>
      </c>
      <c r="B3" s="7" t="s">
        <v>12</v>
      </c>
    </row>
    <row r="4">
      <c r="A4" s="15">
        <f>Sheet1!A4</f>
        <v>3</v>
      </c>
      <c r="B4" s="4" t="s">
        <v>17</v>
      </c>
    </row>
    <row r="5">
      <c r="A5" s="15">
        <f>Sheet1!A5</f>
        <v>4</v>
      </c>
      <c r="B5" s="4" t="s">
        <v>18</v>
      </c>
    </row>
    <row r="6">
      <c r="A6" s="15">
        <f>Sheet1!A6</f>
        <v>5</v>
      </c>
      <c r="B6" s="4" t="s">
        <v>19</v>
      </c>
    </row>
    <row r="7">
      <c r="A7" s="15">
        <f>Sheet1!A7</f>
        <v>6</v>
      </c>
      <c r="B7" s="4" t="s">
        <v>24</v>
      </c>
    </row>
    <row r="8">
      <c r="A8" s="15">
        <f>Sheet1!A8</f>
        <v>7</v>
      </c>
      <c r="B8" s="4" t="s">
        <v>29</v>
      </c>
    </row>
    <row r="9">
      <c r="A9" s="15">
        <f>Sheet1!A9</f>
        <v>8</v>
      </c>
      <c r="B9" s="7" t="s">
        <v>34</v>
      </c>
    </row>
    <row r="10">
      <c r="A10" s="15">
        <f>Sheet1!A10</f>
        <v>9</v>
      </c>
      <c r="B10" s="7" t="s">
        <v>39</v>
      </c>
    </row>
    <row r="11">
      <c r="A11" s="15">
        <f>Sheet1!A11</f>
        <v>10</v>
      </c>
      <c r="B11" s="7" t="s">
        <v>44</v>
      </c>
    </row>
    <row r="12">
      <c r="A12" s="15">
        <f>Sheet1!A12</f>
        <v>11</v>
      </c>
      <c r="B12" s="4" t="s">
        <v>49</v>
      </c>
    </row>
    <row r="13">
      <c r="A13" s="15">
        <f>Sheet1!A13</f>
        <v>12</v>
      </c>
      <c r="B13" s="4" t="s">
        <v>50</v>
      </c>
    </row>
    <row r="14">
      <c r="A14" s="15">
        <f>Sheet1!A14</f>
        <v>13</v>
      </c>
      <c r="B14" s="4" t="s">
        <v>51</v>
      </c>
    </row>
    <row r="15">
      <c r="A15" s="15">
        <f>Sheet1!A15</f>
        <v>14</v>
      </c>
      <c r="B15" s="4" t="s">
        <v>56</v>
      </c>
    </row>
    <row r="16">
      <c r="A16" s="15">
        <f>Sheet1!A16</f>
        <v>15</v>
      </c>
      <c r="B16" s="4" t="s">
        <v>57</v>
      </c>
    </row>
    <row r="17">
      <c r="A17" s="15">
        <f>Sheet1!A17</f>
        <v>16</v>
      </c>
      <c r="B17" s="4" t="s">
        <v>62</v>
      </c>
    </row>
    <row r="18">
      <c r="A18" s="15">
        <f>Sheet1!A18</f>
        <v>17</v>
      </c>
      <c r="B18" s="4" t="s">
        <v>67</v>
      </c>
    </row>
    <row r="19">
      <c r="A19" s="15">
        <f>Sheet1!A19</f>
        <v>18</v>
      </c>
      <c r="B19" s="4" t="s">
        <v>68</v>
      </c>
    </row>
    <row r="20">
      <c r="A20" s="15">
        <f>Sheet1!A20</f>
        <v>19</v>
      </c>
      <c r="B20" s="4" t="s">
        <v>73</v>
      </c>
    </row>
    <row r="21">
      <c r="A21" s="15">
        <f>Sheet1!A21</f>
        <v>20</v>
      </c>
      <c r="B21" s="4" t="s">
        <v>74</v>
      </c>
    </row>
    <row r="22">
      <c r="A22" s="15">
        <f>Sheet1!A22</f>
        <v>21</v>
      </c>
      <c r="B22" s="4" t="s">
        <v>79</v>
      </c>
    </row>
    <row r="23">
      <c r="A23" s="15">
        <f>Sheet1!A23</f>
        <v>22</v>
      </c>
      <c r="B23" s="4" t="s">
        <v>80</v>
      </c>
    </row>
    <row r="24">
      <c r="A24" s="15">
        <f>Sheet1!A24</f>
        <v>23</v>
      </c>
      <c r="B24" s="4" t="s">
        <v>81</v>
      </c>
    </row>
    <row r="25">
      <c r="A25" s="15">
        <f>Sheet1!A25</f>
        <v>24</v>
      </c>
      <c r="B25" s="4" t="s">
        <v>82</v>
      </c>
    </row>
    <row r="26">
      <c r="A26" s="15">
        <f>Sheet1!A26</f>
        <v>25</v>
      </c>
      <c r="B26" s="4" t="s">
        <v>86</v>
      </c>
    </row>
    <row r="27">
      <c r="A27" s="15">
        <f>Sheet1!A27</f>
        <v>26</v>
      </c>
      <c r="B27" s="7" t="s">
        <v>87</v>
      </c>
    </row>
    <row r="28">
      <c r="A28" s="15">
        <f>Sheet1!A28</f>
        <v>27</v>
      </c>
      <c r="B28" s="7" t="s">
        <v>88</v>
      </c>
    </row>
    <row r="29">
      <c r="A29" s="15">
        <f>Sheet1!A29</f>
        <v>28</v>
      </c>
      <c r="B29" s="4" t="s">
        <v>89</v>
      </c>
    </row>
    <row r="30">
      <c r="A30" s="15">
        <f>Sheet1!A30</f>
        <v>29</v>
      </c>
      <c r="B30" s="7" t="s">
        <v>90</v>
      </c>
    </row>
    <row r="31">
      <c r="A31" s="15">
        <f>Sheet1!A31</f>
        <v>30</v>
      </c>
      <c r="B31" s="11" t="s">
        <v>92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71"/>
    <col customWidth="1" min="5" max="5" width="22.0"/>
    <col customWidth="1" min="6" max="6" width="107.57"/>
    <col customWidth="1" min="9" max="9" width="14.71"/>
  </cols>
  <sheetData>
    <row r="1">
      <c r="A1" s="14" t="s">
        <v>97</v>
      </c>
      <c r="B1" s="14" t="s">
        <v>102</v>
      </c>
      <c r="C1" s="14" t="s">
        <v>103</v>
      </c>
      <c r="D1" s="14" t="s">
        <v>104</v>
      </c>
      <c r="E1" s="14" t="s">
        <v>105</v>
      </c>
      <c r="F1" s="7" t="s">
        <v>106</v>
      </c>
    </row>
    <row r="2" ht="51.75" customHeight="1">
      <c r="B2" s="13" t="str">
        <f t="array" ref="B2:B5">TRANSPOSE(Sheet1!C2:F2)</f>
        <v>120 metres</v>
      </c>
      <c r="C2" s="13"/>
      <c r="D2" s="13">
        <f>Sheet2!A2</f>
        <v>101</v>
      </c>
      <c r="E2" s="16">
        <v>0.0</v>
      </c>
      <c r="F2" s="17"/>
      <c r="G2" s="13"/>
      <c r="H2" s="13"/>
      <c r="I2" s="16"/>
    </row>
    <row r="3">
      <c r="B3" s="13" t="s">
        <v>9</v>
      </c>
      <c r="C3" s="13"/>
      <c r="D3" s="16">
        <v>1.0</v>
      </c>
      <c r="E3" s="16">
        <v>0.0</v>
      </c>
      <c r="F3" s="18"/>
    </row>
    <row r="4">
      <c r="B4" s="13" t="s">
        <v>10</v>
      </c>
      <c r="C4" s="13"/>
      <c r="D4" s="16">
        <v>1.0</v>
      </c>
      <c r="E4" s="16">
        <v>1.0</v>
      </c>
      <c r="F4" s="13"/>
      <c r="G4" s="13"/>
      <c r="H4" s="13"/>
      <c r="I4" s="13"/>
    </row>
    <row r="5">
      <c r="B5" s="13" t="s">
        <v>11</v>
      </c>
      <c r="C5" s="13"/>
      <c r="D5" s="16">
        <v>1.0</v>
      </c>
      <c r="E5" s="16">
        <v>0.0</v>
      </c>
      <c r="F5" s="13"/>
      <c r="G5" s="13"/>
      <c r="H5" s="13"/>
      <c r="I5" s="13"/>
    </row>
    <row r="6">
      <c r="B6" s="13" t="str">
        <f t="array" ref="B6:B9">TRANSPOSE(Sheet1!C3:F3)</f>
        <v>144°</v>
      </c>
      <c r="C6" s="13"/>
      <c r="D6" s="13">
        <f>D5+1</f>
        <v>2</v>
      </c>
      <c r="E6" s="16">
        <v>0.0</v>
      </c>
      <c r="F6" s="19"/>
      <c r="G6" s="13"/>
      <c r="H6" s="13"/>
      <c r="I6" s="20"/>
    </row>
    <row r="7">
      <c r="B7" s="13" t="s">
        <v>14</v>
      </c>
      <c r="C7" s="13"/>
      <c r="D7" s="13">
        <f>D5+1</f>
        <v>2</v>
      </c>
      <c r="E7" s="16">
        <v>0.0</v>
      </c>
      <c r="F7" s="13"/>
      <c r="G7" s="13"/>
      <c r="H7" s="13"/>
      <c r="I7" s="13"/>
    </row>
    <row r="8">
      <c r="B8" s="13" t="s">
        <v>15</v>
      </c>
      <c r="C8" s="13"/>
      <c r="D8" s="13">
        <f>D5+1</f>
        <v>2</v>
      </c>
      <c r="E8" s="16">
        <v>0.0</v>
      </c>
      <c r="F8" s="13"/>
      <c r="G8" s="13"/>
      <c r="H8" s="13"/>
      <c r="I8" s="13"/>
    </row>
    <row r="9">
      <c r="B9" s="13" t="s">
        <v>16</v>
      </c>
      <c r="C9" s="13"/>
      <c r="D9" s="13">
        <f t="shared" ref="D9:D121" si="1">D5+1</f>
        <v>2</v>
      </c>
      <c r="E9" s="16">
        <v>1.0</v>
      </c>
      <c r="F9" s="13"/>
      <c r="G9" s="13"/>
      <c r="H9" s="13"/>
      <c r="I9" s="13"/>
    </row>
    <row r="10">
      <c r="B10" s="13">
        <f t="array" ref="B10:B13">TRANSPOSE(Sheet1!C4:F4)</f>
        <v>36</v>
      </c>
      <c r="C10" s="13"/>
      <c r="D10" s="13">
        <f t="shared" si="1"/>
        <v>3</v>
      </c>
      <c r="E10" s="16">
        <v>1.0</v>
      </c>
      <c r="F10" s="16"/>
      <c r="G10" s="13"/>
      <c r="H10" s="13"/>
      <c r="I10" s="21"/>
    </row>
    <row r="11">
      <c r="B11" s="13">
        <v>38.0</v>
      </c>
      <c r="C11" s="13"/>
      <c r="D11" s="13">
        <f t="shared" si="1"/>
        <v>3</v>
      </c>
      <c r="E11" s="16">
        <v>0.0</v>
      </c>
      <c r="F11" s="13"/>
      <c r="G11" s="13"/>
      <c r="H11" s="13"/>
      <c r="I11" s="13"/>
    </row>
    <row r="12">
      <c r="B12" s="13">
        <v>40.0</v>
      </c>
      <c r="C12" s="13"/>
      <c r="D12" s="13">
        <f t="shared" si="1"/>
        <v>3</v>
      </c>
      <c r="E12" s="16">
        <v>0.0</v>
      </c>
      <c r="F12" s="13"/>
      <c r="G12" s="13"/>
      <c r="H12" s="13"/>
      <c r="I12" s="13"/>
    </row>
    <row r="13">
      <c r="B13" s="13">
        <v>42.0</v>
      </c>
      <c r="C13" s="13"/>
      <c r="D13" s="13">
        <f t="shared" si="1"/>
        <v>3</v>
      </c>
      <c r="E13" s="16">
        <v>0.0</v>
      </c>
      <c r="F13" s="13"/>
      <c r="G13" s="13"/>
      <c r="H13" s="13"/>
      <c r="I13" s="13"/>
    </row>
    <row r="14">
      <c r="B14" s="13">
        <f t="array" ref="B14:B17">TRANSPOSE(Sheet1!C5:F5)</f>
        <v>49500</v>
      </c>
      <c r="C14" s="13"/>
      <c r="D14" s="13">
        <f t="shared" si="1"/>
        <v>4</v>
      </c>
      <c r="E14" s="16">
        <v>0.0</v>
      </c>
      <c r="F14" s="13"/>
      <c r="G14" s="13"/>
      <c r="H14" s="13"/>
      <c r="I14" s="20"/>
    </row>
    <row r="15">
      <c r="B15" s="13">
        <v>49950.0</v>
      </c>
      <c r="C15" s="13"/>
      <c r="D15" s="13">
        <f t="shared" si="1"/>
        <v>4</v>
      </c>
      <c r="E15" s="16">
        <v>1.0</v>
      </c>
      <c r="F15" s="13"/>
      <c r="G15" s="13"/>
      <c r="H15" s="13"/>
      <c r="I15" s="13"/>
    </row>
    <row r="16">
      <c r="B16" s="13">
        <v>45000.0</v>
      </c>
      <c r="C16" s="13"/>
      <c r="D16" s="13">
        <f t="shared" si="1"/>
        <v>4</v>
      </c>
      <c r="E16" s="16">
        <v>0.0</v>
      </c>
      <c r="F16" s="13"/>
      <c r="G16" s="13"/>
      <c r="H16" s="13"/>
      <c r="I16" s="13"/>
    </row>
    <row r="17">
      <c r="B17" s="13">
        <v>49940.0</v>
      </c>
      <c r="C17" s="13"/>
      <c r="D17" s="13">
        <f t="shared" si="1"/>
        <v>4</v>
      </c>
      <c r="E17" s="16">
        <v>0.0</v>
      </c>
      <c r="F17" s="13"/>
      <c r="G17" s="13"/>
      <c r="H17" s="13"/>
      <c r="I17" s="13"/>
    </row>
    <row r="18">
      <c r="B18" s="13" t="str">
        <f t="array" ref="B18:B21">TRANSPOSE(Sheet1!C6:F6)</f>
        <v>8.5 km/s</v>
      </c>
      <c r="C18" s="13"/>
      <c r="D18" s="13">
        <f t="shared" si="1"/>
        <v>5</v>
      </c>
      <c r="E18" s="16">
        <v>0.0</v>
      </c>
      <c r="F18" s="19"/>
      <c r="G18" s="13"/>
      <c r="H18" s="13"/>
      <c r="I18" s="20"/>
    </row>
    <row r="19">
      <c r="B19" s="13" t="s">
        <v>21</v>
      </c>
      <c r="C19" s="13"/>
      <c r="D19" s="13">
        <f t="shared" si="1"/>
        <v>5</v>
      </c>
      <c r="E19" s="16">
        <v>1.0</v>
      </c>
      <c r="F19" s="13"/>
      <c r="G19" s="13"/>
      <c r="H19" s="13"/>
      <c r="I19" s="13"/>
    </row>
    <row r="20">
      <c r="B20" s="13" t="s">
        <v>22</v>
      </c>
      <c r="C20" s="13"/>
      <c r="D20" s="13">
        <f t="shared" si="1"/>
        <v>5</v>
      </c>
      <c r="E20" s="16">
        <v>0.0</v>
      </c>
      <c r="F20" s="13"/>
      <c r="G20" s="13"/>
      <c r="H20" s="13"/>
      <c r="I20" s="13"/>
    </row>
    <row r="21">
      <c r="B21" s="13" t="s">
        <v>23</v>
      </c>
      <c r="C21" s="13"/>
      <c r="D21" s="13">
        <f t="shared" si="1"/>
        <v>5</v>
      </c>
      <c r="E21" s="16">
        <v>0.0</v>
      </c>
      <c r="F21" s="13"/>
      <c r="G21" s="13"/>
      <c r="H21" s="13"/>
      <c r="I21" s="13"/>
    </row>
    <row r="22">
      <c r="B22" s="13" t="str">
        <f t="array" ref="B22:B25">TRANSPOSE(Sheet1!C7:F7)</f>
        <v>Rs. 180</v>
      </c>
      <c r="C22" s="13"/>
      <c r="D22" s="13">
        <f t="shared" si="1"/>
        <v>6</v>
      </c>
      <c r="E22" s="16">
        <v>0.0</v>
      </c>
      <c r="F22" s="22"/>
      <c r="G22" s="23"/>
      <c r="H22" s="23"/>
      <c r="I22" s="23"/>
      <c r="J22" s="23"/>
    </row>
    <row r="23">
      <c r="B23" s="13" t="s">
        <v>26</v>
      </c>
      <c r="C23" s="13"/>
      <c r="D23" s="13">
        <f t="shared" si="1"/>
        <v>6</v>
      </c>
      <c r="E23" s="16">
        <v>1.0</v>
      </c>
      <c r="F23" s="13"/>
      <c r="G23" s="13"/>
      <c r="H23" s="13"/>
      <c r="I23" s="13"/>
    </row>
    <row r="24">
      <c r="B24" s="13" t="s">
        <v>27</v>
      </c>
      <c r="C24" s="13"/>
      <c r="D24" s="13">
        <f t="shared" si="1"/>
        <v>6</v>
      </c>
      <c r="E24" s="16">
        <v>0.0</v>
      </c>
      <c r="F24" s="13"/>
      <c r="G24" s="13"/>
      <c r="H24" s="13"/>
      <c r="I24" s="13"/>
    </row>
    <row r="25">
      <c r="B25" s="13" t="s">
        <v>28</v>
      </c>
      <c r="C25" s="13"/>
      <c r="D25" s="13">
        <f t="shared" si="1"/>
        <v>6</v>
      </c>
      <c r="E25" s="16">
        <v>0.0</v>
      </c>
      <c r="F25" s="13"/>
      <c r="G25" s="13"/>
      <c r="H25" s="13"/>
      <c r="I25" s="13"/>
    </row>
    <row r="26">
      <c r="B26" s="13" t="str">
        <f t="array" ref="B26:B29">TRANSPOSE(Sheet1!C8:F8)</f>
        <v>Rs. 5222.2</v>
      </c>
      <c r="C26" s="13"/>
      <c r="D26" s="13">
        <f t="shared" si="1"/>
        <v>7</v>
      </c>
      <c r="E26" s="16">
        <v>0.0</v>
      </c>
      <c r="F26" s="22"/>
      <c r="G26" s="23"/>
      <c r="H26" s="23"/>
      <c r="I26" s="20"/>
    </row>
    <row r="27">
      <c r="B27" s="13" t="s">
        <v>31</v>
      </c>
      <c r="C27" s="13"/>
      <c r="D27" s="13">
        <f t="shared" si="1"/>
        <v>7</v>
      </c>
      <c r="E27" s="16">
        <v>0.0</v>
      </c>
      <c r="F27" s="13"/>
      <c r="G27" s="13"/>
      <c r="H27" s="13"/>
      <c r="I27" s="13"/>
    </row>
    <row r="28">
      <c r="B28" s="13" t="s">
        <v>32</v>
      </c>
      <c r="C28" s="13"/>
      <c r="D28" s="13">
        <f t="shared" si="1"/>
        <v>7</v>
      </c>
      <c r="E28" s="16">
        <v>1.0</v>
      </c>
      <c r="F28" s="13"/>
      <c r="G28" s="13"/>
      <c r="H28" s="13"/>
      <c r="I28" s="13"/>
    </row>
    <row r="29">
      <c r="B29" s="13" t="s">
        <v>33</v>
      </c>
      <c r="C29" s="13"/>
      <c r="D29" s="13">
        <f t="shared" si="1"/>
        <v>7</v>
      </c>
      <c r="E29" s="16">
        <v>0.0</v>
      </c>
      <c r="F29" s="13"/>
      <c r="G29" s="13"/>
      <c r="H29" s="13"/>
      <c r="I29" s="13"/>
    </row>
    <row r="30">
      <c r="B30" s="13" t="str">
        <f t="array" ref="B30:B33">TRANSPOSE(Sheet1!C9:F9)</f>
        <v>38 years</v>
      </c>
      <c r="C30" s="13"/>
      <c r="D30" s="13">
        <f t="shared" si="1"/>
        <v>8</v>
      </c>
      <c r="E30" s="16">
        <v>0.0</v>
      </c>
      <c r="F30" s="13"/>
      <c r="G30" s="13"/>
      <c r="H30" s="13"/>
      <c r="I30" s="20"/>
    </row>
    <row r="31">
      <c r="B31" s="13" t="s">
        <v>36</v>
      </c>
      <c r="C31" s="13"/>
      <c r="D31" s="13">
        <f t="shared" si="1"/>
        <v>8</v>
      </c>
      <c r="E31" s="16">
        <v>0.0</v>
      </c>
      <c r="F31" s="13"/>
      <c r="G31" s="13"/>
      <c r="H31" s="13"/>
      <c r="I31" s="13"/>
    </row>
    <row r="32">
      <c r="B32" s="13" t="s">
        <v>37</v>
      </c>
      <c r="C32" s="13"/>
      <c r="D32" s="13">
        <f t="shared" si="1"/>
        <v>8</v>
      </c>
      <c r="E32" s="16">
        <v>0.0</v>
      </c>
      <c r="F32" s="13"/>
      <c r="G32" s="13"/>
      <c r="H32" s="13"/>
      <c r="I32" s="13"/>
    </row>
    <row r="33">
      <c r="B33" s="13" t="s">
        <v>38</v>
      </c>
      <c r="C33" s="13"/>
      <c r="D33" s="13">
        <f t="shared" si="1"/>
        <v>8</v>
      </c>
      <c r="E33" s="16">
        <v>1.0</v>
      </c>
      <c r="F33" s="13"/>
      <c r="G33" s="13"/>
      <c r="H33" s="13"/>
      <c r="I33" s="13"/>
    </row>
    <row r="34">
      <c r="B34" s="13" t="str">
        <f t="array" ref="B34:B37">TRANSPOSE(Sheet1!C10:F10)</f>
        <v>Thursday</v>
      </c>
      <c r="C34" s="13"/>
      <c r="D34" s="13">
        <f t="shared" si="1"/>
        <v>9</v>
      </c>
      <c r="E34" s="16">
        <v>0.0</v>
      </c>
      <c r="F34" s="16"/>
      <c r="G34" s="13"/>
      <c r="H34" s="13"/>
      <c r="I34" s="20"/>
    </row>
    <row r="35">
      <c r="B35" s="13" t="s">
        <v>41</v>
      </c>
      <c r="C35" s="13"/>
      <c r="D35" s="13">
        <f t="shared" si="1"/>
        <v>9</v>
      </c>
      <c r="E35" s="16">
        <v>1.0</v>
      </c>
      <c r="F35" s="13"/>
      <c r="G35" s="13"/>
      <c r="H35" s="13"/>
      <c r="I35" s="13"/>
    </row>
    <row r="36">
      <c r="B36" s="13" t="s">
        <v>42</v>
      </c>
      <c r="C36" s="13"/>
      <c r="D36" s="13">
        <f t="shared" si="1"/>
        <v>9</v>
      </c>
      <c r="E36" s="16">
        <v>0.0</v>
      </c>
      <c r="F36" s="13"/>
      <c r="G36" s="13"/>
      <c r="H36" s="13"/>
      <c r="I36" s="13"/>
    </row>
    <row r="37">
      <c r="B37" s="13" t="s">
        <v>43</v>
      </c>
      <c r="C37" s="13"/>
      <c r="D37" s="13">
        <f t="shared" si="1"/>
        <v>9</v>
      </c>
      <c r="E37" s="16">
        <v>0.0</v>
      </c>
      <c r="F37" s="13"/>
      <c r="G37" s="13"/>
      <c r="H37" s="13"/>
      <c r="I37" s="13"/>
    </row>
    <row r="38">
      <c r="B38" s="20" t="str">
        <f t="array" ref="B38:B41">TRANSPOSE(Sheet1!C11:F11)</f>
        <v>1.5 km/hr</v>
      </c>
      <c r="C38" s="13"/>
      <c r="D38" s="13">
        <f t="shared" si="1"/>
        <v>10</v>
      </c>
      <c r="E38" s="16">
        <v>0.0</v>
      </c>
      <c r="F38" s="16"/>
      <c r="G38" s="13"/>
      <c r="H38" s="13"/>
      <c r="I38" s="20"/>
    </row>
    <row r="39">
      <c r="B39" s="13" t="s">
        <v>46</v>
      </c>
      <c r="C39" s="13"/>
      <c r="D39" s="13">
        <f t="shared" si="1"/>
        <v>10</v>
      </c>
      <c r="E39" s="16">
        <v>1.0</v>
      </c>
      <c r="F39" s="13"/>
      <c r="G39" s="13"/>
      <c r="H39" s="13"/>
      <c r="I39" s="13"/>
    </row>
    <row r="40">
      <c r="B40" s="13" t="s">
        <v>47</v>
      </c>
      <c r="C40" s="13"/>
      <c r="D40" s="13">
        <f t="shared" si="1"/>
        <v>10</v>
      </c>
      <c r="E40" s="16">
        <v>0.0</v>
      </c>
      <c r="F40" s="13"/>
      <c r="G40" s="13"/>
      <c r="H40" s="13"/>
      <c r="I40" s="13"/>
    </row>
    <row r="41">
      <c r="B41" s="13" t="s">
        <v>48</v>
      </c>
      <c r="C41" s="13"/>
      <c r="D41" s="13">
        <f t="shared" si="1"/>
        <v>10</v>
      </c>
      <c r="E41" s="16">
        <v>0.0</v>
      </c>
      <c r="F41" s="13"/>
      <c r="G41" s="13"/>
      <c r="H41" s="13"/>
      <c r="I41" s="13"/>
    </row>
    <row r="42">
      <c r="B42" s="13">
        <f t="array" ref="B42:B45">TRANSPOSE(Sheet1!C12:F12)</f>
        <v>24</v>
      </c>
      <c r="C42" s="13"/>
      <c r="D42" s="13">
        <f t="shared" si="1"/>
        <v>11</v>
      </c>
      <c r="E42" s="16">
        <v>0.0</v>
      </c>
      <c r="F42" s="16"/>
      <c r="G42" s="13"/>
      <c r="H42" s="13"/>
      <c r="I42" s="20"/>
    </row>
    <row r="43">
      <c r="B43" s="13">
        <v>22.0</v>
      </c>
      <c r="C43" s="13"/>
      <c r="D43" s="13">
        <f t="shared" si="1"/>
        <v>11</v>
      </c>
      <c r="E43" s="16">
        <v>1.0</v>
      </c>
      <c r="F43" s="13"/>
      <c r="G43" s="13"/>
      <c r="H43" s="13"/>
      <c r="I43" s="13"/>
    </row>
    <row r="44">
      <c r="B44" s="13">
        <v>23.0</v>
      </c>
      <c r="C44" s="13"/>
      <c r="D44" s="13">
        <f t="shared" si="1"/>
        <v>11</v>
      </c>
      <c r="E44" s="16">
        <v>0.0</v>
      </c>
      <c r="F44" s="13"/>
      <c r="G44" s="13"/>
      <c r="H44" s="13"/>
      <c r="I44" s="13"/>
    </row>
    <row r="45">
      <c r="B45" s="13">
        <v>21.0</v>
      </c>
      <c r="C45" s="13"/>
      <c r="D45" s="13">
        <f t="shared" si="1"/>
        <v>11</v>
      </c>
      <c r="E45" s="16">
        <v>0.0</v>
      </c>
      <c r="F45" s="13"/>
      <c r="G45" s="13"/>
      <c r="H45" s="13"/>
      <c r="I45" s="13"/>
    </row>
    <row r="46">
      <c r="B46" s="13">
        <f t="array" ref="B46:B49">TRANSPOSE(Sheet1!C13:F13)</f>
        <v>112</v>
      </c>
      <c r="C46" s="13"/>
      <c r="D46" s="13">
        <f t="shared" si="1"/>
        <v>12</v>
      </c>
      <c r="E46" s="16">
        <v>1.0</v>
      </c>
      <c r="F46" s="16"/>
      <c r="G46" s="13"/>
      <c r="H46" s="13"/>
      <c r="I46" s="20"/>
    </row>
    <row r="47">
      <c r="B47" s="13">
        <v>116.0</v>
      </c>
      <c r="C47" s="13"/>
      <c r="D47" s="13">
        <f t="shared" si="1"/>
        <v>12</v>
      </c>
      <c r="E47" s="16">
        <v>0.0</v>
      </c>
      <c r="F47" s="13"/>
      <c r="G47" s="13"/>
      <c r="H47" s="13"/>
      <c r="I47" s="13"/>
    </row>
    <row r="48">
      <c r="B48" s="13">
        <v>115.0</v>
      </c>
      <c r="C48" s="13"/>
      <c r="D48" s="13">
        <f t="shared" si="1"/>
        <v>12</v>
      </c>
      <c r="E48" s="16">
        <v>0.0</v>
      </c>
      <c r="F48" s="13"/>
      <c r="G48" s="13"/>
      <c r="H48" s="13"/>
      <c r="I48" s="13"/>
    </row>
    <row r="49">
      <c r="B49" s="13">
        <v>120.0</v>
      </c>
      <c r="C49" s="13"/>
      <c r="D49" s="13">
        <f t="shared" si="1"/>
        <v>12</v>
      </c>
      <c r="E49" s="16">
        <v>0.0</v>
      </c>
      <c r="F49" s="13"/>
      <c r="G49" s="13"/>
      <c r="H49" s="13"/>
      <c r="I49" s="13"/>
    </row>
    <row r="50">
      <c r="B50" s="13" t="str">
        <f t="array" ref="B50:B53">TRANSPOSE(Sheet1!C14:F14)</f>
        <v>10 hours</v>
      </c>
      <c r="C50" s="13"/>
      <c r="D50" s="13">
        <f t="shared" si="1"/>
        <v>13</v>
      </c>
      <c r="E50" s="16">
        <v>0.0</v>
      </c>
      <c r="F50" s="16"/>
      <c r="G50" s="13"/>
      <c r="H50" s="13"/>
      <c r="I50" s="20"/>
    </row>
    <row r="51">
      <c r="B51" s="13" t="s">
        <v>53</v>
      </c>
      <c r="C51" s="13"/>
      <c r="D51" s="13">
        <f t="shared" si="1"/>
        <v>13</v>
      </c>
      <c r="E51" s="16">
        <v>1.0</v>
      </c>
      <c r="F51" s="13"/>
      <c r="G51" s="13"/>
      <c r="H51" s="13"/>
      <c r="I51" s="13"/>
    </row>
    <row r="52">
      <c r="B52" s="13" t="s">
        <v>54</v>
      </c>
      <c r="C52" s="13"/>
      <c r="D52" s="13">
        <f t="shared" si="1"/>
        <v>13</v>
      </c>
      <c r="E52" s="16">
        <v>0.0</v>
      </c>
      <c r="F52" s="13"/>
      <c r="G52" s="13"/>
      <c r="H52" s="13"/>
      <c r="I52" s="13"/>
    </row>
    <row r="53">
      <c r="B53" s="13" t="s">
        <v>55</v>
      </c>
      <c r="C53" s="13"/>
      <c r="D53" s="13">
        <f t="shared" si="1"/>
        <v>13</v>
      </c>
      <c r="E53" s="16">
        <v>0.0</v>
      </c>
      <c r="F53" s="13"/>
      <c r="G53" s="13"/>
      <c r="H53" s="13"/>
      <c r="I53" s="13"/>
    </row>
    <row r="54">
      <c r="B54" s="24">
        <f t="array" ref="B54:B57">TRANSPOSE(Sheet1!C15:F15)</f>
        <v>0.23</v>
      </c>
      <c r="C54" s="13"/>
      <c r="D54" s="13">
        <f t="shared" si="1"/>
        <v>14</v>
      </c>
      <c r="E54" s="16">
        <v>0.0</v>
      </c>
      <c r="F54" s="16"/>
      <c r="G54" s="13"/>
      <c r="H54" s="13"/>
      <c r="I54" s="20"/>
    </row>
    <row r="55">
      <c r="B55" s="24">
        <v>0.25</v>
      </c>
      <c r="C55" s="13"/>
      <c r="D55" s="13">
        <f t="shared" si="1"/>
        <v>14</v>
      </c>
      <c r="E55" s="16">
        <v>1.0</v>
      </c>
      <c r="F55" s="13"/>
      <c r="G55" s="13"/>
      <c r="H55" s="13"/>
      <c r="I55" s="13"/>
    </row>
    <row r="56">
      <c r="B56" s="24">
        <v>0.27</v>
      </c>
      <c r="C56" s="13"/>
      <c r="D56" s="13">
        <f t="shared" si="1"/>
        <v>14</v>
      </c>
      <c r="E56" s="16">
        <v>0.0</v>
      </c>
      <c r="F56" s="13"/>
      <c r="G56" s="13"/>
      <c r="H56" s="13"/>
      <c r="I56" s="13"/>
    </row>
    <row r="57">
      <c r="B57" s="24">
        <v>0.29</v>
      </c>
      <c r="C57" s="13"/>
      <c r="D57" s="13">
        <f t="shared" si="1"/>
        <v>14</v>
      </c>
      <c r="E57" s="16">
        <v>0.0</v>
      </c>
      <c r="F57" s="13"/>
      <c r="G57" s="13"/>
      <c r="H57" s="13"/>
      <c r="I57" s="13"/>
    </row>
    <row r="58">
      <c r="B58" s="13" t="str">
        <f t="array" ref="B58:B61">TRANSPOSE(Sheet1!C16:F16)</f>
        <v>Rs. 12560</v>
      </c>
      <c r="C58" s="13"/>
      <c r="D58" s="13">
        <f t="shared" si="1"/>
        <v>15</v>
      </c>
      <c r="E58" s="16">
        <v>0.0</v>
      </c>
      <c r="F58" s="16"/>
      <c r="G58" s="13"/>
      <c r="H58" s="13"/>
      <c r="I58" s="20"/>
    </row>
    <row r="59">
      <c r="B59" s="13" t="s">
        <v>59</v>
      </c>
      <c r="C59" s="13"/>
      <c r="D59" s="13">
        <f t="shared" si="1"/>
        <v>15</v>
      </c>
      <c r="E59" s="16">
        <v>1.0</v>
      </c>
      <c r="F59" s="13"/>
      <c r="G59" s="13"/>
      <c r="H59" s="13"/>
      <c r="I59" s="13"/>
    </row>
    <row r="60">
      <c r="B60" s="13" t="s">
        <v>60</v>
      </c>
      <c r="C60" s="13"/>
      <c r="D60" s="13">
        <f t="shared" si="1"/>
        <v>15</v>
      </c>
      <c r="E60" s="16">
        <v>0.0</v>
      </c>
      <c r="F60" s="13"/>
      <c r="G60" s="13"/>
      <c r="H60" s="13"/>
      <c r="I60" s="13"/>
    </row>
    <row r="61">
      <c r="B61" s="13" t="s">
        <v>61</v>
      </c>
      <c r="C61" s="13"/>
      <c r="D61" s="13">
        <f t="shared" si="1"/>
        <v>15</v>
      </c>
      <c r="E61" s="16">
        <v>0.0</v>
      </c>
      <c r="F61" s="13"/>
      <c r="G61" s="13"/>
      <c r="H61" s="13"/>
      <c r="I61" s="13"/>
    </row>
    <row r="62">
      <c r="B62" s="13" t="str">
        <f t="array" ref="B62:B65">TRANSPOSE(Sheet1!C17:F17)</f>
        <v>150 m</v>
      </c>
      <c r="C62" s="13"/>
      <c r="D62" s="13">
        <f t="shared" si="1"/>
        <v>16</v>
      </c>
      <c r="E62" s="16">
        <v>0.0</v>
      </c>
      <c r="F62" s="16"/>
      <c r="G62" s="13"/>
      <c r="H62" s="13"/>
      <c r="I62" s="20"/>
    </row>
    <row r="63">
      <c r="B63" s="13" t="s">
        <v>64</v>
      </c>
      <c r="C63" s="13"/>
      <c r="D63" s="13">
        <f t="shared" si="1"/>
        <v>16</v>
      </c>
      <c r="E63" s="16">
        <v>0.0</v>
      </c>
      <c r="F63" s="13"/>
      <c r="G63" s="13"/>
      <c r="H63" s="13"/>
      <c r="I63" s="13"/>
    </row>
    <row r="64">
      <c r="B64" s="13" t="s">
        <v>65</v>
      </c>
      <c r="C64" s="13"/>
      <c r="D64" s="13">
        <f t="shared" si="1"/>
        <v>16</v>
      </c>
      <c r="E64" s="16">
        <v>1.0</v>
      </c>
      <c r="F64" s="13"/>
      <c r="G64" s="13"/>
      <c r="H64" s="13"/>
      <c r="I64" s="13"/>
    </row>
    <row r="65">
      <c r="B65" s="13" t="s">
        <v>66</v>
      </c>
      <c r="C65" s="13"/>
      <c r="D65" s="13">
        <f t="shared" si="1"/>
        <v>16</v>
      </c>
      <c r="E65" s="16">
        <v>0.0</v>
      </c>
      <c r="F65" s="13"/>
      <c r="G65" s="13"/>
      <c r="H65" s="13"/>
      <c r="I65" s="13"/>
    </row>
    <row r="66">
      <c r="B66" s="13">
        <f t="array" ref="B66:B69">TRANSPOSE(Sheet1!C18:F18)</f>
        <v>37</v>
      </c>
      <c r="C66" s="13"/>
      <c r="D66" s="13">
        <f t="shared" si="1"/>
        <v>17</v>
      </c>
      <c r="E66" s="16">
        <v>0.0</v>
      </c>
      <c r="F66" s="16"/>
      <c r="G66" s="13"/>
      <c r="H66" s="13"/>
      <c r="I66" s="20"/>
    </row>
    <row r="67">
      <c r="B67" s="13">
        <v>43.0</v>
      </c>
      <c r="C67" s="13"/>
      <c r="D67" s="13">
        <f t="shared" si="1"/>
        <v>17</v>
      </c>
      <c r="E67" s="16">
        <v>0.0</v>
      </c>
      <c r="F67" s="13"/>
      <c r="G67" s="13"/>
      <c r="H67" s="13"/>
      <c r="I67" s="13"/>
    </row>
    <row r="68">
      <c r="B68" s="13">
        <v>73.0</v>
      </c>
      <c r="C68" s="13"/>
      <c r="D68" s="13">
        <f t="shared" si="1"/>
        <v>17</v>
      </c>
      <c r="E68" s="16">
        <v>1.0</v>
      </c>
      <c r="F68" s="13"/>
      <c r="G68" s="13"/>
      <c r="H68" s="13"/>
      <c r="I68" s="13"/>
    </row>
    <row r="69">
      <c r="B69" s="13">
        <v>83.0</v>
      </c>
      <c r="C69" s="13"/>
      <c r="D69" s="13">
        <f t="shared" si="1"/>
        <v>17</v>
      </c>
      <c r="E69" s="16">
        <v>0.0</v>
      </c>
      <c r="F69" s="13"/>
      <c r="G69" s="13"/>
      <c r="H69" s="13"/>
      <c r="I69" s="13"/>
    </row>
    <row r="70">
      <c r="B70" s="13" t="str">
        <f t="array" ref="B70:B73">TRANSPOSE(Sheet1!C19:F19)</f>
        <v>20 square meters</v>
      </c>
      <c r="C70" s="13"/>
      <c r="D70" s="13">
        <f t="shared" si="1"/>
        <v>18</v>
      </c>
      <c r="E70" s="16">
        <v>0.0</v>
      </c>
      <c r="F70" s="13"/>
      <c r="G70" s="13"/>
      <c r="H70" s="13"/>
      <c r="I70" s="20"/>
    </row>
    <row r="71">
      <c r="B71" s="13" t="s">
        <v>70</v>
      </c>
      <c r="C71" s="13"/>
      <c r="D71" s="13">
        <f t="shared" si="1"/>
        <v>18</v>
      </c>
      <c r="E71" s="16">
        <v>0.0</v>
      </c>
      <c r="F71" s="13"/>
      <c r="G71" s="13"/>
      <c r="H71" s="13"/>
      <c r="I71" s="13"/>
    </row>
    <row r="72">
      <c r="B72" s="13" t="s">
        <v>71</v>
      </c>
      <c r="C72" s="13"/>
      <c r="D72" s="13">
        <f t="shared" si="1"/>
        <v>18</v>
      </c>
      <c r="E72" s="16">
        <v>0.0</v>
      </c>
      <c r="F72" s="13"/>
      <c r="G72" s="13"/>
      <c r="H72" s="13"/>
      <c r="I72" s="13"/>
    </row>
    <row r="73">
      <c r="B73" s="13" t="s">
        <v>72</v>
      </c>
      <c r="C73" s="13"/>
      <c r="D73" s="13">
        <f t="shared" si="1"/>
        <v>18</v>
      </c>
      <c r="E73" s="16">
        <v>1.0</v>
      </c>
      <c r="F73" s="13"/>
      <c r="G73" s="13"/>
      <c r="H73" s="13"/>
      <c r="I73" s="13"/>
    </row>
    <row r="74">
      <c r="B74" s="13">
        <f t="array" ref="B74:B77">TRANSPOSE(Sheet1!C20:F20)</f>
        <v>252</v>
      </c>
      <c r="C74" s="13"/>
      <c r="D74" s="13">
        <f t="shared" si="1"/>
        <v>19</v>
      </c>
      <c r="E74" s="16">
        <v>0.0</v>
      </c>
      <c r="F74" s="13"/>
      <c r="G74" s="13"/>
      <c r="H74" s="13"/>
      <c r="I74" s="20"/>
    </row>
    <row r="75">
      <c r="B75" s="13">
        <v>125.0</v>
      </c>
      <c r="C75" s="13"/>
      <c r="D75" s="13">
        <f t="shared" si="1"/>
        <v>19</v>
      </c>
      <c r="E75" s="16">
        <v>0.0</v>
      </c>
      <c r="F75" s="13"/>
      <c r="G75" s="13"/>
      <c r="H75" s="13"/>
      <c r="I75" s="13"/>
    </row>
    <row r="76">
      <c r="B76" s="13">
        <v>503.0</v>
      </c>
      <c r="C76" s="13"/>
      <c r="D76" s="13">
        <f t="shared" si="1"/>
        <v>19</v>
      </c>
      <c r="E76" s="16">
        <v>0.0</v>
      </c>
      <c r="F76" s="13"/>
      <c r="G76" s="13"/>
      <c r="H76" s="13"/>
      <c r="I76" s="13"/>
    </row>
    <row r="77">
      <c r="B77" s="13">
        <v>630.0</v>
      </c>
      <c r="C77" s="13"/>
      <c r="D77" s="13">
        <f t="shared" si="1"/>
        <v>19</v>
      </c>
      <c r="E77" s="16">
        <v>1.0</v>
      </c>
      <c r="F77" s="13"/>
      <c r="G77" s="13"/>
      <c r="H77" s="13"/>
      <c r="I77" s="13"/>
    </row>
    <row r="78">
      <c r="B78" s="13" t="str">
        <f t="array" ref="B78:B81">TRANSPOSE(Sheet1!C21:F21)</f>
        <v>1 minute 57 seconds.</v>
      </c>
      <c r="C78" s="13"/>
      <c r="D78" s="13">
        <f t="shared" si="1"/>
        <v>20</v>
      </c>
      <c r="E78" s="16">
        <v>0.0</v>
      </c>
      <c r="F78" s="13"/>
      <c r="G78" s="13"/>
      <c r="H78" s="13"/>
      <c r="I78" s="20"/>
    </row>
    <row r="79">
      <c r="B79" s="13" t="s">
        <v>76</v>
      </c>
      <c r="C79" s="13"/>
      <c r="D79" s="13">
        <f t="shared" si="1"/>
        <v>20</v>
      </c>
      <c r="E79" s="16">
        <v>0.0</v>
      </c>
      <c r="F79" s="13"/>
      <c r="G79" s="13"/>
      <c r="H79" s="13"/>
      <c r="I79" s="13"/>
    </row>
    <row r="80">
      <c r="B80" s="13" t="s">
        <v>77</v>
      </c>
      <c r="C80" s="13"/>
      <c r="D80" s="13">
        <f t="shared" si="1"/>
        <v>20</v>
      </c>
      <c r="E80" s="16">
        <v>0.0</v>
      </c>
      <c r="F80" s="13"/>
      <c r="G80" s="13"/>
      <c r="H80" s="13"/>
      <c r="I80" s="13"/>
    </row>
    <row r="81">
      <c r="B81" s="13" t="s">
        <v>78</v>
      </c>
      <c r="C81" s="13"/>
      <c r="D81" s="13">
        <f t="shared" si="1"/>
        <v>20</v>
      </c>
      <c r="E81" s="16">
        <v>1.0</v>
      </c>
      <c r="F81" s="13"/>
      <c r="G81" s="13"/>
      <c r="H81" s="13"/>
      <c r="I81" s="13"/>
    </row>
    <row r="82">
      <c r="B82" s="25">
        <f t="array" ref="B82:B85">TRANSPOSE(Sheet1!C22:F22)</f>
        <v>43835</v>
      </c>
      <c r="C82" s="13"/>
      <c r="D82" s="13">
        <f t="shared" si="1"/>
        <v>21</v>
      </c>
      <c r="E82" s="16">
        <v>0.0</v>
      </c>
      <c r="F82" s="13"/>
      <c r="G82" s="13"/>
      <c r="H82" s="13"/>
      <c r="I82" s="20"/>
    </row>
    <row r="83">
      <c r="B83" s="25">
        <v>43832.0</v>
      </c>
      <c r="C83" s="13"/>
      <c r="D83" s="13">
        <f t="shared" si="1"/>
        <v>21</v>
      </c>
      <c r="E83" s="16">
        <v>1.0</v>
      </c>
      <c r="F83" s="13"/>
      <c r="G83" s="13"/>
      <c r="H83" s="13"/>
      <c r="I83" s="13"/>
    </row>
    <row r="84">
      <c r="B84" s="25">
        <v>43833.0</v>
      </c>
      <c r="C84" s="13"/>
      <c r="D84" s="13">
        <f t="shared" si="1"/>
        <v>21</v>
      </c>
      <c r="E84" s="16">
        <v>0.0</v>
      </c>
      <c r="F84" s="13"/>
      <c r="G84" s="13"/>
      <c r="H84" s="13"/>
      <c r="I84" s="13"/>
    </row>
    <row r="85">
      <c r="B85" s="25">
        <v>43834.0</v>
      </c>
      <c r="C85" s="13"/>
      <c r="D85" s="13">
        <f t="shared" si="1"/>
        <v>21</v>
      </c>
      <c r="E85" s="16">
        <v>0.0</v>
      </c>
      <c r="F85" s="13"/>
      <c r="G85" s="13"/>
      <c r="H85" s="13"/>
      <c r="I85" s="13"/>
    </row>
    <row r="86">
      <c r="B86" s="13">
        <f t="array" ref="B86:B89">TRANSPOSE(Sheet1!C23:F23)</f>
        <v>217.644</v>
      </c>
      <c r="C86" s="13"/>
      <c r="D86" s="13">
        <f t="shared" si="1"/>
        <v>22</v>
      </c>
      <c r="E86" s="16">
        <v>0.0</v>
      </c>
      <c r="F86" s="13"/>
      <c r="G86" s="13"/>
      <c r="H86" s="13"/>
      <c r="I86" s="20"/>
    </row>
    <row r="87">
      <c r="B87" s="13">
        <v>217.744</v>
      </c>
      <c r="C87" s="13"/>
      <c r="D87" s="13">
        <f t="shared" si="1"/>
        <v>22</v>
      </c>
      <c r="E87" s="16">
        <v>0.0</v>
      </c>
      <c r="F87" s="13"/>
      <c r="G87" s="13"/>
      <c r="H87" s="13"/>
      <c r="I87" s="13"/>
    </row>
    <row r="88">
      <c r="B88" s="13">
        <v>217.844</v>
      </c>
      <c r="C88" s="13"/>
      <c r="D88" s="13">
        <f t="shared" si="1"/>
        <v>22</v>
      </c>
      <c r="E88" s="16">
        <v>0.0</v>
      </c>
      <c r="F88" s="13"/>
      <c r="G88" s="13"/>
      <c r="H88" s="13"/>
      <c r="I88" s="13"/>
    </row>
    <row r="89">
      <c r="B89" s="13">
        <v>218.744</v>
      </c>
      <c r="C89" s="13"/>
      <c r="D89" s="13">
        <f t="shared" si="1"/>
        <v>22</v>
      </c>
      <c r="E89" s="16">
        <v>1.0</v>
      </c>
      <c r="F89" s="13"/>
      <c r="G89" s="13"/>
      <c r="H89" s="13"/>
      <c r="I89" s="13"/>
    </row>
    <row r="90">
      <c r="B90" s="20">
        <f t="array" ref="B90:B93">TRANSPOSE(Sheet1!C24:F24)</f>
        <v>150</v>
      </c>
      <c r="C90" s="13"/>
      <c r="D90" s="13">
        <f t="shared" si="1"/>
        <v>23</v>
      </c>
      <c r="E90" s="16">
        <v>0.0</v>
      </c>
      <c r="F90" s="13"/>
      <c r="G90" s="13"/>
      <c r="H90" s="13"/>
      <c r="I90" s="20"/>
    </row>
    <row r="91">
      <c r="B91" s="13">
        <v>200.0</v>
      </c>
      <c r="C91" s="13"/>
      <c r="D91" s="13">
        <f t="shared" si="1"/>
        <v>23</v>
      </c>
      <c r="E91" s="16">
        <v>1.0</v>
      </c>
      <c r="F91" s="13"/>
      <c r="G91" s="13"/>
      <c r="H91" s="13"/>
      <c r="I91" s="13"/>
    </row>
    <row r="92">
      <c r="B92" s="13">
        <v>250.0</v>
      </c>
      <c r="C92" s="13"/>
      <c r="D92" s="13">
        <f t="shared" si="1"/>
        <v>23</v>
      </c>
      <c r="E92" s="16">
        <v>0.0</v>
      </c>
      <c r="F92" s="13"/>
      <c r="G92" s="13"/>
      <c r="H92" s="13"/>
      <c r="I92" s="13"/>
    </row>
    <row r="93">
      <c r="B93" s="13">
        <v>300.0</v>
      </c>
      <c r="C93" s="13"/>
      <c r="D93" s="13">
        <f t="shared" si="1"/>
        <v>23</v>
      </c>
      <c r="E93" s="16">
        <v>0.0</v>
      </c>
      <c r="F93" s="13"/>
      <c r="G93" s="13"/>
      <c r="H93" s="13"/>
      <c r="I93" s="13"/>
    </row>
    <row r="94">
      <c r="B94" s="20" t="str">
        <f t="array" ref="B94:B97">TRANSPOSE(Sheet1!C25:F25)</f>
        <v>Rs. 210</v>
      </c>
      <c r="C94" s="13"/>
      <c r="D94" s="13">
        <f t="shared" si="1"/>
        <v>24</v>
      </c>
      <c r="E94" s="16">
        <v>0.0</v>
      </c>
      <c r="F94" s="13"/>
      <c r="G94" s="13"/>
      <c r="H94" s="13"/>
      <c r="I94" s="20"/>
    </row>
    <row r="95">
      <c r="B95" s="13" t="s">
        <v>83</v>
      </c>
      <c r="C95" s="13"/>
      <c r="D95" s="13">
        <f t="shared" si="1"/>
        <v>24</v>
      </c>
      <c r="E95" s="16">
        <v>0.0</v>
      </c>
      <c r="F95" s="13"/>
      <c r="G95" s="13"/>
      <c r="H95" s="13"/>
      <c r="I95" s="13"/>
    </row>
    <row r="96">
      <c r="B96" s="13" t="s">
        <v>84</v>
      </c>
      <c r="C96" s="13"/>
      <c r="D96" s="13">
        <f t="shared" si="1"/>
        <v>24</v>
      </c>
      <c r="E96" s="16">
        <v>1.0</v>
      </c>
      <c r="F96" s="13"/>
      <c r="G96" s="13"/>
      <c r="H96" s="13"/>
      <c r="I96" s="13"/>
    </row>
    <row r="97">
      <c r="B97" s="13" t="s">
        <v>85</v>
      </c>
      <c r="C97" s="13"/>
      <c r="D97" s="13">
        <f t="shared" si="1"/>
        <v>24</v>
      </c>
      <c r="E97" s="16">
        <v>0.0</v>
      </c>
      <c r="F97" s="13"/>
      <c r="G97" s="13"/>
      <c r="H97" s="13"/>
      <c r="I97" s="13"/>
    </row>
    <row r="98">
      <c r="B98" s="20">
        <f t="array" ref="B98:B101">TRANSPOSE(Sheet1!C26:F26)</f>
        <v>42</v>
      </c>
      <c r="C98" s="13"/>
      <c r="D98" s="13">
        <f t="shared" si="1"/>
        <v>25</v>
      </c>
      <c r="E98" s="16">
        <v>1.0</v>
      </c>
      <c r="F98" s="13"/>
      <c r="G98" s="13"/>
      <c r="H98" s="13"/>
      <c r="I98" s="20"/>
    </row>
    <row r="99">
      <c r="B99" s="13">
        <v>24.0</v>
      </c>
      <c r="C99" s="13"/>
      <c r="D99" s="13">
        <f t="shared" si="1"/>
        <v>25</v>
      </c>
      <c r="E99" s="16">
        <v>0.0</v>
      </c>
      <c r="F99" s="13"/>
      <c r="G99" s="13"/>
      <c r="H99" s="13"/>
      <c r="I99" s="13"/>
    </row>
    <row r="100">
      <c r="B100" s="13">
        <v>23.0</v>
      </c>
      <c r="C100" s="13"/>
      <c r="D100" s="13">
        <f t="shared" si="1"/>
        <v>25</v>
      </c>
      <c r="E100" s="16">
        <v>0.0</v>
      </c>
      <c r="F100" s="13"/>
      <c r="G100" s="13"/>
      <c r="H100" s="13"/>
      <c r="I100" s="13"/>
    </row>
    <row r="101">
      <c r="B101" s="13">
        <v>32.0</v>
      </c>
      <c r="C101" s="13"/>
      <c r="D101" s="13">
        <f t="shared" si="1"/>
        <v>25</v>
      </c>
      <c r="E101" s="16">
        <v>0.0</v>
      </c>
      <c r="F101" s="13"/>
      <c r="G101" s="13"/>
      <c r="H101" s="13"/>
      <c r="I101" s="13"/>
    </row>
    <row r="102">
      <c r="B102" s="20">
        <f t="array" ref="B102:B105">TRANSPOSE(Sheet1!C27:F27)</f>
        <v>74</v>
      </c>
      <c r="C102" s="13"/>
      <c r="D102" s="13">
        <f t="shared" si="1"/>
        <v>26</v>
      </c>
      <c r="E102" s="16">
        <v>0.0</v>
      </c>
      <c r="F102" s="13"/>
      <c r="G102" s="13"/>
      <c r="H102" s="13"/>
      <c r="I102" s="20"/>
    </row>
    <row r="103">
      <c r="B103" s="13">
        <v>75.0</v>
      </c>
      <c r="C103" s="13"/>
      <c r="D103" s="13">
        <f t="shared" si="1"/>
        <v>26</v>
      </c>
      <c r="E103" s="16">
        <v>1.0</v>
      </c>
      <c r="F103" s="13"/>
      <c r="G103" s="13"/>
      <c r="H103" s="13"/>
      <c r="I103" s="13"/>
    </row>
    <row r="104">
      <c r="B104" s="13">
        <v>76.0</v>
      </c>
      <c r="C104" s="13"/>
      <c r="D104" s="13">
        <f t="shared" si="1"/>
        <v>26</v>
      </c>
      <c r="E104" s="16">
        <v>0.0</v>
      </c>
      <c r="F104" s="13"/>
      <c r="G104" s="13"/>
      <c r="H104" s="13"/>
      <c r="I104" s="13"/>
    </row>
    <row r="105">
      <c r="B105" s="13">
        <v>77.0</v>
      </c>
      <c r="C105" s="13"/>
      <c r="D105" s="13">
        <f t="shared" si="1"/>
        <v>26</v>
      </c>
      <c r="E105" s="16">
        <v>0.0</v>
      </c>
      <c r="F105" s="13"/>
      <c r="G105" s="13"/>
      <c r="H105" s="13"/>
      <c r="I105" s="13"/>
    </row>
    <row r="106">
      <c r="B106" s="20">
        <f t="array" ref="B106:B109">TRANSPOSE(Sheet1!C28:F28)</f>
        <v>180</v>
      </c>
      <c r="C106" s="13"/>
      <c r="D106" s="13">
        <f t="shared" si="1"/>
        <v>27</v>
      </c>
      <c r="E106" s="16">
        <v>1.0</v>
      </c>
      <c r="F106" s="13"/>
      <c r="G106" s="13"/>
      <c r="H106" s="13"/>
      <c r="I106" s="20"/>
    </row>
    <row r="107">
      <c r="B107" s="13">
        <v>150.0</v>
      </c>
      <c r="C107" s="13"/>
      <c r="D107" s="13">
        <f t="shared" si="1"/>
        <v>27</v>
      </c>
      <c r="E107" s="16">
        <v>0.0</v>
      </c>
      <c r="F107" s="13"/>
      <c r="G107" s="13"/>
      <c r="H107" s="13"/>
      <c r="I107" s="13"/>
    </row>
    <row r="108">
      <c r="B108" s="13">
        <v>200.0</v>
      </c>
      <c r="C108" s="13"/>
      <c r="D108" s="13">
        <f t="shared" si="1"/>
        <v>27</v>
      </c>
      <c r="E108" s="16">
        <v>0.0</v>
      </c>
      <c r="F108" s="13"/>
      <c r="G108" s="13"/>
      <c r="H108" s="13"/>
      <c r="I108" s="13"/>
    </row>
    <row r="109">
      <c r="B109" s="13">
        <v>230.0</v>
      </c>
      <c r="C109" s="13"/>
      <c r="D109" s="13">
        <f t="shared" si="1"/>
        <v>27</v>
      </c>
      <c r="E109" s="16">
        <v>0.0</v>
      </c>
      <c r="F109" s="13"/>
      <c r="G109" s="13"/>
      <c r="H109" s="13"/>
      <c r="I109" s="13"/>
    </row>
    <row r="110">
      <c r="B110" s="20">
        <f t="array" ref="B110:B113">TRANSPOSE(Sheet1!C29:F29)</f>
        <v>1</v>
      </c>
      <c r="C110" s="13"/>
      <c r="D110" s="13">
        <f t="shared" si="1"/>
        <v>28</v>
      </c>
      <c r="E110" s="16">
        <v>0.0</v>
      </c>
      <c r="F110" s="13"/>
      <c r="G110" s="13"/>
      <c r="H110" s="13"/>
      <c r="I110" s="20"/>
    </row>
    <row r="111">
      <c r="B111" s="13">
        <v>3.0</v>
      </c>
      <c r="C111" s="13"/>
      <c r="D111" s="13">
        <f t="shared" si="1"/>
        <v>28</v>
      </c>
      <c r="E111" s="16">
        <v>0.0</v>
      </c>
      <c r="F111" s="13"/>
      <c r="G111" s="13"/>
      <c r="H111" s="13"/>
      <c r="I111" s="13"/>
    </row>
    <row r="112">
      <c r="B112" s="13">
        <v>9.0</v>
      </c>
      <c r="C112" s="13"/>
      <c r="D112" s="13">
        <f t="shared" si="1"/>
        <v>28</v>
      </c>
      <c r="E112" s="16">
        <v>0.0</v>
      </c>
      <c r="F112" s="13"/>
      <c r="G112" s="13"/>
      <c r="H112" s="13"/>
      <c r="I112" s="13"/>
    </row>
    <row r="113">
      <c r="B113" s="13">
        <v>12.0</v>
      </c>
      <c r="C113" s="13"/>
      <c r="D113" s="13">
        <f t="shared" si="1"/>
        <v>28</v>
      </c>
      <c r="E113" s="16">
        <v>1.0</v>
      </c>
      <c r="F113" s="13"/>
      <c r="G113" s="13"/>
      <c r="H113" s="13"/>
      <c r="I113" s="13"/>
    </row>
    <row r="114">
      <c r="B114" s="20" t="str">
        <f t="array" ref="B114:B117">TRANSPOSE(Sheet1!C30:F30)</f>
        <v>Monday</v>
      </c>
      <c r="C114" s="13"/>
      <c r="D114" s="13">
        <f t="shared" si="1"/>
        <v>29</v>
      </c>
      <c r="E114" s="16">
        <v>0.0</v>
      </c>
      <c r="F114" s="13"/>
      <c r="G114" s="13"/>
      <c r="H114" s="13"/>
      <c r="I114" s="20"/>
    </row>
    <row r="115">
      <c r="B115" s="13" t="s">
        <v>43</v>
      </c>
      <c r="C115" s="13"/>
      <c r="D115" s="13">
        <f t="shared" si="1"/>
        <v>29</v>
      </c>
      <c r="E115" s="16">
        <v>0.0</v>
      </c>
      <c r="F115" s="13"/>
      <c r="G115" s="13"/>
      <c r="H115" s="13"/>
      <c r="I115" s="13"/>
    </row>
    <row r="116">
      <c r="B116" s="13" t="s">
        <v>41</v>
      </c>
      <c r="C116" s="13"/>
      <c r="D116" s="13">
        <f t="shared" si="1"/>
        <v>29</v>
      </c>
      <c r="E116" s="16">
        <v>1.0</v>
      </c>
      <c r="F116" s="13"/>
      <c r="G116" s="13"/>
      <c r="H116" s="13"/>
      <c r="I116" s="13"/>
    </row>
    <row r="117">
      <c r="B117" s="13" t="s">
        <v>40</v>
      </c>
      <c r="C117" s="13"/>
      <c r="D117" s="13">
        <f t="shared" si="1"/>
        <v>29</v>
      </c>
      <c r="E117" s="16">
        <v>0.0</v>
      </c>
      <c r="F117" s="13"/>
      <c r="G117" s="13"/>
      <c r="H117" s="13"/>
      <c r="I117" s="13"/>
    </row>
    <row r="118">
      <c r="B118" s="20" t="str">
        <f t="array" ref="B118:B121">TRANSPOSE(Sheet1!C31:F31)</f>
        <v>9 min</v>
      </c>
      <c r="C118" s="13"/>
      <c r="D118" s="13">
        <f t="shared" si="1"/>
        <v>30</v>
      </c>
      <c r="E118" s="16">
        <v>0.0</v>
      </c>
      <c r="F118" s="16"/>
      <c r="G118" s="13"/>
      <c r="H118" s="13"/>
      <c r="I118" s="20"/>
    </row>
    <row r="119">
      <c r="B119" s="13" t="s">
        <v>94</v>
      </c>
      <c r="C119" s="13"/>
      <c r="D119" s="13">
        <f t="shared" si="1"/>
        <v>30</v>
      </c>
      <c r="E119" s="16">
        <v>1.0</v>
      </c>
      <c r="F119" s="13"/>
      <c r="G119" s="13"/>
      <c r="H119" s="13"/>
      <c r="I119" s="13"/>
    </row>
    <row r="120">
      <c r="B120" s="13" t="s">
        <v>95</v>
      </c>
      <c r="C120" s="13"/>
      <c r="D120" s="13">
        <f t="shared" si="1"/>
        <v>30</v>
      </c>
      <c r="E120" s="16">
        <v>0.0</v>
      </c>
      <c r="F120" s="13"/>
      <c r="G120" s="13"/>
      <c r="H120" s="13"/>
      <c r="I120" s="13"/>
    </row>
    <row r="121">
      <c r="B121" s="13" t="s">
        <v>96</v>
      </c>
      <c r="C121" s="13"/>
      <c r="D121" s="13">
        <f t="shared" si="1"/>
        <v>30</v>
      </c>
      <c r="E121" s="16">
        <v>0.0</v>
      </c>
      <c r="F121" s="13"/>
      <c r="G121" s="13"/>
      <c r="H121" s="13"/>
      <c r="I121" s="13"/>
    </row>
  </sheetData>
  <mergeCells count="1">
    <mergeCell ref="F3:J3"/>
  </mergeCells>
  <drawing r:id="rId1"/>
</worksheet>
</file>