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am\Dropbox\PhD Work\Data Punishment Adaptation\Manu\RR\GitHub\"/>
    </mc:Choice>
  </mc:AlternateContent>
  <xr:revisionPtr revIDLastSave="0" documentId="8_{5131D813-3415-42E5-9C12-9F9A977B24CC}" xr6:coauthVersionLast="45" xr6:coauthVersionMax="45" xr10:uidLastSave="{00000000-0000-0000-0000-000000000000}"/>
  <bookViews>
    <workbookView xWindow="-108" yWindow="-108" windowWidth="23256" windowHeight="12576" xr2:uid="{2D35C846-F9CC-410E-A780-E00BB915BBB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34" i="1" l="1"/>
  <c r="AD34" i="1"/>
  <c r="BK33" i="1"/>
  <c r="AD33" i="1"/>
  <c r="BK32" i="1"/>
  <c r="AD32" i="1"/>
  <c r="BK31" i="1"/>
  <c r="AD31" i="1"/>
  <c r="BK30" i="1"/>
  <c r="AD30" i="1"/>
  <c r="BK29" i="1"/>
  <c r="AD29" i="1"/>
  <c r="BK28" i="1"/>
  <c r="AD28" i="1"/>
  <c r="BK27" i="1"/>
  <c r="AD27" i="1"/>
  <c r="BK26" i="1"/>
  <c r="AD26" i="1"/>
  <c r="BK25" i="1"/>
  <c r="AD25" i="1"/>
  <c r="BK24" i="1"/>
  <c r="AD24" i="1"/>
  <c r="BK23" i="1"/>
  <c r="AD23" i="1"/>
  <c r="BK22" i="1"/>
  <c r="AD22" i="1"/>
  <c r="BK21" i="1"/>
  <c r="AD21" i="1"/>
  <c r="BK20" i="1"/>
  <c r="AD20" i="1"/>
  <c r="BK19" i="1"/>
  <c r="AD19" i="1"/>
  <c r="BK18" i="1"/>
  <c r="AD18" i="1"/>
  <c r="BK17" i="1"/>
  <c r="AD17" i="1"/>
  <c r="BK16" i="1"/>
  <c r="AD16" i="1"/>
  <c r="BK15" i="1"/>
  <c r="AD15" i="1"/>
  <c r="BK14" i="1"/>
  <c r="AD14" i="1"/>
  <c r="BK13" i="1"/>
  <c r="AD13" i="1"/>
  <c r="BK12" i="1"/>
  <c r="AD12" i="1"/>
  <c r="BK11" i="1"/>
  <c r="AD11" i="1"/>
  <c r="BK10" i="1"/>
  <c r="AD10" i="1"/>
  <c r="BK9" i="1"/>
  <c r="AD9" i="1"/>
  <c r="BK8" i="1"/>
  <c r="AD8" i="1"/>
  <c r="BK7" i="1"/>
  <c r="AD7" i="1"/>
  <c r="BK6" i="1"/>
  <c r="AD6" i="1"/>
  <c r="BK5" i="1"/>
  <c r="AD5" i="1"/>
  <c r="BK4" i="1"/>
  <c r="AD4" i="1"/>
  <c r="BK3" i="1"/>
  <c r="A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PaLS</author>
  </authors>
  <commentList>
    <comment ref="BK6" authorId="0" shapeId="0" xr:uid="{585EE0A1-2E3E-49E5-8654-4CA9750D059B}">
      <text>
        <r>
          <rPr>
            <sz val="9"/>
            <color indexed="81"/>
            <rFont val="Tahoma"/>
            <family val="2"/>
          </rPr>
          <t>minimal depressive symptoms</t>
        </r>
      </text>
    </comment>
    <comment ref="BK8" authorId="0" shapeId="0" xr:uid="{0A08AE7C-1B51-41B8-A1E6-B8977BECBE6E}">
      <text>
        <r>
          <rPr>
            <sz val="9"/>
            <color indexed="81"/>
            <rFont val="Tahoma"/>
            <family val="2"/>
          </rPr>
          <t>mild depression</t>
        </r>
      </text>
    </comment>
  </commentList>
</comments>
</file>

<file path=xl/sharedStrings.xml><?xml version="1.0" encoding="utf-8"?>
<sst xmlns="http://schemas.openxmlformats.org/spreadsheetml/2006/main" count="812" uniqueCount="136">
  <si>
    <t>Part 1: Deriefing Questions about the Task</t>
  </si>
  <si>
    <t>Part 2: Attitude Fairness General</t>
  </si>
  <si>
    <t>Part 3: Attitude Fairness Personal</t>
  </si>
  <si>
    <t>Part 4: BDI-II</t>
  </si>
  <si>
    <t>Part 5: Demographics</t>
  </si>
  <si>
    <t>PartNo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</si>
  <si>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</si>
  <si>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</si>
  <si>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</si>
  <si>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</si>
  <si>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</si>
  <si>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</si>
  <si>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</si>
  <si>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</si>
  <si>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</si>
  <si>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</si>
  <si>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</si>
  <si>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B1-Q1</t>
  </si>
  <si>
    <t>B1-Q2</t>
  </si>
  <si>
    <t>B1-Q3</t>
  </si>
  <si>
    <t>B1-Q4</t>
  </si>
  <si>
    <t>B2-Q1</t>
  </si>
  <si>
    <t>B2-Q2</t>
  </si>
  <si>
    <t>B2-Q3</t>
  </si>
  <si>
    <t>B2-Q4</t>
  </si>
  <si>
    <t>MFQ_Score</t>
  </si>
  <si>
    <t>Score</t>
  </si>
  <si>
    <t>SVO_Score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</si>
  <si>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</si>
  <si>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</si>
  <si>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</si>
  <si>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</si>
  <si>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</si>
  <si>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</si>
  <si>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</si>
  <si>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</si>
  <si>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</si>
  <si>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</si>
  <si>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BDI_Score</t>
  </si>
  <si>
    <t>Gender</t>
  </si>
  <si>
    <t>Age</t>
  </si>
  <si>
    <t>Lang</t>
  </si>
  <si>
    <t>Level_Edu</t>
  </si>
  <si>
    <t>Field_Edu</t>
  </si>
  <si>
    <t>Income</t>
  </si>
  <si>
    <t>Nationality</t>
  </si>
  <si>
    <t>-</t>
  </si>
  <si>
    <t>"I don't know exactly, maybe the emotion which influent the decision"</t>
  </si>
  <si>
    <t>"Sometimes A got very little of the amount so I will choose not penalize A too much"</t>
  </si>
  <si>
    <t>"the amount of money will affect my decision."</t>
  </si>
  <si>
    <t>C</t>
  </si>
  <si>
    <t>B</t>
  </si>
  <si>
    <t>A</t>
  </si>
  <si>
    <t>Altruist/Prosocial</t>
  </si>
  <si>
    <t>Chinese</t>
  </si>
  <si>
    <t>"How people perceive greed and what fairness is"</t>
  </si>
  <si>
    <t>Egoist</t>
  </si>
  <si>
    <t>British</t>
  </si>
  <si>
    <t>"Determine how people feel when they make different decisions"</t>
  </si>
  <si>
    <t>1,2</t>
  </si>
  <si>
    <t>Russian</t>
  </si>
  <si>
    <t>"Assessing how humans morally view the opportunity to 'take' money - what is too much &amp; if too much is taken, should the response be balancing or punishment?"</t>
  </si>
  <si>
    <t>2,3</t>
  </si>
  <si>
    <t>5 ("punishment for greed")</t>
  </si>
  <si>
    <t>"Sometimes wanted to balance othertimes wanted to punish to discourage greed"</t>
  </si>
  <si>
    <t>"I am not convinced that the game is played online. The 'greedy' player A felt like a simulation rather than a human, so perhaps I was willing to be more harsh with judgements as I did not have a sense of judging a human being."</t>
  </si>
  <si>
    <t>"Make a decision based on fairness."</t>
  </si>
  <si>
    <t>"I wanted to make sure each party was going equal out"</t>
  </si>
  <si>
    <t>American</t>
  </si>
  <si>
    <t>"It wants to see how I respond emotionally to the way people/players interact each other in which that interactions affect the other's possession or something."</t>
  </si>
  <si>
    <t>"to understand how people respond to particular conditions of other people."</t>
  </si>
  <si>
    <t>"the other players (A+B) are not real. It affects the way I respond to A."</t>
  </si>
  <si>
    <t>5xEgoist; 4xAltruist</t>
  </si>
  <si>
    <t>Indonesian</t>
  </si>
  <si>
    <t>"Don't know"</t>
  </si>
  <si>
    <t>1,2,3</t>
  </si>
  <si>
    <t>"To understand moral decision and moral judgement"</t>
  </si>
  <si>
    <t>"not really"</t>
  </si>
  <si>
    <t>"I did similar experiment last year but I was a player."</t>
  </si>
  <si>
    <t>"It is quite interesting why some players A give player B more than themselves. I think the instruction of this experiment did not explain their motivation. 
So, I did not assume any myself I just try to make both players get the same amount. Actually, I used the same measure A use to penalize him/her. For example, if he gives nothing to B, I will leave nothing for him."</t>
  </si>
  <si>
    <t>Thai</t>
  </si>
  <si>
    <t>"Something to do with sense of fairness and feeling powerful?"</t>
  </si>
  <si>
    <t>"Not sure, vaguely familiar but nothing specific."</t>
  </si>
  <si>
    <t>"I didn't think it was an online game"</t>
  </si>
  <si>
    <t>Bulgarian</t>
  </si>
  <si>
    <t>"Something to do with social justice? Perhaps to find out if people penalise people who are 'more fair' less, than people who are 'more unfair'.</t>
  </si>
  <si>
    <t>1,3</t>
  </si>
  <si>
    <t>"Don't know. Perhaps whether the proportion or the value of £ matters?"</t>
  </si>
  <si>
    <t>"From the beginning don't think 'player A' and 'B' actually exist but they are randomly computer generated answers. This didn't affect me however."</t>
  </si>
  <si>
    <t>Finland</t>
  </si>
  <si>
    <t>"Whether making a painfully long experiment makes people angry and less likely to be just"</t>
  </si>
  <si>
    <t>"Experiment not done online - didn't affect behaviour"</t>
  </si>
  <si>
    <t>"To test behaviour on stimuli"</t>
  </si>
  <si>
    <t>"To be fair"</t>
  </si>
  <si>
    <t>"To understand whether penalizing person A had a negative / positive self perception"</t>
  </si>
  <si>
    <t>Hong Kong</t>
  </si>
  <si>
    <t>"To find out people's decision making process"</t>
  </si>
  <si>
    <t>"I thought each game might have connection they are quite similar.</t>
  </si>
  <si>
    <t>1,2,3,5 ("does the penalty have to be justice?")</t>
  </si>
  <si>
    <t>"if thinking different way, e.g. reward player A"</t>
  </si>
  <si>
    <t>"Change the icon, using female icon or even the icon symbolise LGBT. That'll be very fun!"</t>
  </si>
  <si>
    <t>3xA,4xE,2xC</t>
  </si>
  <si>
    <t>Taiwan</t>
  </si>
  <si>
    <t>"To test how judgements of equality are made using morality"</t>
  </si>
  <si>
    <t>"I think it’s a careful, explicit design with four sessions"</t>
  </si>
  <si>
    <t>2,5 ("also accept the inequality within a certain range")</t>
  </si>
  <si>
    <t>"fairness …?"</t>
  </si>
  <si>
    <t>"NO IDEA; but I think it is see how a person judges something fair or unfair."</t>
  </si>
  <si>
    <t>"the platform seems a bit weird and may not be real"</t>
  </si>
  <si>
    <t>Indian</t>
  </si>
  <si>
    <t>"You wanted to know what our decision would be and if we are fair"</t>
  </si>
  <si>
    <t>"not sure"</t>
  </si>
  <si>
    <t>"This was very boring"</t>
  </si>
  <si>
    <t>"The purpose is to explore how participants perceive and judge fairness in the society"</t>
  </si>
  <si>
    <t>2,5 ("If B is given money from the experimenter as a prize, A should get less money than B, at least for participation.")</t>
  </si>
  <si>
    <t>"it depends on how much A takes out from B of money"</t>
  </si>
  <si>
    <t>"Fairness; social situations related to money"</t>
  </si>
  <si>
    <t>"Find out our perceptions of empathy in others."</t>
  </si>
  <si>
    <t>"Maybe player A learnt from what I did. Did not effect my behaviour."</t>
  </si>
  <si>
    <t>"Not sure, just tolerance the investment as a bam of fairness principle of fair share" (not well readable)</t>
  </si>
  <si>
    <t>I thought of classy amount of investment (not well readable)</t>
  </si>
  <si>
    <t>"Get a minimum investment, like 2 or 3 Pounds impacted share investment" (not well readable)</t>
  </si>
  <si>
    <t>"How we feel about our decisions &amp; fairness"</t>
  </si>
  <si>
    <t>Uzbek</t>
  </si>
  <si>
    <t>"To find out how different people perceive what is fair and/or equal"</t>
  </si>
  <si>
    <t>"did not expect the option to interfer"</t>
  </si>
  <si>
    <t>Malaysian</t>
  </si>
  <si>
    <t>"Behavioural specification of psychological segments in decision taking"</t>
  </si>
  <si>
    <t>3xA,3xE,3xC</t>
  </si>
  <si>
    <t>"To investigate how participant determine fairness or punishment in societies context"</t>
  </si>
  <si>
    <t>Chilean</t>
  </si>
  <si>
    <t>"No clue, something to do with positions of power with no personal gain?"</t>
  </si>
  <si>
    <t>2,5 ("I rewarded those brazen enough to steal the entire amount of money")</t>
  </si>
  <si>
    <t>"I wondered if I really was observing real peoples decisions over the internet."</t>
  </si>
  <si>
    <t>"To test how much people perceive as justified to take from another person"</t>
  </si>
  <si>
    <t>"when the amount they took seemed excessive/greedy"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</si>
</sst>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1" fillId="3" borderId="10" xfId="0" applyFont="1" applyFill="1" applyBorder="1" applyAlignment="1"/>
    <xf numFmtId="0" fontId="1" fillId="7" borderId="9" xfId="0" applyFont="1" applyFill="1" applyBorder="1" applyAlignment="1"/>
    <xf numFmtId="0" fontId="1" fillId="4" borderId="7" xfId="0" applyFont="1" applyFill="1" applyBorder="1" applyAlignment="1"/>
    <xf numFmtId="0" fontId="1" fillId="4" borderId="8" xfId="0" applyFont="1" applyFill="1" applyBorder="1" applyAlignment="1"/>
    <xf numFmtId="0" fontId="1" fillId="4" borderId="10" xfId="0" applyFont="1" applyFill="1" applyBorder="1" applyAlignment="1"/>
    <xf numFmtId="0" fontId="1" fillId="7" borderId="11" xfId="0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6" borderId="7" xfId="0" applyFont="1" applyFill="1" applyBorder="1" applyAlignment="1"/>
    <xf numFmtId="0" fontId="1" fillId="6" borderId="8" xfId="0" applyFont="1" applyFill="1" applyBorder="1" applyAlignment="1"/>
    <xf numFmtId="0" fontId="1" fillId="6" borderId="9" xfId="0" applyFont="1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7" borderId="9" xfId="0" applyFill="1" applyBorder="1" applyAlignment="1"/>
    <xf numFmtId="1" fontId="0" fillId="7" borderId="11" xfId="0" applyNumberFormat="1" applyFill="1" applyBorder="1" applyAlignment="1"/>
    <xf numFmtId="0" fontId="2" fillId="0" borderId="9" xfId="0" applyFont="1" applyBorder="1" applyAlignment="1"/>
    <xf numFmtId="0" fontId="0" fillId="3" borderId="9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9" borderId="9" xfId="0" applyFill="1" applyBorder="1" applyAlignment="1"/>
    <xf numFmtId="1" fontId="0" fillId="3" borderId="11" xfId="0" applyNumberFormat="1" applyFill="1" applyBorder="1" applyAlignment="1"/>
    <xf numFmtId="0" fontId="0" fillId="10" borderId="9" xfId="0" applyFill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7" borderId="14" xfId="0" applyFill="1" applyBorder="1" applyAlignment="1"/>
    <xf numFmtId="1" fontId="0" fillId="7" borderId="16" xfId="0" applyNumberFormat="1" applyFill="1" applyBorder="1" applyAlignment="1"/>
    <xf numFmtId="0" fontId="0" fillId="7" borderId="8" xfId="0" applyFill="1" applyBorder="1" applyAlignment="1"/>
    <xf numFmtId="1" fontId="0" fillId="7" borderId="8" xfId="0" applyNumberFormat="1" applyFill="1" applyBorder="1" applyAlignment="1"/>
    <xf numFmtId="0" fontId="2" fillId="11" borderId="8" xfId="0" applyFont="1" applyFill="1" applyBorder="1" applyAlignment="1"/>
    <xf numFmtId="1" fontId="2" fillId="11" borderId="8" xfId="0" applyNumberFormat="1" applyFont="1" applyFill="1" applyBorder="1" applyAlignment="1"/>
    <xf numFmtId="0" fontId="0" fillId="0" borderId="17" xfId="0" applyBorder="1" applyAlignment="1"/>
    <xf numFmtId="0" fontId="2" fillId="9" borderId="8" xfId="0" applyFont="1" applyFill="1" applyBorder="1" applyAlignment="1"/>
    <xf numFmtId="0" fontId="0" fillId="11" borderId="8" xfId="0" applyFill="1" applyBorder="1" applyAlignment="1"/>
    <xf numFmtId="1" fontId="0" fillId="11" borderId="8" xfId="0" applyNumberFormat="1" applyFill="1" applyBorder="1" applyAlignment="1"/>
    <xf numFmtId="0" fontId="0" fillId="9" borderId="8" xfId="0" applyFill="1" applyBorder="1" applyAlignment="1"/>
    <xf numFmtId="0" fontId="0" fillId="12" borderId="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0E2C-771F-4CE6-B841-5862F2AA3E0F}">
  <dimension ref="A1:BR34"/>
  <sheetViews>
    <sheetView tabSelected="1" workbookViewId="0">
      <selection sqref="A1:BR34"/>
    </sheetView>
  </sheetViews>
  <sheetFormatPr defaultRowHeight="14.4" x14ac:dyDescent="0.3"/>
  <sheetData>
    <row r="1" spans="1:70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 t="s">
        <v>1</v>
      </c>
      <c r="W1" s="5"/>
      <c r="X1" s="5"/>
      <c r="Y1" s="5"/>
      <c r="Z1" s="5"/>
      <c r="AA1" s="5"/>
      <c r="AB1" s="5"/>
      <c r="AC1" s="5"/>
      <c r="AD1" s="6"/>
      <c r="AE1" s="7" t="s">
        <v>2</v>
      </c>
      <c r="AF1" s="8"/>
      <c r="AG1" s="8"/>
      <c r="AH1" s="8"/>
      <c r="AI1" s="8"/>
      <c r="AJ1" s="8"/>
      <c r="AK1" s="8"/>
      <c r="AL1" s="8"/>
      <c r="AM1" s="8"/>
      <c r="AN1" s="9"/>
      <c r="AO1" s="10"/>
      <c r="AP1" s="11" t="s">
        <v>3</v>
      </c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3"/>
      <c r="BL1" s="14" t="s">
        <v>4</v>
      </c>
      <c r="BM1" s="15"/>
      <c r="BN1" s="15"/>
      <c r="BO1" s="15"/>
      <c r="BP1" s="15"/>
      <c r="BQ1" s="15"/>
      <c r="BR1" s="16"/>
    </row>
    <row r="2" spans="1:70" x14ac:dyDescent="0.3">
      <c r="A2" s="19" t="s">
        <v>5</v>
      </c>
      <c r="B2" s="20" t="s">
        <v>6</v>
      </c>
      <c r="C2" s="20" t="s">
        <v>6</v>
      </c>
      <c r="D2" s="20" t="s">
        <v>7</v>
      </c>
      <c r="E2" s="20" t="s">
        <v>7</v>
      </c>
      <c r="F2" s="20" t="s">
        <v>8</v>
      </c>
      <c r="G2" s="20" t="s">
        <v>9</v>
      </c>
      <c r="H2" s="20" t="s">
        <v>9</v>
      </c>
      <c r="I2" s="20" t="s">
        <v>9</v>
      </c>
      <c r="J2" s="20" t="s">
        <v>10</v>
      </c>
      <c r="K2" s="20" t="s">
        <v>10</v>
      </c>
      <c r="L2" s="20" t="s">
        <v>10</v>
      </c>
      <c r="M2" s="20" t="s">
        <v>11</v>
      </c>
      <c r="N2" s="20" t="s">
        <v>11</v>
      </c>
      <c r="O2" s="20" t="s">
        <v>12</v>
      </c>
      <c r="P2" s="20" t="s">
        <v>13</v>
      </c>
      <c r="Q2" s="20" t="s">
        <v>14</v>
      </c>
      <c r="R2" s="20" t="s">
        <v>14</v>
      </c>
      <c r="S2" s="20" t="s">
        <v>15</v>
      </c>
      <c r="T2" s="20" t="s">
        <v>15</v>
      </c>
      <c r="U2" s="21" t="s">
        <v>16</v>
      </c>
      <c r="V2" s="22" t="s">
        <v>17</v>
      </c>
      <c r="W2" s="23" t="s">
        <v>18</v>
      </c>
      <c r="X2" s="23" t="s">
        <v>19</v>
      </c>
      <c r="Y2" s="23" t="s">
        <v>20</v>
      </c>
      <c r="Z2" s="23" t="s">
        <v>21</v>
      </c>
      <c r="AA2" s="23" t="s">
        <v>22</v>
      </c>
      <c r="AB2" s="23" t="s">
        <v>23</v>
      </c>
      <c r="AC2" s="24" t="s">
        <v>24</v>
      </c>
      <c r="AD2" s="25" t="s">
        <v>25</v>
      </c>
      <c r="AE2" s="26" t="s">
        <v>6</v>
      </c>
      <c r="AF2" s="27" t="s">
        <v>7</v>
      </c>
      <c r="AG2" s="27" t="s">
        <v>8</v>
      </c>
      <c r="AH2" s="27" t="s">
        <v>9</v>
      </c>
      <c r="AI2" s="27" t="s">
        <v>10</v>
      </c>
      <c r="AJ2" s="27" t="s">
        <v>11</v>
      </c>
      <c r="AK2" s="27" t="s">
        <v>12</v>
      </c>
      <c r="AL2" s="27" t="s">
        <v>13</v>
      </c>
      <c r="AM2" s="28" t="s">
        <v>14</v>
      </c>
      <c r="AN2" s="25" t="s">
        <v>26</v>
      </c>
      <c r="AO2" s="29" t="s">
        <v>27</v>
      </c>
      <c r="AP2" s="30" t="s">
        <v>6</v>
      </c>
      <c r="AQ2" s="31" t="s">
        <v>7</v>
      </c>
      <c r="AR2" s="31" t="s">
        <v>8</v>
      </c>
      <c r="AS2" s="31" t="s">
        <v>9</v>
      </c>
      <c r="AT2" s="31" t="s">
        <v>10</v>
      </c>
      <c r="AU2" s="31" t="s">
        <v>11</v>
      </c>
      <c r="AV2" s="31" t="s">
        <v>12</v>
      </c>
      <c r="AW2" s="31" t="s">
        <v>13</v>
      </c>
      <c r="AX2" s="31" t="s">
        <v>14</v>
      </c>
      <c r="AY2" s="31" t="s">
        <v>15</v>
      </c>
      <c r="AZ2" s="31" t="s">
        <v>16</v>
      </c>
      <c r="BA2" s="31" t="s">
        <v>28</v>
      </c>
      <c r="BB2" s="31" t="s">
        <v>29</v>
      </c>
      <c r="BC2" s="31" t="s">
        <v>30</v>
      </c>
      <c r="BD2" s="31" t="s">
        <v>31</v>
      </c>
      <c r="BE2" s="31" t="s">
        <v>32</v>
      </c>
      <c r="BF2" s="31" t="s">
        <v>33</v>
      </c>
      <c r="BG2" s="31" t="s">
        <v>34</v>
      </c>
      <c r="BH2" s="31" t="s">
        <v>35</v>
      </c>
      <c r="BI2" s="31" t="s">
        <v>36</v>
      </c>
      <c r="BJ2" s="31" t="s">
        <v>37</v>
      </c>
      <c r="BK2" s="25" t="s">
        <v>38</v>
      </c>
      <c r="BL2" s="32" t="s">
        <v>39</v>
      </c>
      <c r="BM2" s="33" t="s">
        <v>40</v>
      </c>
      <c r="BN2" s="33" t="s">
        <v>41</v>
      </c>
      <c r="BO2" s="33" t="s">
        <v>42</v>
      </c>
      <c r="BP2" s="33" t="s">
        <v>43</v>
      </c>
      <c r="BQ2" s="33" t="s">
        <v>44</v>
      </c>
      <c r="BR2" s="34" t="s">
        <v>45</v>
      </c>
    </row>
    <row r="3" spans="1:70" x14ac:dyDescent="0.3">
      <c r="A3" s="35">
        <v>1</v>
      </c>
      <c r="B3" s="36">
        <v>1</v>
      </c>
      <c r="C3" s="36" t="s">
        <v>46</v>
      </c>
      <c r="D3" s="36">
        <v>0</v>
      </c>
      <c r="E3" s="36" t="s">
        <v>46</v>
      </c>
      <c r="F3" s="36" t="s">
        <v>47</v>
      </c>
      <c r="G3" s="36">
        <v>0</v>
      </c>
      <c r="H3" s="36" t="s">
        <v>46</v>
      </c>
      <c r="I3" s="36" t="s">
        <v>46</v>
      </c>
      <c r="J3" s="36">
        <v>0</v>
      </c>
      <c r="K3" s="36" t="s">
        <v>46</v>
      </c>
      <c r="L3" s="36" t="s">
        <v>46</v>
      </c>
      <c r="M3" s="36">
        <v>1</v>
      </c>
      <c r="N3" s="36" t="s">
        <v>46</v>
      </c>
      <c r="O3" s="17">
        <v>2</v>
      </c>
      <c r="P3" s="36">
        <v>3</v>
      </c>
      <c r="Q3" s="36">
        <v>1</v>
      </c>
      <c r="R3" s="36" t="s">
        <v>48</v>
      </c>
      <c r="S3" s="36">
        <v>1</v>
      </c>
      <c r="T3" s="36" t="s">
        <v>49</v>
      </c>
      <c r="U3" s="37" t="s">
        <v>46</v>
      </c>
      <c r="V3" s="35">
        <v>4</v>
      </c>
      <c r="W3" s="36">
        <v>4</v>
      </c>
      <c r="X3" s="36">
        <v>2</v>
      </c>
      <c r="Y3" s="36">
        <v>3</v>
      </c>
      <c r="Z3" s="36">
        <v>4</v>
      </c>
      <c r="AA3" s="36">
        <v>5</v>
      </c>
      <c r="AB3" s="36">
        <v>3</v>
      </c>
      <c r="AC3" s="38">
        <v>2</v>
      </c>
      <c r="AD3" s="39">
        <f>SUM(V3:W3,Y3:Z3,AB3:AC3)</f>
        <v>20</v>
      </c>
      <c r="AE3" s="35" t="s">
        <v>50</v>
      </c>
      <c r="AF3" s="36" t="s">
        <v>51</v>
      </c>
      <c r="AG3" s="36" t="s">
        <v>52</v>
      </c>
      <c r="AH3" s="36" t="s">
        <v>50</v>
      </c>
      <c r="AI3" s="36" t="s">
        <v>51</v>
      </c>
      <c r="AJ3" s="36" t="s">
        <v>52</v>
      </c>
      <c r="AK3" s="36" t="s">
        <v>52</v>
      </c>
      <c r="AL3" s="36" t="s">
        <v>50</v>
      </c>
      <c r="AM3" s="38" t="s">
        <v>51</v>
      </c>
      <c r="AN3" s="39" t="s">
        <v>53</v>
      </c>
      <c r="AO3" s="40">
        <v>1</v>
      </c>
      <c r="AP3" s="35">
        <v>0</v>
      </c>
      <c r="AQ3" s="36">
        <v>0</v>
      </c>
      <c r="AR3" s="36">
        <v>0</v>
      </c>
      <c r="AS3" s="36">
        <v>0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  <c r="BB3" s="36">
        <v>0</v>
      </c>
      <c r="BC3" s="36">
        <v>0</v>
      </c>
      <c r="BD3" s="36">
        <v>0</v>
      </c>
      <c r="BE3" s="36">
        <v>0</v>
      </c>
      <c r="BF3" s="36">
        <v>0</v>
      </c>
      <c r="BG3" s="36">
        <v>0</v>
      </c>
      <c r="BH3" s="36">
        <v>0</v>
      </c>
      <c r="BI3" s="36">
        <v>0</v>
      </c>
      <c r="BJ3" s="36">
        <v>0</v>
      </c>
      <c r="BK3" s="39">
        <f>SUM(AP3:BJ3)</f>
        <v>0</v>
      </c>
      <c r="BL3" s="35">
        <v>1</v>
      </c>
      <c r="BM3" s="36">
        <v>24</v>
      </c>
      <c r="BN3" s="36">
        <v>0</v>
      </c>
      <c r="BO3" s="36">
        <v>3</v>
      </c>
      <c r="BP3" s="36">
        <v>7</v>
      </c>
      <c r="BQ3" s="36">
        <v>1</v>
      </c>
      <c r="BR3" s="41" t="s">
        <v>54</v>
      </c>
    </row>
    <row r="4" spans="1:70" x14ac:dyDescent="0.3">
      <c r="A4" s="35">
        <v>2</v>
      </c>
      <c r="B4" s="36">
        <v>1</v>
      </c>
      <c r="C4" s="36" t="s">
        <v>46</v>
      </c>
      <c r="D4" s="36">
        <v>0</v>
      </c>
      <c r="E4" s="36" t="s">
        <v>46</v>
      </c>
      <c r="F4" s="36" t="s">
        <v>55</v>
      </c>
      <c r="G4" s="36">
        <v>0</v>
      </c>
      <c r="H4" s="36" t="s">
        <v>46</v>
      </c>
      <c r="I4" s="36" t="s">
        <v>46</v>
      </c>
      <c r="J4" s="36">
        <v>0</v>
      </c>
      <c r="K4" s="36" t="s">
        <v>46</v>
      </c>
      <c r="L4" s="36" t="s">
        <v>46</v>
      </c>
      <c r="M4" s="36">
        <v>1</v>
      </c>
      <c r="N4" s="36" t="s">
        <v>46</v>
      </c>
      <c r="O4" s="17">
        <v>2</v>
      </c>
      <c r="P4" s="36">
        <v>3</v>
      </c>
      <c r="Q4" s="36">
        <v>0</v>
      </c>
      <c r="R4" s="36" t="s">
        <v>46</v>
      </c>
      <c r="S4" s="36">
        <v>0</v>
      </c>
      <c r="T4" s="36" t="s">
        <v>46</v>
      </c>
      <c r="U4" s="37" t="s">
        <v>46</v>
      </c>
      <c r="V4" s="35">
        <v>2</v>
      </c>
      <c r="W4" s="36">
        <v>3</v>
      </c>
      <c r="X4" s="36">
        <v>0</v>
      </c>
      <c r="Y4" s="36">
        <v>1</v>
      </c>
      <c r="Z4" s="36">
        <v>5</v>
      </c>
      <c r="AA4" s="36">
        <v>2</v>
      </c>
      <c r="AB4" s="36">
        <v>5</v>
      </c>
      <c r="AC4" s="38">
        <v>4</v>
      </c>
      <c r="AD4" s="42">
        <f t="shared" ref="AD4:AD34" si="0">SUM(V4:W4,Y4:Z4,AB4:AC4)</f>
        <v>20</v>
      </c>
      <c r="AE4" s="35" t="s">
        <v>51</v>
      </c>
      <c r="AF4" s="36" t="s">
        <v>52</v>
      </c>
      <c r="AG4" s="36" t="s">
        <v>50</v>
      </c>
      <c r="AH4" s="36" t="s">
        <v>51</v>
      </c>
      <c r="AI4" s="36" t="s">
        <v>52</v>
      </c>
      <c r="AJ4" s="36" t="s">
        <v>50</v>
      </c>
      <c r="AK4" s="36" t="s">
        <v>51</v>
      </c>
      <c r="AL4" s="36" t="s">
        <v>52</v>
      </c>
      <c r="AM4" s="38" t="s">
        <v>50</v>
      </c>
      <c r="AN4" s="39" t="s">
        <v>56</v>
      </c>
      <c r="AO4" s="40">
        <v>2</v>
      </c>
      <c r="AP4" s="35">
        <v>0</v>
      </c>
      <c r="AQ4" s="36">
        <v>0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>
        <v>0</v>
      </c>
      <c r="BC4" s="36">
        <v>0</v>
      </c>
      <c r="BD4" s="36">
        <v>0</v>
      </c>
      <c r="BE4" s="36">
        <v>0</v>
      </c>
      <c r="BF4" s="36">
        <v>1</v>
      </c>
      <c r="BG4" s="36">
        <v>0</v>
      </c>
      <c r="BH4" s="36">
        <v>1</v>
      </c>
      <c r="BI4" s="36">
        <v>0</v>
      </c>
      <c r="BJ4" s="36">
        <v>0</v>
      </c>
      <c r="BK4" s="39">
        <f t="shared" ref="BK4:BK34" si="1">SUM(AP4:BJ4)</f>
        <v>2</v>
      </c>
      <c r="BL4" s="35">
        <v>2</v>
      </c>
      <c r="BM4" s="36">
        <v>21</v>
      </c>
      <c r="BN4" s="36">
        <v>1</v>
      </c>
      <c r="BO4" s="36">
        <v>1</v>
      </c>
      <c r="BP4" s="36">
        <v>8</v>
      </c>
      <c r="BQ4" s="36">
        <v>1</v>
      </c>
      <c r="BR4" s="41" t="s">
        <v>57</v>
      </c>
    </row>
    <row r="5" spans="1:70" x14ac:dyDescent="0.3">
      <c r="A5" s="35">
        <v>3</v>
      </c>
      <c r="B5" s="36">
        <v>1</v>
      </c>
      <c r="C5" s="36" t="s">
        <v>46</v>
      </c>
      <c r="D5" s="36">
        <v>0</v>
      </c>
      <c r="E5" s="36" t="s">
        <v>46</v>
      </c>
      <c r="F5" s="36" t="s">
        <v>58</v>
      </c>
      <c r="G5" s="36">
        <v>0</v>
      </c>
      <c r="H5" s="36" t="s">
        <v>46</v>
      </c>
      <c r="I5" s="36" t="s">
        <v>46</v>
      </c>
      <c r="J5" s="36">
        <v>0</v>
      </c>
      <c r="K5" s="36" t="s">
        <v>46</v>
      </c>
      <c r="L5" s="36" t="s">
        <v>46</v>
      </c>
      <c r="M5" s="36">
        <v>1</v>
      </c>
      <c r="N5" s="36" t="s">
        <v>46</v>
      </c>
      <c r="O5" s="17" t="s">
        <v>59</v>
      </c>
      <c r="P5" s="36">
        <v>3</v>
      </c>
      <c r="Q5" s="36">
        <v>0</v>
      </c>
      <c r="R5" s="36" t="s">
        <v>46</v>
      </c>
      <c r="S5" s="36">
        <v>0</v>
      </c>
      <c r="T5" s="36" t="s">
        <v>46</v>
      </c>
      <c r="U5" s="37" t="s">
        <v>46</v>
      </c>
      <c r="V5" s="35">
        <v>3</v>
      </c>
      <c r="W5" s="36">
        <v>3</v>
      </c>
      <c r="X5" s="36">
        <v>0</v>
      </c>
      <c r="Y5" s="36">
        <v>4</v>
      </c>
      <c r="Z5" s="36">
        <v>4</v>
      </c>
      <c r="AA5" s="36">
        <v>4</v>
      </c>
      <c r="AB5" s="36">
        <v>3</v>
      </c>
      <c r="AC5" s="38">
        <v>2</v>
      </c>
      <c r="AD5" s="39">
        <f t="shared" si="0"/>
        <v>19</v>
      </c>
      <c r="AE5" s="35" t="s">
        <v>51</v>
      </c>
      <c r="AF5" s="36" t="s">
        <v>52</v>
      </c>
      <c r="AG5" s="36" t="s">
        <v>50</v>
      </c>
      <c r="AH5" s="36" t="s">
        <v>51</v>
      </c>
      <c r="AI5" s="36" t="s">
        <v>52</v>
      </c>
      <c r="AJ5" s="36" t="s">
        <v>50</v>
      </c>
      <c r="AK5" s="36" t="s">
        <v>51</v>
      </c>
      <c r="AL5" s="36" t="s">
        <v>52</v>
      </c>
      <c r="AM5" s="38" t="s">
        <v>50</v>
      </c>
      <c r="AN5" s="39" t="s">
        <v>56</v>
      </c>
      <c r="AO5" s="40">
        <v>2</v>
      </c>
      <c r="AP5" s="35">
        <v>0</v>
      </c>
      <c r="AQ5" s="36">
        <v>1</v>
      </c>
      <c r="AR5" s="36">
        <v>0</v>
      </c>
      <c r="AS5" s="36">
        <v>0</v>
      </c>
      <c r="AT5" s="36">
        <v>0</v>
      </c>
      <c r="AU5" s="36">
        <v>0</v>
      </c>
      <c r="AV5" s="36">
        <v>1</v>
      </c>
      <c r="AW5" s="36">
        <v>0</v>
      </c>
      <c r="AX5" s="36">
        <v>0</v>
      </c>
      <c r="AY5" s="36">
        <v>0</v>
      </c>
      <c r="AZ5" s="36">
        <v>0</v>
      </c>
      <c r="BA5" s="36">
        <v>0</v>
      </c>
      <c r="BB5" s="36">
        <v>0</v>
      </c>
      <c r="BC5" s="36">
        <v>0</v>
      </c>
      <c r="BD5" s="36">
        <v>0</v>
      </c>
      <c r="BE5" s="36">
        <v>0</v>
      </c>
      <c r="BF5" s="36">
        <v>0</v>
      </c>
      <c r="BG5" s="36">
        <v>0</v>
      </c>
      <c r="BH5" s="36">
        <v>0</v>
      </c>
      <c r="BI5" s="36">
        <v>0</v>
      </c>
      <c r="BJ5" s="36">
        <v>0</v>
      </c>
      <c r="BK5" s="39">
        <f t="shared" si="1"/>
        <v>2</v>
      </c>
      <c r="BL5" s="35">
        <v>1</v>
      </c>
      <c r="BM5" s="36">
        <v>24</v>
      </c>
      <c r="BN5" s="36">
        <v>0</v>
      </c>
      <c r="BO5" s="36">
        <v>3</v>
      </c>
      <c r="BP5" s="36">
        <v>7</v>
      </c>
      <c r="BQ5" s="36">
        <v>4</v>
      </c>
      <c r="BR5" s="41" t="s">
        <v>60</v>
      </c>
    </row>
    <row r="6" spans="1:70" x14ac:dyDescent="0.3">
      <c r="A6" s="35">
        <v>4</v>
      </c>
      <c r="B6" s="36">
        <v>1</v>
      </c>
      <c r="C6" s="36" t="s">
        <v>46</v>
      </c>
      <c r="D6" s="36">
        <v>0</v>
      </c>
      <c r="E6" s="36" t="s">
        <v>46</v>
      </c>
      <c r="F6" s="36" t="s">
        <v>61</v>
      </c>
      <c r="G6" s="36">
        <v>0</v>
      </c>
      <c r="H6" s="36" t="s">
        <v>46</v>
      </c>
      <c r="I6" s="36" t="s">
        <v>46</v>
      </c>
      <c r="J6" s="36">
        <v>0</v>
      </c>
      <c r="K6" s="36" t="s">
        <v>46</v>
      </c>
      <c r="L6" s="36" t="s">
        <v>46</v>
      </c>
      <c r="M6" s="36">
        <v>1</v>
      </c>
      <c r="N6" s="36" t="s">
        <v>46</v>
      </c>
      <c r="O6" s="17" t="s">
        <v>62</v>
      </c>
      <c r="P6" s="36" t="s">
        <v>63</v>
      </c>
      <c r="Q6" s="36">
        <v>1</v>
      </c>
      <c r="R6" s="36" t="s">
        <v>64</v>
      </c>
      <c r="S6" s="36">
        <v>1</v>
      </c>
      <c r="T6" s="36" t="s">
        <v>65</v>
      </c>
      <c r="U6" s="37" t="s">
        <v>46</v>
      </c>
      <c r="V6" s="35">
        <v>4</v>
      </c>
      <c r="W6" s="36">
        <v>4</v>
      </c>
      <c r="X6" s="36">
        <v>0</v>
      </c>
      <c r="Y6" s="36">
        <v>4</v>
      </c>
      <c r="Z6" s="36">
        <v>5</v>
      </c>
      <c r="AA6" s="36">
        <v>5</v>
      </c>
      <c r="AB6" s="36">
        <v>4</v>
      </c>
      <c r="AC6" s="38">
        <v>4</v>
      </c>
      <c r="AD6" s="39">
        <f t="shared" si="0"/>
        <v>25</v>
      </c>
      <c r="AE6" s="35" t="s">
        <v>50</v>
      </c>
      <c r="AF6" s="36" t="s">
        <v>51</v>
      </c>
      <c r="AG6" s="36" t="s">
        <v>52</v>
      </c>
      <c r="AH6" s="36" t="s">
        <v>50</v>
      </c>
      <c r="AI6" s="36" t="s">
        <v>51</v>
      </c>
      <c r="AJ6" s="36" t="s">
        <v>52</v>
      </c>
      <c r="AK6" s="36" t="s">
        <v>52</v>
      </c>
      <c r="AL6" s="36" t="s">
        <v>50</v>
      </c>
      <c r="AM6" s="38" t="s">
        <v>51</v>
      </c>
      <c r="AN6" s="39" t="s">
        <v>53</v>
      </c>
      <c r="AO6" s="40">
        <v>1</v>
      </c>
      <c r="AP6" s="35">
        <v>0</v>
      </c>
      <c r="AQ6" s="36">
        <v>1</v>
      </c>
      <c r="AR6" s="36">
        <v>1</v>
      </c>
      <c r="AS6" s="36">
        <v>0</v>
      </c>
      <c r="AT6" s="36">
        <v>0</v>
      </c>
      <c r="AU6" s="36">
        <v>1</v>
      </c>
      <c r="AV6" s="36">
        <v>1</v>
      </c>
      <c r="AW6" s="36">
        <v>1</v>
      </c>
      <c r="AX6" s="36">
        <v>0</v>
      </c>
      <c r="AY6" s="36">
        <v>0</v>
      </c>
      <c r="AZ6" s="36">
        <v>0</v>
      </c>
      <c r="BA6" s="36">
        <v>0</v>
      </c>
      <c r="BB6" s="36">
        <v>0</v>
      </c>
      <c r="BC6" s="36">
        <v>3</v>
      </c>
      <c r="BD6" s="36">
        <v>1</v>
      </c>
      <c r="BE6" s="36">
        <v>0</v>
      </c>
      <c r="BF6" s="36">
        <v>0</v>
      </c>
      <c r="BG6" s="36">
        <v>0</v>
      </c>
      <c r="BH6" s="36">
        <v>0</v>
      </c>
      <c r="BI6" s="36">
        <v>0</v>
      </c>
      <c r="BJ6" s="36">
        <v>0</v>
      </c>
      <c r="BK6" s="42">
        <f t="shared" si="1"/>
        <v>9</v>
      </c>
      <c r="BL6" s="35">
        <v>2</v>
      </c>
      <c r="BM6" s="36">
        <v>22</v>
      </c>
      <c r="BN6" s="36">
        <v>1</v>
      </c>
      <c r="BO6" s="36">
        <v>2</v>
      </c>
      <c r="BP6" s="36">
        <v>1</v>
      </c>
      <c r="BQ6" s="36">
        <v>2</v>
      </c>
      <c r="BR6" s="41" t="s">
        <v>57</v>
      </c>
    </row>
    <row r="7" spans="1:70" x14ac:dyDescent="0.3">
      <c r="A7" s="35">
        <v>5</v>
      </c>
      <c r="B7" s="36">
        <v>1</v>
      </c>
      <c r="C7" s="36" t="s">
        <v>46</v>
      </c>
      <c r="D7" s="36">
        <v>0</v>
      </c>
      <c r="E7" s="36" t="s">
        <v>46</v>
      </c>
      <c r="F7" s="36" t="s">
        <v>66</v>
      </c>
      <c r="G7" s="36">
        <v>0</v>
      </c>
      <c r="H7" s="36" t="s">
        <v>46</v>
      </c>
      <c r="I7" s="36" t="s">
        <v>46</v>
      </c>
      <c r="J7" s="36">
        <v>0</v>
      </c>
      <c r="K7" s="36" t="s">
        <v>46</v>
      </c>
      <c r="L7" s="36" t="s">
        <v>46</v>
      </c>
      <c r="M7" s="36">
        <v>1</v>
      </c>
      <c r="N7" s="36" t="s">
        <v>46</v>
      </c>
      <c r="O7" s="17">
        <v>2</v>
      </c>
      <c r="P7" s="36">
        <v>3</v>
      </c>
      <c r="Q7" s="36">
        <v>1</v>
      </c>
      <c r="R7" s="36" t="s">
        <v>67</v>
      </c>
      <c r="S7" s="36">
        <v>0</v>
      </c>
      <c r="T7" s="36" t="s">
        <v>46</v>
      </c>
      <c r="U7" s="37" t="s">
        <v>46</v>
      </c>
      <c r="V7" s="35">
        <v>4</v>
      </c>
      <c r="W7" s="36">
        <v>4</v>
      </c>
      <c r="X7" s="36">
        <v>3</v>
      </c>
      <c r="Y7" s="36">
        <v>4</v>
      </c>
      <c r="Z7" s="36">
        <v>5</v>
      </c>
      <c r="AA7" s="36">
        <v>4</v>
      </c>
      <c r="AB7" s="36">
        <v>5</v>
      </c>
      <c r="AC7" s="38">
        <v>3</v>
      </c>
      <c r="AD7" s="42">
        <f t="shared" si="0"/>
        <v>25</v>
      </c>
      <c r="AE7" s="35" t="s">
        <v>50</v>
      </c>
      <c r="AF7" s="36" t="s">
        <v>51</v>
      </c>
      <c r="AG7" s="36" t="s">
        <v>52</v>
      </c>
      <c r="AH7" s="36" t="s">
        <v>50</v>
      </c>
      <c r="AI7" s="36" t="s">
        <v>51</v>
      </c>
      <c r="AJ7" s="36" t="s">
        <v>52</v>
      </c>
      <c r="AK7" s="36" t="s">
        <v>52</v>
      </c>
      <c r="AL7" s="36" t="s">
        <v>50</v>
      </c>
      <c r="AM7" s="38" t="s">
        <v>51</v>
      </c>
      <c r="AN7" s="39" t="s">
        <v>53</v>
      </c>
      <c r="AO7" s="40">
        <v>1</v>
      </c>
      <c r="AP7" s="35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1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9">
        <f t="shared" si="1"/>
        <v>1</v>
      </c>
      <c r="BL7" s="43">
        <v>2</v>
      </c>
      <c r="BM7" s="44">
        <v>30</v>
      </c>
      <c r="BN7" s="44">
        <v>1</v>
      </c>
      <c r="BO7" s="44">
        <v>2</v>
      </c>
      <c r="BP7" s="44">
        <v>1</v>
      </c>
      <c r="BQ7" s="44">
        <v>4</v>
      </c>
      <c r="BR7" s="41" t="s">
        <v>68</v>
      </c>
    </row>
    <row r="8" spans="1:70" x14ac:dyDescent="0.3">
      <c r="A8" s="35">
        <v>6</v>
      </c>
      <c r="B8" s="36">
        <v>1</v>
      </c>
      <c r="C8" s="36" t="s">
        <v>46</v>
      </c>
      <c r="D8" s="36">
        <v>0</v>
      </c>
      <c r="E8" s="36" t="s">
        <v>46</v>
      </c>
      <c r="F8" s="36" t="s">
        <v>69</v>
      </c>
      <c r="G8" s="36">
        <v>1</v>
      </c>
      <c r="H8" s="36" t="s">
        <v>70</v>
      </c>
      <c r="I8" s="36">
        <v>1</v>
      </c>
      <c r="J8" s="36">
        <v>0</v>
      </c>
      <c r="K8" s="36" t="s">
        <v>46</v>
      </c>
      <c r="L8" s="36" t="s">
        <v>46</v>
      </c>
      <c r="M8" s="36">
        <v>1</v>
      </c>
      <c r="N8" s="36" t="s">
        <v>46</v>
      </c>
      <c r="O8" s="17">
        <v>2</v>
      </c>
      <c r="P8" s="36">
        <v>3</v>
      </c>
      <c r="Q8" s="36">
        <v>0</v>
      </c>
      <c r="R8" s="36" t="s">
        <v>46</v>
      </c>
      <c r="S8" s="36">
        <v>1</v>
      </c>
      <c r="T8" s="36" t="s">
        <v>71</v>
      </c>
      <c r="U8" s="37" t="s">
        <v>46</v>
      </c>
      <c r="V8" s="35">
        <v>4</v>
      </c>
      <c r="W8" s="36">
        <v>4</v>
      </c>
      <c r="X8" s="36">
        <v>1</v>
      </c>
      <c r="Y8" s="36">
        <v>3</v>
      </c>
      <c r="Z8" s="36">
        <v>5</v>
      </c>
      <c r="AA8" s="36">
        <v>3</v>
      </c>
      <c r="AB8" s="36">
        <v>3</v>
      </c>
      <c r="AC8" s="38">
        <v>5</v>
      </c>
      <c r="AD8" s="39">
        <f t="shared" si="0"/>
        <v>24</v>
      </c>
      <c r="AE8" s="35" t="s">
        <v>50</v>
      </c>
      <c r="AF8" s="36" t="s">
        <v>51</v>
      </c>
      <c r="AG8" s="36" t="s">
        <v>52</v>
      </c>
      <c r="AH8" s="36" t="s">
        <v>50</v>
      </c>
      <c r="AI8" s="36" t="s">
        <v>52</v>
      </c>
      <c r="AJ8" s="36" t="s">
        <v>50</v>
      </c>
      <c r="AK8" s="36" t="s">
        <v>51</v>
      </c>
      <c r="AL8" s="36" t="s">
        <v>52</v>
      </c>
      <c r="AM8" s="38" t="s">
        <v>50</v>
      </c>
      <c r="AN8" s="45" t="s">
        <v>72</v>
      </c>
      <c r="AO8" s="46">
        <v>2</v>
      </c>
      <c r="AP8" s="35">
        <v>0</v>
      </c>
      <c r="AQ8" s="36">
        <v>2</v>
      </c>
      <c r="AR8" s="36">
        <v>0</v>
      </c>
      <c r="AS8" s="36">
        <v>0</v>
      </c>
      <c r="AT8" s="36">
        <v>1</v>
      </c>
      <c r="AU8" s="36">
        <v>2</v>
      </c>
      <c r="AV8" s="36">
        <v>0</v>
      </c>
      <c r="AW8" s="36">
        <v>1</v>
      </c>
      <c r="AX8" s="36">
        <v>0</v>
      </c>
      <c r="AY8" s="36">
        <v>3</v>
      </c>
      <c r="AZ8" s="36">
        <v>2</v>
      </c>
      <c r="BA8" s="36">
        <v>0</v>
      </c>
      <c r="BB8" s="36">
        <v>0</v>
      </c>
      <c r="BC8" s="36">
        <v>1</v>
      </c>
      <c r="BD8" s="36">
        <v>1</v>
      </c>
      <c r="BE8" s="36">
        <v>0</v>
      </c>
      <c r="BF8" s="36">
        <v>1</v>
      </c>
      <c r="BG8" s="36">
        <v>0</v>
      </c>
      <c r="BH8" s="36">
        <v>0</v>
      </c>
      <c r="BI8" s="36">
        <v>0</v>
      </c>
      <c r="BJ8" s="36">
        <v>1</v>
      </c>
      <c r="BK8" s="47">
        <f t="shared" si="1"/>
        <v>15</v>
      </c>
      <c r="BL8" s="48">
        <v>2</v>
      </c>
      <c r="BM8" s="49">
        <v>23</v>
      </c>
      <c r="BN8" s="49">
        <v>0</v>
      </c>
      <c r="BO8" s="49">
        <v>3</v>
      </c>
      <c r="BP8" s="49">
        <v>7</v>
      </c>
      <c r="BQ8" s="49">
        <v>1</v>
      </c>
      <c r="BR8" s="37" t="s">
        <v>73</v>
      </c>
    </row>
    <row r="9" spans="1:70" x14ac:dyDescent="0.3">
      <c r="A9" s="35">
        <v>7</v>
      </c>
      <c r="B9" s="36">
        <v>1</v>
      </c>
      <c r="C9" s="36" t="s">
        <v>46</v>
      </c>
      <c r="D9" s="36">
        <v>0</v>
      </c>
      <c r="E9" s="36" t="s">
        <v>46</v>
      </c>
      <c r="F9" s="36" t="s">
        <v>74</v>
      </c>
      <c r="G9" s="36">
        <v>0</v>
      </c>
      <c r="H9" s="36" t="s">
        <v>46</v>
      </c>
      <c r="I9" s="36" t="s">
        <v>46</v>
      </c>
      <c r="J9" s="36">
        <v>0</v>
      </c>
      <c r="K9" s="36" t="s">
        <v>46</v>
      </c>
      <c r="L9" s="36" t="s">
        <v>46</v>
      </c>
      <c r="M9" s="36">
        <v>1</v>
      </c>
      <c r="N9" s="36" t="s">
        <v>46</v>
      </c>
      <c r="O9" s="17" t="s">
        <v>62</v>
      </c>
      <c r="P9" s="36" t="s">
        <v>75</v>
      </c>
      <c r="Q9" s="36">
        <v>0</v>
      </c>
      <c r="R9" s="36" t="s">
        <v>46</v>
      </c>
      <c r="S9" s="36">
        <v>0</v>
      </c>
      <c r="T9" s="36" t="s">
        <v>46</v>
      </c>
      <c r="U9" s="37" t="s">
        <v>46</v>
      </c>
      <c r="V9" s="35">
        <v>5</v>
      </c>
      <c r="W9" s="36">
        <v>4</v>
      </c>
      <c r="X9" s="36">
        <v>0</v>
      </c>
      <c r="Y9" s="36">
        <v>4</v>
      </c>
      <c r="Z9" s="36">
        <v>5</v>
      </c>
      <c r="AA9" s="36">
        <v>5</v>
      </c>
      <c r="AB9" s="36">
        <v>4</v>
      </c>
      <c r="AC9" s="38">
        <v>3</v>
      </c>
      <c r="AD9" s="39">
        <f t="shared" si="0"/>
        <v>25</v>
      </c>
      <c r="AE9" s="35" t="s">
        <v>51</v>
      </c>
      <c r="AF9" s="36" t="s">
        <v>52</v>
      </c>
      <c r="AG9" s="36" t="s">
        <v>50</v>
      </c>
      <c r="AH9" s="36" t="s">
        <v>51</v>
      </c>
      <c r="AI9" s="36" t="s">
        <v>52</v>
      </c>
      <c r="AJ9" s="36" t="s">
        <v>52</v>
      </c>
      <c r="AK9" s="36" t="s">
        <v>51</v>
      </c>
      <c r="AL9" s="36" t="s">
        <v>52</v>
      </c>
      <c r="AM9" s="38" t="s">
        <v>50</v>
      </c>
      <c r="AN9" s="39" t="s">
        <v>56</v>
      </c>
      <c r="AO9" s="40">
        <v>2</v>
      </c>
      <c r="AP9" s="35">
        <v>0</v>
      </c>
      <c r="AQ9" s="36">
        <v>1</v>
      </c>
      <c r="AR9" s="36">
        <v>1</v>
      </c>
      <c r="AS9" s="36">
        <v>0</v>
      </c>
      <c r="AT9" s="36">
        <v>0</v>
      </c>
      <c r="AU9" s="36">
        <v>0</v>
      </c>
      <c r="AV9" s="36">
        <v>0</v>
      </c>
      <c r="AW9" s="36">
        <v>1</v>
      </c>
      <c r="AX9" s="36">
        <v>0</v>
      </c>
      <c r="AY9" s="36">
        <v>0</v>
      </c>
      <c r="AZ9" s="36">
        <v>0</v>
      </c>
      <c r="BA9" s="36">
        <v>0</v>
      </c>
      <c r="BB9" s="36">
        <v>0</v>
      </c>
      <c r="BC9" s="36">
        <v>0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0</v>
      </c>
      <c r="BK9" s="39">
        <f t="shared" si="1"/>
        <v>3</v>
      </c>
      <c r="BL9" s="35">
        <v>1</v>
      </c>
      <c r="BM9" s="36">
        <v>30</v>
      </c>
      <c r="BN9" s="36">
        <v>1</v>
      </c>
      <c r="BO9" s="36">
        <v>3</v>
      </c>
      <c r="BP9" s="36">
        <v>8</v>
      </c>
      <c r="BQ9" s="36">
        <v>1</v>
      </c>
      <c r="BR9" s="37" t="s">
        <v>57</v>
      </c>
    </row>
    <row r="10" spans="1:70" x14ac:dyDescent="0.3">
      <c r="A10" s="35">
        <v>8</v>
      </c>
      <c r="B10" s="36">
        <v>1</v>
      </c>
      <c r="C10" s="36" t="s">
        <v>46</v>
      </c>
      <c r="D10" s="36">
        <v>0</v>
      </c>
      <c r="E10" s="36" t="s">
        <v>46</v>
      </c>
      <c r="F10" s="36" t="s">
        <v>76</v>
      </c>
      <c r="G10" s="36">
        <v>1</v>
      </c>
      <c r="H10" s="36" t="s">
        <v>77</v>
      </c>
      <c r="I10" s="36" t="s">
        <v>46</v>
      </c>
      <c r="J10" s="36">
        <v>1</v>
      </c>
      <c r="K10" s="36" t="s">
        <v>78</v>
      </c>
      <c r="L10" s="36">
        <v>0</v>
      </c>
      <c r="M10" s="36">
        <v>1</v>
      </c>
      <c r="N10" s="36" t="s">
        <v>46</v>
      </c>
      <c r="O10" s="17">
        <v>2</v>
      </c>
      <c r="P10" s="36" t="s">
        <v>62</v>
      </c>
      <c r="Q10" s="36">
        <v>0</v>
      </c>
      <c r="R10" s="36" t="s">
        <v>46</v>
      </c>
      <c r="S10" s="36">
        <v>0</v>
      </c>
      <c r="T10" s="36" t="s">
        <v>46</v>
      </c>
      <c r="U10" s="37" t="s">
        <v>79</v>
      </c>
      <c r="V10" s="35">
        <v>4</v>
      </c>
      <c r="W10" s="36">
        <v>5</v>
      </c>
      <c r="X10" s="49">
        <v>3</v>
      </c>
      <c r="Y10" s="36">
        <v>4</v>
      </c>
      <c r="Z10" s="36">
        <v>5</v>
      </c>
      <c r="AA10" s="36">
        <v>5</v>
      </c>
      <c r="AB10" s="36">
        <v>4</v>
      </c>
      <c r="AC10" s="38">
        <v>3</v>
      </c>
      <c r="AD10" s="42">
        <f t="shared" si="0"/>
        <v>25</v>
      </c>
      <c r="AE10" s="35" t="s">
        <v>50</v>
      </c>
      <c r="AF10" s="36" t="s">
        <v>51</v>
      </c>
      <c r="AG10" s="36" t="s">
        <v>52</v>
      </c>
      <c r="AH10" s="36" t="s">
        <v>50</v>
      </c>
      <c r="AI10" s="36" t="s">
        <v>51</v>
      </c>
      <c r="AJ10" s="36" t="s">
        <v>52</v>
      </c>
      <c r="AK10" s="36" t="s">
        <v>52</v>
      </c>
      <c r="AL10" s="36" t="s">
        <v>50</v>
      </c>
      <c r="AM10" s="38" t="s">
        <v>51</v>
      </c>
      <c r="AN10" s="39" t="s">
        <v>53</v>
      </c>
      <c r="AO10" s="40">
        <v>1</v>
      </c>
      <c r="AP10" s="35">
        <v>1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1</v>
      </c>
      <c r="BB10" s="36">
        <v>0</v>
      </c>
      <c r="BC10" s="36">
        <v>1</v>
      </c>
      <c r="BD10" s="36">
        <v>0</v>
      </c>
      <c r="BE10" s="36">
        <v>0</v>
      </c>
      <c r="BF10" s="36">
        <v>1</v>
      </c>
      <c r="BG10" s="36">
        <v>0</v>
      </c>
      <c r="BH10" s="36">
        <v>0</v>
      </c>
      <c r="BI10" s="36">
        <v>1</v>
      </c>
      <c r="BJ10" s="36">
        <v>0</v>
      </c>
      <c r="BK10" s="39">
        <f t="shared" si="1"/>
        <v>5</v>
      </c>
      <c r="BL10" s="35">
        <v>1</v>
      </c>
      <c r="BM10" s="36">
        <v>27</v>
      </c>
      <c r="BN10" s="36">
        <v>0</v>
      </c>
      <c r="BO10" s="36">
        <v>3</v>
      </c>
      <c r="BP10" s="36">
        <v>1</v>
      </c>
      <c r="BQ10" s="36">
        <v>2</v>
      </c>
      <c r="BR10" s="37" t="s">
        <v>80</v>
      </c>
    </row>
    <row r="11" spans="1:70" x14ac:dyDescent="0.3">
      <c r="A11" s="35">
        <v>9</v>
      </c>
      <c r="B11" s="36">
        <v>1</v>
      </c>
      <c r="C11" s="36" t="s">
        <v>46</v>
      </c>
      <c r="D11" s="36">
        <v>0</v>
      </c>
      <c r="E11" s="36" t="s">
        <v>46</v>
      </c>
      <c r="F11" s="36" t="s">
        <v>81</v>
      </c>
      <c r="G11" s="36">
        <v>0</v>
      </c>
      <c r="H11" s="36" t="s">
        <v>46</v>
      </c>
      <c r="I11" s="36" t="s">
        <v>46</v>
      </c>
      <c r="J11" s="36">
        <v>1</v>
      </c>
      <c r="K11" s="36" t="s">
        <v>82</v>
      </c>
      <c r="L11" s="36">
        <v>0</v>
      </c>
      <c r="M11" s="36">
        <v>1</v>
      </c>
      <c r="N11" s="36" t="s">
        <v>46</v>
      </c>
      <c r="O11" s="17">
        <v>2</v>
      </c>
      <c r="P11" s="36" t="s">
        <v>75</v>
      </c>
      <c r="Q11" s="36">
        <v>0</v>
      </c>
      <c r="R11" s="36" t="s">
        <v>46</v>
      </c>
      <c r="S11" s="36">
        <v>1</v>
      </c>
      <c r="T11" s="36" t="s">
        <v>83</v>
      </c>
      <c r="U11" s="37" t="s">
        <v>46</v>
      </c>
      <c r="V11" s="35">
        <v>4</v>
      </c>
      <c r="W11" s="36">
        <v>4</v>
      </c>
      <c r="X11" s="36">
        <v>0</v>
      </c>
      <c r="Y11" s="36">
        <v>4</v>
      </c>
      <c r="Z11" s="36">
        <v>4</v>
      </c>
      <c r="AA11" s="36">
        <v>5</v>
      </c>
      <c r="AB11" s="36">
        <v>5</v>
      </c>
      <c r="AC11" s="38">
        <v>3</v>
      </c>
      <c r="AD11" s="39">
        <f t="shared" si="0"/>
        <v>24</v>
      </c>
      <c r="AE11" s="35" t="s">
        <v>50</v>
      </c>
      <c r="AF11" s="36" t="s">
        <v>51</v>
      </c>
      <c r="AG11" s="36" t="s">
        <v>52</v>
      </c>
      <c r="AH11" s="36" t="s">
        <v>50</v>
      </c>
      <c r="AI11" s="36" t="s">
        <v>51</v>
      </c>
      <c r="AJ11" s="36" t="s">
        <v>52</v>
      </c>
      <c r="AK11" s="36" t="s">
        <v>52</v>
      </c>
      <c r="AL11" s="36" t="s">
        <v>50</v>
      </c>
      <c r="AM11" s="38" t="s">
        <v>51</v>
      </c>
      <c r="AN11" s="39" t="s">
        <v>53</v>
      </c>
      <c r="AO11" s="40">
        <v>1</v>
      </c>
      <c r="AP11" s="35">
        <v>0</v>
      </c>
      <c r="AQ11" s="36">
        <v>0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36">
        <v>0</v>
      </c>
      <c r="AZ11" s="36">
        <v>1</v>
      </c>
      <c r="BA11" s="36">
        <v>1</v>
      </c>
      <c r="BB11" s="36">
        <v>1</v>
      </c>
      <c r="BC11" s="36">
        <v>1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9">
        <f t="shared" si="1"/>
        <v>4</v>
      </c>
      <c r="BL11" s="35">
        <v>1</v>
      </c>
      <c r="BM11" s="36">
        <v>30</v>
      </c>
      <c r="BN11" s="36">
        <v>0</v>
      </c>
      <c r="BO11" s="36">
        <v>3</v>
      </c>
      <c r="BP11" s="36">
        <v>8</v>
      </c>
      <c r="BQ11" s="36">
        <v>4</v>
      </c>
      <c r="BR11" s="37" t="s">
        <v>84</v>
      </c>
    </row>
    <row r="12" spans="1:70" x14ac:dyDescent="0.3">
      <c r="A12" s="35">
        <v>10</v>
      </c>
      <c r="B12" s="36">
        <v>1</v>
      </c>
      <c r="C12" s="36" t="s">
        <v>46</v>
      </c>
      <c r="D12" s="36">
        <v>0</v>
      </c>
      <c r="E12" s="36" t="s">
        <v>46</v>
      </c>
      <c r="F12" s="36" t="s">
        <v>85</v>
      </c>
      <c r="G12" s="36">
        <v>0</v>
      </c>
      <c r="H12" s="36" t="s">
        <v>46</v>
      </c>
      <c r="I12" s="36" t="s">
        <v>46</v>
      </c>
      <c r="J12" s="36">
        <v>0</v>
      </c>
      <c r="K12" s="36" t="s">
        <v>46</v>
      </c>
      <c r="L12" s="36" t="s">
        <v>46</v>
      </c>
      <c r="M12" s="36">
        <v>1</v>
      </c>
      <c r="N12" s="36" t="s">
        <v>46</v>
      </c>
      <c r="O12" s="17" t="s">
        <v>86</v>
      </c>
      <c r="P12" s="36" t="s">
        <v>75</v>
      </c>
      <c r="Q12" s="36">
        <v>0</v>
      </c>
      <c r="R12" s="36" t="s">
        <v>46</v>
      </c>
      <c r="S12" s="36">
        <v>0</v>
      </c>
      <c r="T12" s="36" t="s">
        <v>46</v>
      </c>
      <c r="U12" s="37" t="s">
        <v>46</v>
      </c>
      <c r="V12" s="35">
        <v>5</v>
      </c>
      <c r="W12" s="36">
        <v>5</v>
      </c>
      <c r="X12" s="36">
        <v>0</v>
      </c>
      <c r="Y12" s="36">
        <v>5</v>
      </c>
      <c r="Z12" s="36">
        <v>5</v>
      </c>
      <c r="AA12" s="36">
        <v>5</v>
      </c>
      <c r="AB12" s="36">
        <v>5</v>
      </c>
      <c r="AC12" s="38">
        <v>5</v>
      </c>
      <c r="AD12" s="39">
        <f t="shared" si="0"/>
        <v>30</v>
      </c>
      <c r="AE12" s="35" t="s">
        <v>51</v>
      </c>
      <c r="AF12" s="36" t="s">
        <v>52</v>
      </c>
      <c r="AG12" s="36" t="s">
        <v>52</v>
      </c>
      <c r="AH12" s="36" t="s">
        <v>50</v>
      </c>
      <c r="AI12" s="36" t="s">
        <v>52</v>
      </c>
      <c r="AJ12" s="36" t="s">
        <v>52</v>
      </c>
      <c r="AK12" s="36" t="s">
        <v>52</v>
      </c>
      <c r="AL12" s="36" t="s">
        <v>52</v>
      </c>
      <c r="AM12" s="38" t="s">
        <v>50</v>
      </c>
      <c r="AN12" s="45" t="s">
        <v>72</v>
      </c>
      <c r="AO12" s="46">
        <v>2</v>
      </c>
      <c r="AP12" s="35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>
        <v>0</v>
      </c>
      <c r="BC12" s="36">
        <v>0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9">
        <f t="shared" si="1"/>
        <v>0</v>
      </c>
      <c r="BL12" s="35">
        <v>1</v>
      </c>
      <c r="BM12" s="36">
        <v>32</v>
      </c>
      <c r="BN12" s="36">
        <v>1</v>
      </c>
      <c r="BO12" s="36">
        <v>3</v>
      </c>
      <c r="BP12" s="36">
        <v>3</v>
      </c>
      <c r="BQ12" s="36">
        <v>2</v>
      </c>
      <c r="BR12" s="37" t="s">
        <v>57</v>
      </c>
    </row>
    <row r="13" spans="1:70" x14ac:dyDescent="0.3">
      <c r="A13" s="50">
        <v>11</v>
      </c>
      <c r="B13" s="51">
        <v>1</v>
      </c>
      <c r="C13" s="51" t="s">
        <v>46</v>
      </c>
      <c r="D13" s="51">
        <v>0</v>
      </c>
      <c r="E13" s="51" t="s">
        <v>46</v>
      </c>
      <c r="F13" s="51" t="s">
        <v>87</v>
      </c>
      <c r="G13" s="51">
        <v>0</v>
      </c>
      <c r="H13" s="51" t="s">
        <v>46</v>
      </c>
      <c r="I13" s="51" t="s">
        <v>46</v>
      </c>
      <c r="J13" s="51">
        <v>0</v>
      </c>
      <c r="K13" s="51" t="s">
        <v>46</v>
      </c>
      <c r="L13" s="51" t="s">
        <v>46</v>
      </c>
      <c r="M13" s="51">
        <v>1</v>
      </c>
      <c r="N13" s="51" t="s">
        <v>46</v>
      </c>
      <c r="O13" s="18" t="s">
        <v>62</v>
      </c>
      <c r="P13" s="51">
        <v>3</v>
      </c>
      <c r="Q13" s="51">
        <v>0</v>
      </c>
      <c r="R13" s="51" t="s">
        <v>46</v>
      </c>
      <c r="S13" s="51">
        <v>1</v>
      </c>
      <c r="T13" s="51" t="s">
        <v>88</v>
      </c>
      <c r="U13" s="52" t="s">
        <v>46</v>
      </c>
      <c r="V13" s="50">
        <v>5</v>
      </c>
      <c r="W13" s="51">
        <v>5</v>
      </c>
      <c r="X13" s="51">
        <v>0</v>
      </c>
      <c r="Y13" s="51">
        <v>3</v>
      </c>
      <c r="Z13" s="51">
        <v>3</v>
      </c>
      <c r="AA13" s="51">
        <v>5</v>
      </c>
      <c r="AB13" s="51">
        <v>4</v>
      </c>
      <c r="AC13" s="53">
        <v>2</v>
      </c>
      <c r="AD13" s="54">
        <f t="shared" si="0"/>
        <v>22</v>
      </c>
      <c r="AE13" s="50" t="s">
        <v>50</v>
      </c>
      <c r="AF13" s="51" t="s">
        <v>51</v>
      </c>
      <c r="AG13" s="51" t="s">
        <v>52</v>
      </c>
      <c r="AH13" s="51" t="s">
        <v>50</v>
      </c>
      <c r="AI13" s="51" t="s">
        <v>51</v>
      </c>
      <c r="AJ13" s="51" t="s">
        <v>52</v>
      </c>
      <c r="AK13" s="51" t="s">
        <v>52</v>
      </c>
      <c r="AL13" s="51" t="s">
        <v>50</v>
      </c>
      <c r="AM13" s="53" t="s">
        <v>51</v>
      </c>
      <c r="AN13" s="54" t="s">
        <v>53</v>
      </c>
      <c r="AO13" s="55">
        <v>1</v>
      </c>
      <c r="AP13" s="50">
        <v>0</v>
      </c>
      <c r="AQ13" s="51">
        <v>0</v>
      </c>
      <c r="AR13" s="51">
        <v>0</v>
      </c>
      <c r="AS13" s="51">
        <v>0</v>
      </c>
      <c r="AT13" s="51">
        <v>0</v>
      </c>
      <c r="AU13" s="51">
        <v>0</v>
      </c>
      <c r="AV13" s="51">
        <v>0</v>
      </c>
      <c r="AW13" s="51">
        <v>0</v>
      </c>
      <c r="AX13" s="51">
        <v>0</v>
      </c>
      <c r="AY13" s="51">
        <v>0</v>
      </c>
      <c r="AZ13" s="51">
        <v>0</v>
      </c>
      <c r="BA13" s="51">
        <v>0</v>
      </c>
      <c r="BB13" s="51">
        <v>0</v>
      </c>
      <c r="BC13" s="51">
        <v>0</v>
      </c>
      <c r="BD13" s="51">
        <v>0</v>
      </c>
      <c r="BE13" s="51">
        <v>0</v>
      </c>
      <c r="BF13" s="51">
        <v>0</v>
      </c>
      <c r="BG13" s="51">
        <v>0</v>
      </c>
      <c r="BH13" s="51">
        <v>0</v>
      </c>
      <c r="BI13" s="51">
        <v>0</v>
      </c>
      <c r="BJ13" s="51">
        <v>0</v>
      </c>
      <c r="BK13" s="54">
        <f t="shared" si="1"/>
        <v>0</v>
      </c>
      <c r="BL13" s="50">
        <v>1</v>
      </c>
      <c r="BM13" s="51">
        <v>24</v>
      </c>
      <c r="BN13" s="51">
        <v>0</v>
      </c>
      <c r="BO13" s="51">
        <v>3</v>
      </c>
      <c r="BP13" s="51">
        <v>2</v>
      </c>
      <c r="BQ13" s="51">
        <v>3</v>
      </c>
      <c r="BR13" s="52" t="s">
        <v>89</v>
      </c>
    </row>
    <row r="14" spans="1:70" x14ac:dyDescent="0.3">
      <c r="A14" s="36">
        <v>12</v>
      </c>
      <c r="B14" s="36">
        <v>1</v>
      </c>
      <c r="C14" s="36" t="s">
        <v>46</v>
      </c>
      <c r="D14" s="36">
        <v>0</v>
      </c>
      <c r="E14" s="36" t="s">
        <v>46</v>
      </c>
      <c r="F14" s="36" t="s">
        <v>90</v>
      </c>
      <c r="G14" s="36">
        <v>0</v>
      </c>
      <c r="H14" s="36" t="s">
        <v>46</v>
      </c>
      <c r="I14" s="36" t="s">
        <v>46</v>
      </c>
      <c r="J14" s="36">
        <v>0</v>
      </c>
      <c r="K14" s="36" t="s">
        <v>46</v>
      </c>
      <c r="L14" s="36" t="s">
        <v>46</v>
      </c>
      <c r="M14" s="36">
        <v>1</v>
      </c>
      <c r="N14" s="36" t="s">
        <v>46</v>
      </c>
      <c r="O14" s="17" t="s">
        <v>62</v>
      </c>
      <c r="P14" s="36">
        <v>1</v>
      </c>
      <c r="Q14" s="36">
        <v>0</v>
      </c>
      <c r="R14" s="36" t="s">
        <v>46</v>
      </c>
      <c r="S14" s="36">
        <v>1</v>
      </c>
      <c r="T14" s="36" t="s">
        <v>91</v>
      </c>
      <c r="U14" s="36" t="s">
        <v>46</v>
      </c>
      <c r="V14" s="36">
        <v>5</v>
      </c>
      <c r="W14" s="36">
        <v>5</v>
      </c>
      <c r="X14" s="36">
        <v>0</v>
      </c>
      <c r="Y14" s="36">
        <v>4</v>
      </c>
      <c r="Z14" s="36">
        <v>4</v>
      </c>
      <c r="AA14" s="36">
        <v>5</v>
      </c>
      <c r="AB14" s="36">
        <v>5</v>
      </c>
      <c r="AC14" s="36">
        <v>3</v>
      </c>
      <c r="AD14" s="56">
        <f t="shared" si="0"/>
        <v>26</v>
      </c>
      <c r="AE14" s="36" t="s">
        <v>50</v>
      </c>
      <c r="AF14" s="36" t="s">
        <v>51</v>
      </c>
      <c r="AG14" s="36" t="s">
        <v>52</v>
      </c>
      <c r="AH14" s="36" t="s">
        <v>50</v>
      </c>
      <c r="AI14" s="36" t="s">
        <v>51</v>
      </c>
      <c r="AJ14" s="36" t="s">
        <v>52</v>
      </c>
      <c r="AK14" s="36" t="s">
        <v>52</v>
      </c>
      <c r="AL14" s="36" t="s">
        <v>50</v>
      </c>
      <c r="AM14" s="36" t="s">
        <v>51</v>
      </c>
      <c r="AN14" s="56" t="s">
        <v>53</v>
      </c>
      <c r="AO14" s="57">
        <v>1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>
        <v>0</v>
      </c>
      <c r="BC14" s="36">
        <v>0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54">
        <f t="shared" si="1"/>
        <v>0</v>
      </c>
      <c r="BL14" s="36">
        <v>2</v>
      </c>
      <c r="BM14" s="36">
        <v>26</v>
      </c>
      <c r="BN14" s="36">
        <v>1</v>
      </c>
      <c r="BO14" s="36">
        <v>1</v>
      </c>
      <c r="BP14" s="36">
        <v>5</v>
      </c>
      <c r="BQ14" s="36">
        <v>2</v>
      </c>
      <c r="BR14" s="36" t="s">
        <v>57</v>
      </c>
    </row>
    <row r="15" spans="1:70" x14ac:dyDescent="0.3">
      <c r="A15" s="36">
        <v>13</v>
      </c>
      <c r="B15" s="36">
        <v>1</v>
      </c>
      <c r="C15" s="36" t="s">
        <v>46</v>
      </c>
      <c r="D15" s="36">
        <v>0</v>
      </c>
      <c r="E15" s="36" t="s">
        <v>46</v>
      </c>
      <c r="F15" s="36" t="s">
        <v>92</v>
      </c>
      <c r="G15" s="36">
        <v>0</v>
      </c>
      <c r="H15" s="36" t="s">
        <v>46</v>
      </c>
      <c r="I15" s="36" t="s">
        <v>46</v>
      </c>
      <c r="J15" s="36">
        <v>0</v>
      </c>
      <c r="K15" s="36" t="s">
        <v>46</v>
      </c>
      <c r="L15" s="36" t="s">
        <v>46</v>
      </c>
      <c r="M15" s="36">
        <v>1</v>
      </c>
      <c r="N15" s="36" t="s">
        <v>46</v>
      </c>
      <c r="O15" s="17" t="s">
        <v>75</v>
      </c>
      <c r="P15" s="36" t="s">
        <v>75</v>
      </c>
      <c r="Q15" s="36">
        <v>1</v>
      </c>
      <c r="R15" s="36" t="s">
        <v>93</v>
      </c>
      <c r="S15" s="36">
        <v>0</v>
      </c>
      <c r="T15" s="36" t="s">
        <v>46</v>
      </c>
      <c r="U15" s="36" t="s">
        <v>46</v>
      </c>
      <c r="V15" s="36">
        <v>3</v>
      </c>
      <c r="W15" s="36">
        <v>5</v>
      </c>
      <c r="X15" s="36">
        <v>5</v>
      </c>
      <c r="Y15" s="36">
        <v>5</v>
      </c>
      <c r="Z15" s="36">
        <v>5</v>
      </c>
      <c r="AA15" s="36">
        <v>5</v>
      </c>
      <c r="AB15" s="36">
        <v>5</v>
      </c>
      <c r="AC15" s="36">
        <v>3</v>
      </c>
      <c r="AD15" s="56">
        <f t="shared" si="0"/>
        <v>26</v>
      </c>
      <c r="AE15" s="36" t="s">
        <v>50</v>
      </c>
      <c r="AF15" s="36" t="s">
        <v>51</v>
      </c>
      <c r="AG15" s="36" t="s">
        <v>52</v>
      </c>
      <c r="AH15" s="36" t="s">
        <v>50</v>
      </c>
      <c r="AI15" s="36" t="s">
        <v>51</v>
      </c>
      <c r="AJ15" s="36" t="s">
        <v>52</v>
      </c>
      <c r="AK15" s="36" t="s">
        <v>52</v>
      </c>
      <c r="AL15" s="36" t="s">
        <v>50</v>
      </c>
      <c r="AM15" s="36" t="s">
        <v>50</v>
      </c>
      <c r="AN15" s="58" t="s">
        <v>53</v>
      </c>
      <c r="AO15" s="59">
        <v>1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>
        <v>0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54">
        <f t="shared" si="1"/>
        <v>0</v>
      </c>
      <c r="BL15" s="60">
        <v>1</v>
      </c>
      <c r="BM15" s="36">
        <v>22</v>
      </c>
      <c r="BN15" s="36">
        <v>1</v>
      </c>
      <c r="BO15" s="36">
        <v>3</v>
      </c>
      <c r="BP15" s="36">
        <v>2</v>
      </c>
      <c r="BQ15" s="36">
        <v>2</v>
      </c>
      <c r="BR15" s="36" t="s">
        <v>57</v>
      </c>
    </row>
    <row r="16" spans="1:70" x14ac:dyDescent="0.3">
      <c r="A16" s="36">
        <v>14</v>
      </c>
      <c r="B16" s="36">
        <v>1</v>
      </c>
      <c r="C16" s="36" t="s">
        <v>46</v>
      </c>
      <c r="D16" s="36">
        <v>0</v>
      </c>
      <c r="E16" s="36" t="s">
        <v>46</v>
      </c>
      <c r="F16" s="36" t="s">
        <v>94</v>
      </c>
      <c r="G16" s="36">
        <v>0</v>
      </c>
      <c r="H16" s="36" t="s">
        <v>46</v>
      </c>
      <c r="I16" s="36" t="s">
        <v>46</v>
      </c>
      <c r="J16" s="36">
        <v>0</v>
      </c>
      <c r="K16" s="36" t="s">
        <v>46</v>
      </c>
      <c r="L16" s="36" t="s">
        <v>46</v>
      </c>
      <c r="M16" s="36">
        <v>1</v>
      </c>
      <c r="N16" s="36" t="s">
        <v>46</v>
      </c>
      <c r="O16" s="17" t="s">
        <v>86</v>
      </c>
      <c r="P16" s="36" t="s">
        <v>86</v>
      </c>
      <c r="Q16" s="36">
        <v>0</v>
      </c>
      <c r="R16" s="36" t="s">
        <v>46</v>
      </c>
      <c r="S16" s="36">
        <v>0</v>
      </c>
      <c r="T16" s="36" t="s">
        <v>46</v>
      </c>
      <c r="U16" s="36" t="s">
        <v>46</v>
      </c>
      <c r="V16" s="36">
        <v>4</v>
      </c>
      <c r="W16" s="36">
        <v>5</v>
      </c>
      <c r="X16" s="36">
        <v>4</v>
      </c>
      <c r="Y16" s="36">
        <v>3</v>
      </c>
      <c r="Z16" s="36">
        <v>5</v>
      </c>
      <c r="AA16" s="36">
        <v>4</v>
      </c>
      <c r="AB16" s="36">
        <v>4</v>
      </c>
      <c r="AC16" s="36">
        <v>2</v>
      </c>
      <c r="AD16" s="56">
        <f t="shared" si="0"/>
        <v>23</v>
      </c>
      <c r="AE16" s="36" t="s">
        <v>50</v>
      </c>
      <c r="AF16" s="36" t="s">
        <v>51</v>
      </c>
      <c r="AG16" s="36" t="s">
        <v>52</v>
      </c>
      <c r="AH16" s="36" t="s">
        <v>50</v>
      </c>
      <c r="AI16" s="36" t="s">
        <v>51</v>
      </c>
      <c r="AJ16" s="36" t="s">
        <v>52</v>
      </c>
      <c r="AK16" s="36" t="s">
        <v>52</v>
      </c>
      <c r="AL16" s="36" t="s">
        <v>50</v>
      </c>
      <c r="AM16" s="36" t="s">
        <v>51</v>
      </c>
      <c r="AN16" s="58" t="s">
        <v>53</v>
      </c>
      <c r="AO16" s="59">
        <v>1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1</v>
      </c>
      <c r="BH16" s="36">
        <v>0</v>
      </c>
      <c r="BI16" s="36">
        <v>0</v>
      </c>
      <c r="BJ16" s="36">
        <v>0</v>
      </c>
      <c r="BK16" s="39">
        <f t="shared" si="1"/>
        <v>1</v>
      </c>
      <c r="BL16" s="60">
        <v>1</v>
      </c>
      <c r="BM16" s="36">
        <v>23</v>
      </c>
      <c r="BN16" s="36">
        <v>0</v>
      </c>
      <c r="BO16" s="36">
        <v>2</v>
      </c>
      <c r="BP16" s="36">
        <v>7</v>
      </c>
      <c r="BQ16" s="36">
        <v>7</v>
      </c>
      <c r="BR16" s="36" t="s">
        <v>95</v>
      </c>
    </row>
    <row r="17" spans="1:70" x14ac:dyDescent="0.3">
      <c r="A17" s="36">
        <v>15</v>
      </c>
      <c r="B17" s="36">
        <v>1</v>
      </c>
      <c r="C17" s="36" t="s">
        <v>46</v>
      </c>
      <c r="D17" s="36">
        <v>0</v>
      </c>
      <c r="E17" s="36" t="s">
        <v>46</v>
      </c>
      <c r="F17" s="36" t="s">
        <v>96</v>
      </c>
      <c r="G17" s="36">
        <v>0</v>
      </c>
      <c r="H17" s="36" t="s">
        <v>46</v>
      </c>
      <c r="I17" s="36" t="s">
        <v>46</v>
      </c>
      <c r="J17" s="36">
        <v>0</v>
      </c>
      <c r="K17" s="36" t="s">
        <v>46</v>
      </c>
      <c r="L17" s="36" t="s">
        <v>46</v>
      </c>
      <c r="M17" s="36">
        <v>0</v>
      </c>
      <c r="N17" s="36" t="s">
        <v>97</v>
      </c>
      <c r="O17" s="17" t="s">
        <v>98</v>
      </c>
      <c r="P17" s="36" t="s">
        <v>75</v>
      </c>
      <c r="Q17" s="36">
        <v>1</v>
      </c>
      <c r="R17" s="36" t="s">
        <v>99</v>
      </c>
      <c r="S17" s="36">
        <v>0</v>
      </c>
      <c r="T17" s="36" t="s">
        <v>46</v>
      </c>
      <c r="U17" s="36" t="s">
        <v>100</v>
      </c>
      <c r="V17" s="36">
        <v>4</v>
      </c>
      <c r="W17" s="36">
        <v>4</v>
      </c>
      <c r="X17" s="36">
        <v>0</v>
      </c>
      <c r="Y17" s="36">
        <v>4</v>
      </c>
      <c r="Z17" s="36">
        <v>5</v>
      </c>
      <c r="AA17" s="36">
        <v>2</v>
      </c>
      <c r="AB17" s="36">
        <v>4</v>
      </c>
      <c r="AC17" s="36">
        <v>2</v>
      </c>
      <c r="AD17" s="56">
        <f t="shared" si="0"/>
        <v>23</v>
      </c>
      <c r="AE17" s="36" t="s">
        <v>50</v>
      </c>
      <c r="AF17" s="36" t="s">
        <v>52</v>
      </c>
      <c r="AG17" s="36" t="s">
        <v>52</v>
      </c>
      <c r="AH17" s="36" t="s">
        <v>51</v>
      </c>
      <c r="AI17" s="36" t="s">
        <v>52</v>
      </c>
      <c r="AJ17" s="36" t="s">
        <v>52</v>
      </c>
      <c r="AK17" s="36" t="s">
        <v>52</v>
      </c>
      <c r="AL17" s="36" t="s">
        <v>51</v>
      </c>
      <c r="AM17" s="36" t="s">
        <v>51</v>
      </c>
      <c r="AN17" s="61" t="s">
        <v>101</v>
      </c>
      <c r="AO17" s="59">
        <v>2</v>
      </c>
      <c r="AP17" s="36">
        <v>0</v>
      </c>
      <c r="AQ17" s="36">
        <v>0</v>
      </c>
      <c r="AR17" s="36">
        <v>0</v>
      </c>
      <c r="AS17" s="36">
        <v>1</v>
      </c>
      <c r="AT17" s="36">
        <v>1</v>
      </c>
      <c r="AU17" s="36">
        <v>1</v>
      </c>
      <c r="AV17" s="36">
        <v>1</v>
      </c>
      <c r="AW17" s="36">
        <v>1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>
        <v>0</v>
      </c>
      <c r="BD17" s="36">
        <v>0</v>
      </c>
      <c r="BE17" s="36">
        <v>1</v>
      </c>
      <c r="BF17" s="36">
        <v>1</v>
      </c>
      <c r="BG17" s="36">
        <v>0</v>
      </c>
      <c r="BH17" s="36">
        <v>0</v>
      </c>
      <c r="BI17" s="36">
        <v>0</v>
      </c>
      <c r="BJ17" s="36">
        <v>1</v>
      </c>
      <c r="BK17" s="42">
        <f t="shared" si="1"/>
        <v>8</v>
      </c>
      <c r="BL17" s="60">
        <v>1</v>
      </c>
      <c r="BM17" s="36">
        <v>30</v>
      </c>
      <c r="BN17" s="36">
        <v>0</v>
      </c>
      <c r="BO17" s="36">
        <v>3</v>
      </c>
      <c r="BP17" s="36">
        <v>7</v>
      </c>
      <c r="BQ17" s="36">
        <v>2</v>
      </c>
      <c r="BR17" s="36" t="s">
        <v>102</v>
      </c>
    </row>
    <row r="18" spans="1:70" x14ac:dyDescent="0.3">
      <c r="A18" s="36">
        <v>16</v>
      </c>
      <c r="B18" s="36">
        <v>1</v>
      </c>
      <c r="C18" s="36" t="s">
        <v>46</v>
      </c>
      <c r="D18" s="36">
        <v>0</v>
      </c>
      <c r="E18" s="36" t="s">
        <v>46</v>
      </c>
      <c r="F18" s="36" t="s">
        <v>103</v>
      </c>
      <c r="G18" s="36">
        <v>0</v>
      </c>
      <c r="H18" s="36" t="s">
        <v>46</v>
      </c>
      <c r="I18" s="36" t="s">
        <v>46</v>
      </c>
      <c r="J18" s="36">
        <v>0</v>
      </c>
      <c r="K18" s="36" t="s">
        <v>46</v>
      </c>
      <c r="L18" s="36" t="s">
        <v>46</v>
      </c>
      <c r="M18" s="36">
        <v>1</v>
      </c>
      <c r="N18" s="36" t="s">
        <v>46</v>
      </c>
      <c r="O18" s="17">
        <v>2</v>
      </c>
      <c r="P18" s="36">
        <v>2</v>
      </c>
      <c r="Q18" s="36">
        <v>0</v>
      </c>
      <c r="R18" s="36" t="s">
        <v>46</v>
      </c>
      <c r="S18" s="36">
        <v>0</v>
      </c>
      <c r="T18" s="36" t="s">
        <v>46</v>
      </c>
      <c r="U18" s="36" t="s">
        <v>46</v>
      </c>
      <c r="V18" s="36">
        <v>5</v>
      </c>
      <c r="W18" s="36">
        <v>5</v>
      </c>
      <c r="X18" s="36">
        <v>1</v>
      </c>
      <c r="Y18" s="36">
        <v>5</v>
      </c>
      <c r="Z18" s="36">
        <v>5</v>
      </c>
      <c r="AA18" s="36">
        <v>5</v>
      </c>
      <c r="AB18" s="36">
        <v>5</v>
      </c>
      <c r="AC18" s="36">
        <v>3</v>
      </c>
      <c r="AD18" s="56">
        <f t="shared" si="0"/>
        <v>28</v>
      </c>
      <c r="AE18" s="36" t="s">
        <v>51</v>
      </c>
      <c r="AF18" s="36" t="s">
        <v>51</v>
      </c>
      <c r="AG18" s="36" t="s">
        <v>52</v>
      </c>
      <c r="AH18" s="36" t="s">
        <v>51</v>
      </c>
      <c r="AI18" s="36" t="s">
        <v>51</v>
      </c>
      <c r="AJ18" s="36" t="s">
        <v>52</v>
      </c>
      <c r="AK18" s="36" t="s">
        <v>52</v>
      </c>
      <c r="AL18" s="36" t="s">
        <v>50</v>
      </c>
      <c r="AM18" s="36" t="s">
        <v>51</v>
      </c>
      <c r="AN18" s="58" t="s">
        <v>53</v>
      </c>
      <c r="AO18" s="59">
        <v>1</v>
      </c>
      <c r="AP18" s="36">
        <v>0</v>
      </c>
      <c r="AQ18" s="36">
        <v>0</v>
      </c>
      <c r="AR18" s="36">
        <v>0</v>
      </c>
      <c r="AS18" s="36">
        <v>0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>
        <v>0</v>
      </c>
      <c r="BC18" s="36">
        <v>0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9">
        <f t="shared" si="1"/>
        <v>0</v>
      </c>
      <c r="BL18" s="60">
        <v>2</v>
      </c>
      <c r="BM18" s="36">
        <v>23</v>
      </c>
      <c r="BN18" s="36">
        <v>1</v>
      </c>
      <c r="BO18" s="36">
        <v>2</v>
      </c>
      <c r="BP18" s="36">
        <v>7</v>
      </c>
      <c r="BQ18" s="36">
        <v>4</v>
      </c>
      <c r="BR18" s="36" t="s">
        <v>57</v>
      </c>
    </row>
    <row r="19" spans="1:70" x14ac:dyDescent="0.3">
      <c r="A19" s="36">
        <v>17</v>
      </c>
      <c r="B19" s="36">
        <v>1</v>
      </c>
      <c r="C19" s="36" t="s">
        <v>46</v>
      </c>
      <c r="D19" s="36">
        <v>0</v>
      </c>
      <c r="E19" s="36" t="s">
        <v>46</v>
      </c>
      <c r="F19" s="36" t="s">
        <v>104</v>
      </c>
      <c r="G19" s="36">
        <v>0</v>
      </c>
      <c r="H19" s="36" t="s">
        <v>46</v>
      </c>
      <c r="I19" s="36" t="s">
        <v>46</v>
      </c>
      <c r="J19" s="36">
        <v>0</v>
      </c>
      <c r="K19" s="36" t="s">
        <v>46</v>
      </c>
      <c r="L19" s="36" t="s">
        <v>46</v>
      </c>
      <c r="M19" s="36">
        <v>1</v>
      </c>
      <c r="N19" s="36" t="s">
        <v>46</v>
      </c>
      <c r="O19" s="17" t="s">
        <v>105</v>
      </c>
      <c r="P19" s="36" t="s">
        <v>86</v>
      </c>
      <c r="Q19" s="36">
        <v>0</v>
      </c>
      <c r="R19" s="36" t="s">
        <v>46</v>
      </c>
      <c r="S19" s="36">
        <v>0</v>
      </c>
      <c r="T19" s="36" t="s">
        <v>46</v>
      </c>
      <c r="U19" s="36" t="s">
        <v>46</v>
      </c>
      <c r="V19" s="36">
        <v>3</v>
      </c>
      <c r="W19" s="36">
        <v>4</v>
      </c>
      <c r="X19" s="36">
        <v>1</v>
      </c>
      <c r="Y19" s="36">
        <v>2</v>
      </c>
      <c r="Z19" s="36">
        <v>5</v>
      </c>
      <c r="AA19" s="36">
        <v>3</v>
      </c>
      <c r="AB19" s="36">
        <v>4</v>
      </c>
      <c r="AC19" s="36">
        <v>4</v>
      </c>
      <c r="AD19" s="56">
        <f t="shared" si="0"/>
        <v>22</v>
      </c>
      <c r="AE19" s="36" t="s">
        <v>50</v>
      </c>
      <c r="AF19" s="36" t="s">
        <v>52</v>
      </c>
      <c r="AG19" s="36" t="s">
        <v>52</v>
      </c>
      <c r="AH19" s="36" t="s">
        <v>50</v>
      </c>
      <c r="AI19" s="36" t="s">
        <v>52</v>
      </c>
      <c r="AJ19" s="36" t="s">
        <v>52</v>
      </c>
      <c r="AK19" s="36" t="s">
        <v>52</v>
      </c>
      <c r="AL19" s="36" t="s">
        <v>52</v>
      </c>
      <c r="AM19" s="36" t="s">
        <v>51</v>
      </c>
      <c r="AN19" s="58" t="s">
        <v>53</v>
      </c>
      <c r="AO19" s="59">
        <v>1</v>
      </c>
      <c r="AP19" s="36">
        <v>0</v>
      </c>
      <c r="AQ19" s="36">
        <v>0</v>
      </c>
      <c r="AR19" s="36">
        <v>0</v>
      </c>
      <c r="AS19" s="36">
        <v>1</v>
      </c>
      <c r="AT19" s="36">
        <v>0</v>
      </c>
      <c r="AU19" s="36">
        <v>0</v>
      </c>
      <c r="AV19" s="36">
        <v>0</v>
      </c>
      <c r="AW19" s="36">
        <v>1</v>
      </c>
      <c r="AX19" s="36">
        <v>0</v>
      </c>
      <c r="AY19" s="36">
        <v>0</v>
      </c>
      <c r="AZ19" s="36">
        <v>0</v>
      </c>
      <c r="BA19" s="36">
        <v>1</v>
      </c>
      <c r="BB19" s="36">
        <v>1</v>
      </c>
      <c r="BC19" s="36">
        <v>0</v>
      </c>
      <c r="BD19" s="36">
        <v>1</v>
      </c>
      <c r="BE19" s="36">
        <v>1</v>
      </c>
      <c r="BF19" s="36">
        <v>1</v>
      </c>
      <c r="BG19" s="36">
        <v>0</v>
      </c>
      <c r="BH19" s="36">
        <v>1</v>
      </c>
      <c r="BI19" s="36">
        <v>0</v>
      </c>
      <c r="BJ19" s="36">
        <v>0</v>
      </c>
      <c r="BK19" s="42">
        <f t="shared" si="1"/>
        <v>8</v>
      </c>
      <c r="BL19" s="60">
        <v>1</v>
      </c>
      <c r="BM19" s="36">
        <v>24</v>
      </c>
      <c r="BN19" s="36">
        <v>0</v>
      </c>
      <c r="BO19" s="36">
        <v>3</v>
      </c>
      <c r="BP19" s="36">
        <v>7</v>
      </c>
      <c r="BQ19" s="36">
        <v>1</v>
      </c>
      <c r="BR19" s="36" t="s">
        <v>54</v>
      </c>
    </row>
    <row r="20" spans="1:70" x14ac:dyDescent="0.3">
      <c r="A20" s="36">
        <v>18</v>
      </c>
      <c r="B20" s="36">
        <v>1</v>
      </c>
      <c r="C20" s="36" t="s">
        <v>46</v>
      </c>
      <c r="D20" s="36">
        <v>0</v>
      </c>
      <c r="E20" s="36" t="s">
        <v>46</v>
      </c>
      <c r="F20" s="36" t="s">
        <v>106</v>
      </c>
      <c r="G20" s="36">
        <v>0</v>
      </c>
      <c r="H20" s="36" t="s">
        <v>46</v>
      </c>
      <c r="I20" s="36" t="s">
        <v>46</v>
      </c>
      <c r="J20" s="36">
        <v>0</v>
      </c>
      <c r="K20" s="36" t="s">
        <v>46</v>
      </c>
      <c r="L20" s="36" t="s">
        <v>46</v>
      </c>
      <c r="M20" s="36">
        <v>1</v>
      </c>
      <c r="N20" s="36" t="s">
        <v>46</v>
      </c>
      <c r="O20" s="17" t="s">
        <v>62</v>
      </c>
      <c r="P20" s="36" t="s">
        <v>86</v>
      </c>
      <c r="Q20" s="36">
        <v>0</v>
      </c>
      <c r="R20" s="36" t="s">
        <v>46</v>
      </c>
      <c r="S20" s="36">
        <v>0</v>
      </c>
      <c r="T20" s="36" t="s">
        <v>46</v>
      </c>
      <c r="U20" s="36" t="s">
        <v>46</v>
      </c>
      <c r="V20" s="36">
        <v>5</v>
      </c>
      <c r="W20" s="36">
        <v>5</v>
      </c>
      <c r="X20" s="36">
        <v>1</v>
      </c>
      <c r="Y20" s="36">
        <v>5</v>
      </c>
      <c r="Z20" s="36">
        <v>5</v>
      </c>
      <c r="AA20" s="36">
        <v>5</v>
      </c>
      <c r="AB20" s="36">
        <v>4</v>
      </c>
      <c r="AC20" s="36">
        <v>5</v>
      </c>
      <c r="AD20" s="56">
        <f t="shared" si="0"/>
        <v>29</v>
      </c>
      <c r="AE20" s="36" t="s">
        <v>50</v>
      </c>
      <c r="AF20" s="36" t="s">
        <v>51</v>
      </c>
      <c r="AG20" s="36" t="s">
        <v>52</v>
      </c>
      <c r="AH20" s="36" t="s">
        <v>50</v>
      </c>
      <c r="AI20" s="36" t="s">
        <v>51</v>
      </c>
      <c r="AJ20" s="36" t="s">
        <v>52</v>
      </c>
      <c r="AK20" s="36" t="s">
        <v>52</v>
      </c>
      <c r="AL20" s="36" t="s">
        <v>50</v>
      </c>
      <c r="AM20" s="36" t="s">
        <v>51</v>
      </c>
      <c r="AN20" s="62" t="s">
        <v>53</v>
      </c>
      <c r="AO20" s="63">
        <v>1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0</v>
      </c>
      <c r="AY20" s="36">
        <v>0</v>
      </c>
      <c r="AZ20" s="36">
        <v>0</v>
      </c>
      <c r="BA20" s="36">
        <v>0</v>
      </c>
      <c r="BB20" s="36">
        <v>0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36">
        <v>0</v>
      </c>
      <c r="BK20" s="39">
        <f t="shared" si="1"/>
        <v>0</v>
      </c>
      <c r="BL20" s="60">
        <v>1</v>
      </c>
      <c r="BM20" s="36">
        <v>21</v>
      </c>
      <c r="BN20" s="36">
        <v>1</v>
      </c>
      <c r="BO20" s="36">
        <v>2</v>
      </c>
      <c r="BP20" s="36">
        <v>3</v>
      </c>
      <c r="BQ20" s="36">
        <v>2</v>
      </c>
      <c r="BR20" s="36" t="s">
        <v>57</v>
      </c>
    </row>
    <row r="21" spans="1:70" x14ac:dyDescent="0.3">
      <c r="A21" s="36">
        <v>19</v>
      </c>
      <c r="B21" s="36">
        <v>1</v>
      </c>
      <c r="C21" s="36" t="s">
        <v>46</v>
      </c>
      <c r="D21" s="36">
        <v>0</v>
      </c>
      <c r="E21" s="36" t="s">
        <v>46</v>
      </c>
      <c r="F21" s="36" t="s">
        <v>107</v>
      </c>
      <c r="G21" s="36">
        <v>0</v>
      </c>
      <c r="H21" s="36" t="s">
        <v>46</v>
      </c>
      <c r="I21" s="36" t="s">
        <v>46</v>
      </c>
      <c r="J21" s="36">
        <v>0</v>
      </c>
      <c r="K21" s="36" t="s">
        <v>46</v>
      </c>
      <c r="L21" s="36" t="s">
        <v>46</v>
      </c>
      <c r="M21" s="36">
        <v>1</v>
      </c>
      <c r="N21" s="36" t="s">
        <v>46</v>
      </c>
      <c r="O21" s="17" t="s">
        <v>75</v>
      </c>
      <c r="P21" s="36" t="s">
        <v>75</v>
      </c>
      <c r="Q21" s="36">
        <v>0</v>
      </c>
      <c r="R21" s="36" t="s">
        <v>46</v>
      </c>
      <c r="S21" s="36">
        <v>1</v>
      </c>
      <c r="T21" s="36" t="s">
        <v>108</v>
      </c>
      <c r="U21" s="36" t="s">
        <v>46</v>
      </c>
      <c r="V21" s="36">
        <v>3</v>
      </c>
      <c r="W21" s="36">
        <v>4</v>
      </c>
      <c r="X21" s="36">
        <v>0</v>
      </c>
      <c r="Y21" s="36">
        <v>4</v>
      </c>
      <c r="Z21" s="36">
        <v>5</v>
      </c>
      <c r="AA21" s="36">
        <v>5</v>
      </c>
      <c r="AB21" s="36">
        <v>5</v>
      </c>
      <c r="AC21" s="36">
        <v>2</v>
      </c>
      <c r="AD21" s="56">
        <f t="shared" si="0"/>
        <v>23</v>
      </c>
      <c r="AE21" s="36" t="s">
        <v>50</v>
      </c>
      <c r="AF21" s="36" t="s">
        <v>51</v>
      </c>
      <c r="AG21" s="36" t="s">
        <v>52</v>
      </c>
      <c r="AH21" s="36" t="s">
        <v>50</v>
      </c>
      <c r="AI21" s="36" t="s">
        <v>51</v>
      </c>
      <c r="AJ21" s="36" t="s">
        <v>52</v>
      </c>
      <c r="AK21" s="36" t="s">
        <v>52</v>
      </c>
      <c r="AL21" s="36" t="s">
        <v>50</v>
      </c>
      <c r="AM21" s="36" t="s">
        <v>51</v>
      </c>
      <c r="AN21" s="62" t="s">
        <v>53</v>
      </c>
      <c r="AO21" s="63">
        <v>1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36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9">
        <f t="shared" si="1"/>
        <v>0</v>
      </c>
      <c r="BL21" s="60">
        <v>1</v>
      </c>
      <c r="BM21" s="36">
        <v>27</v>
      </c>
      <c r="BN21" s="36">
        <v>0</v>
      </c>
      <c r="BO21" s="36">
        <v>3</v>
      </c>
      <c r="BP21" s="36">
        <v>7</v>
      </c>
      <c r="BQ21" s="36">
        <v>1</v>
      </c>
      <c r="BR21" s="36" t="s">
        <v>109</v>
      </c>
    </row>
    <row r="22" spans="1:70" x14ac:dyDescent="0.3">
      <c r="A22" s="36">
        <v>20</v>
      </c>
      <c r="B22" s="36">
        <v>1</v>
      </c>
      <c r="C22" s="36" t="s">
        <v>46</v>
      </c>
      <c r="D22" s="36">
        <v>0</v>
      </c>
      <c r="E22" s="36" t="s">
        <v>46</v>
      </c>
      <c r="F22" s="36" t="s">
        <v>46</v>
      </c>
      <c r="G22" s="36">
        <v>0</v>
      </c>
      <c r="H22" s="36" t="s">
        <v>46</v>
      </c>
      <c r="I22" s="36" t="s">
        <v>46</v>
      </c>
      <c r="J22" s="36">
        <v>0</v>
      </c>
      <c r="K22" s="36" t="s">
        <v>46</v>
      </c>
      <c r="L22" s="36" t="s">
        <v>46</v>
      </c>
      <c r="M22" s="36">
        <v>1</v>
      </c>
      <c r="N22" s="36" t="s">
        <v>46</v>
      </c>
      <c r="O22" s="17" t="s">
        <v>62</v>
      </c>
      <c r="P22" s="36" t="s">
        <v>75</v>
      </c>
      <c r="Q22" s="36">
        <v>1</v>
      </c>
      <c r="R22" s="36" t="s">
        <v>46</v>
      </c>
      <c r="S22" s="36">
        <v>0</v>
      </c>
      <c r="T22" s="36" t="s">
        <v>46</v>
      </c>
      <c r="U22" s="36" t="s">
        <v>46</v>
      </c>
      <c r="V22" s="36">
        <v>3</v>
      </c>
      <c r="W22" s="36">
        <v>3</v>
      </c>
      <c r="X22" s="36">
        <v>1</v>
      </c>
      <c r="Y22" s="36">
        <v>3</v>
      </c>
      <c r="Z22" s="36">
        <v>4</v>
      </c>
      <c r="AA22" s="36">
        <v>4</v>
      </c>
      <c r="AB22" s="36">
        <v>5</v>
      </c>
      <c r="AC22" s="36">
        <v>3</v>
      </c>
      <c r="AD22" s="56">
        <f t="shared" si="0"/>
        <v>21</v>
      </c>
      <c r="AE22" s="36" t="s">
        <v>51</v>
      </c>
      <c r="AF22" s="36" t="s">
        <v>52</v>
      </c>
      <c r="AG22" s="36" t="s">
        <v>50</v>
      </c>
      <c r="AH22" s="36" t="s">
        <v>51</v>
      </c>
      <c r="AI22" s="36" t="s">
        <v>52</v>
      </c>
      <c r="AJ22" s="36" t="s">
        <v>50</v>
      </c>
      <c r="AK22" s="36" t="s">
        <v>51</v>
      </c>
      <c r="AL22" s="36" t="s">
        <v>52</v>
      </c>
      <c r="AM22" s="36" t="s">
        <v>51</v>
      </c>
      <c r="AN22" s="62" t="s">
        <v>56</v>
      </c>
      <c r="AO22" s="63">
        <v>2</v>
      </c>
      <c r="AP22" s="36">
        <v>1</v>
      </c>
      <c r="AQ22" s="36">
        <v>0</v>
      </c>
      <c r="AR22" s="36">
        <v>0</v>
      </c>
      <c r="AS22" s="36">
        <v>0</v>
      </c>
      <c r="AT22" s="36">
        <v>1</v>
      </c>
      <c r="AU22" s="36">
        <v>1</v>
      </c>
      <c r="AV22" s="36">
        <v>0</v>
      </c>
      <c r="AW22" s="36">
        <v>1</v>
      </c>
      <c r="AX22" s="36">
        <v>0</v>
      </c>
      <c r="AY22" s="36">
        <v>0</v>
      </c>
      <c r="AZ22" s="36">
        <v>0</v>
      </c>
      <c r="BA22" s="36">
        <v>0</v>
      </c>
      <c r="BB22" s="36">
        <v>0</v>
      </c>
      <c r="BC22" s="36">
        <v>0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9">
        <f t="shared" si="1"/>
        <v>4</v>
      </c>
      <c r="BL22" s="60">
        <v>2</v>
      </c>
      <c r="BM22" s="36">
        <v>24</v>
      </c>
      <c r="BN22" s="36">
        <v>0</v>
      </c>
      <c r="BO22" s="36">
        <v>3</v>
      </c>
      <c r="BP22" s="36">
        <v>7</v>
      </c>
      <c r="BQ22" s="36">
        <v>1</v>
      </c>
      <c r="BR22" s="36" t="s">
        <v>109</v>
      </c>
    </row>
    <row r="23" spans="1:70" x14ac:dyDescent="0.3">
      <c r="A23" s="36">
        <v>21</v>
      </c>
      <c r="B23" s="36">
        <v>1</v>
      </c>
      <c r="C23" s="36" t="s">
        <v>46</v>
      </c>
      <c r="D23" s="36">
        <v>0</v>
      </c>
      <c r="E23" s="36" t="s">
        <v>46</v>
      </c>
      <c r="F23" s="36" t="s">
        <v>110</v>
      </c>
      <c r="G23" s="36">
        <v>0</v>
      </c>
      <c r="H23" s="36" t="s">
        <v>46</v>
      </c>
      <c r="I23" s="36" t="s">
        <v>46</v>
      </c>
      <c r="J23" s="36">
        <v>0</v>
      </c>
      <c r="K23" s="36" t="s">
        <v>46</v>
      </c>
      <c r="L23" s="36" t="s">
        <v>46</v>
      </c>
      <c r="M23" s="36">
        <v>0</v>
      </c>
      <c r="N23" s="36" t="s">
        <v>111</v>
      </c>
      <c r="O23" s="17" t="s">
        <v>59</v>
      </c>
      <c r="P23" s="36" t="s">
        <v>86</v>
      </c>
      <c r="Q23" s="36">
        <v>0</v>
      </c>
      <c r="R23" s="36" t="s">
        <v>46</v>
      </c>
      <c r="S23" s="36">
        <v>0</v>
      </c>
      <c r="T23" s="36" t="s">
        <v>46</v>
      </c>
      <c r="U23" s="36" t="s">
        <v>112</v>
      </c>
      <c r="V23" s="36">
        <v>4</v>
      </c>
      <c r="W23" s="36">
        <v>4</v>
      </c>
      <c r="X23" s="36">
        <v>3</v>
      </c>
      <c r="Y23" s="36">
        <v>4</v>
      </c>
      <c r="Z23" s="36">
        <v>5</v>
      </c>
      <c r="AA23" s="36">
        <v>5</v>
      </c>
      <c r="AB23" s="36">
        <v>5</v>
      </c>
      <c r="AC23" s="36">
        <v>0</v>
      </c>
      <c r="AD23" s="56">
        <f t="shared" si="0"/>
        <v>22</v>
      </c>
      <c r="AE23" s="36" t="s">
        <v>50</v>
      </c>
      <c r="AF23" s="36" t="s">
        <v>51</v>
      </c>
      <c r="AG23" s="36" t="s">
        <v>52</v>
      </c>
      <c r="AH23" s="36" t="s">
        <v>50</v>
      </c>
      <c r="AI23" s="36" t="s">
        <v>51</v>
      </c>
      <c r="AJ23" s="36" t="s">
        <v>52</v>
      </c>
      <c r="AK23" s="36" t="s">
        <v>52</v>
      </c>
      <c r="AL23" s="36" t="s">
        <v>50</v>
      </c>
      <c r="AM23" s="36" t="s">
        <v>51</v>
      </c>
      <c r="AN23" s="62" t="s">
        <v>53</v>
      </c>
      <c r="AO23" s="63">
        <v>1</v>
      </c>
      <c r="AP23" s="36">
        <v>0</v>
      </c>
      <c r="AQ23" s="36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1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1</v>
      </c>
      <c r="BG23" s="36">
        <v>0</v>
      </c>
      <c r="BH23" s="36">
        <v>1</v>
      </c>
      <c r="BI23" s="36">
        <v>0</v>
      </c>
      <c r="BJ23" s="36">
        <v>0</v>
      </c>
      <c r="BK23" s="39">
        <f t="shared" si="1"/>
        <v>4</v>
      </c>
      <c r="BL23" s="60">
        <v>1</v>
      </c>
      <c r="BM23" s="36">
        <v>20</v>
      </c>
      <c r="BN23" s="36">
        <v>1</v>
      </c>
      <c r="BO23" s="36">
        <v>3</v>
      </c>
      <c r="BP23" s="36">
        <v>8</v>
      </c>
      <c r="BQ23" s="36">
        <v>2</v>
      </c>
      <c r="BR23" s="36" t="s">
        <v>57</v>
      </c>
    </row>
    <row r="24" spans="1:70" x14ac:dyDescent="0.3">
      <c r="A24" s="36">
        <v>22</v>
      </c>
      <c r="B24" s="36">
        <v>1</v>
      </c>
      <c r="C24" s="36" t="s">
        <v>46</v>
      </c>
      <c r="D24" s="36">
        <v>0</v>
      </c>
      <c r="E24" s="36" t="s">
        <v>46</v>
      </c>
      <c r="F24" s="36" t="s">
        <v>113</v>
      </c>
      <c r="G24" s="36">
        <v>0</v>
      </c>
      <c r="H24" s="36" t="s">
        <v>46</v>
      </c>
      <c r="I24" s="36" t="s">
        <v>46</v>
      </c>
      <c r="J24" s="36">
        <v>0</v>
      </c>
      <c r="K24" s="36" t="s">
        <v>46</v>
      </c>
      <c r="L24" s="36" t="s">
        <v>46</v>
      </c>
      <c r="M24" s="36">
        <v>1</v>
      </c>
      <c r="N24" s="36" t="s">
        <v>46</v>
      </c>
      <c r="O24" s="17" t="s">
        <v>114</v>
      </c>
      <c r="P24" s="36">
        <v>3</v>
      </c>
      <c r="Q24" s="36">
        <v>1</v>
      </c>
      <c r="R24" s="36" t="s">
        <v>115</v>
      </c>
      <c r="S24" s="36">
        <v>0</v>
      </c>
      <c r="T24" s="36" t="s">
        <v>46</v>
      </c>
      <c r="U24" s="36" t="s">
        <v>46</v>
      </c>
      <c r="V24" s="36">
        <v>3</v>
      </c>
      <c r="W24" s="36">
        <v>5</v>
      </c>
      <c r="X24" s="36">
        <v>0</v>
      </c>
      <c r="Y24" s="36">
        <v>3</v>
      </c>
      <c r="Z24" s="36">
        <v>5</v>
      </c>
      <c r="AA24" s="36">
        <v>3</v>
      </c>
      <c r="AB24" s="36">
        <v>2</v>
      </c>
      <c r="AC24" s="36">
        <v>0</v>
      </c>
      <c r="AD24" s="56">
        <f t="shared" si="0"/>
        <v>18</v>
      </c>
      <c r="AE24" s="36" t="s">
        <v>51</v>
      </c>
      <c r="AF24" s="36" t="s">
        <v>52</v>
      </c>
      <c r="AG24" s="36" t="s">
        <v>50</v>
      </c>
      <c r="AH24" s="36" t="s">
        <v>51</v>
      </c>
      <c r="AI24" s="36" t="s">
        <v>52</v>
      </c>
      <c r="AJ24" s="36" t="s">
        <v>50</v>
      </c>
      <c r="AK24" s="36" t="s">
        <v>51</v>
      </c>
      <c r="AL24" s="36" t="s">
        <v>52</v>
      </c>
      <c r="AM24" s="36" t="s">
        <v>50</v>
      </c>
      <c r="AN24" s="62" t="s">
        <v>56</v>
      </c>
      <c r="AO24" s="63">
        <v>2</v>
      </c>
      <c r="AP24" s="36">
        <v>0</v>
      </c>
      <c r="AQ24" s="36">
        <v>0</v>
      </c>
      <c r="AR24" s="36">
        <v>0</v>
      </c>
      <c r="AS24" s="36">
        <v>1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1</v>
      </c>
      <c r="BA24" s="36">
        <v>2</v>
      </c>
      <c r="BB24" s="36">
        <v>0</v>
      </c>
      <c r="BC24" s="36">
        <v>0</v>
      </c>
      <c r="BD24" s="36">
        <v>1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9">
        <f t="shared" si="1"/>
        <v>5</v>
      </c>
      <c r="BL24" s="60">
        <v>2</v>
      </c>
      <c r="BM24" s="36">
        <v>25</v>
      </c>
      <c r="BN24" s="36">
        <v>0</v>
      </c>
      <c r="BO24" s="36">
        <v>2</v>
      </c>
      <c r="BP24" s="36">
        <v>7</v>
      </c>
      <c r="BQ24" s="36">
        <v>6</v>
      </c>
      <c r="BR24" s="36" t="s">
        <v>80</v>
      </c>
    </row>
    <row r="25" spans="1:70" x14ac:dyDescent="0.3">
      <c r="A25" s="36">
        <v>23</v>
      </c>
      <c r="B25" s="36">
        <v>1</v>
      </c>
      <c r="C25" s="36" t="s">
        <v>46</v>
      </c>
      <c r="D25" s="36">
        <v>0</v>
      </c>
      <c r="E25" s="36" t="s">
        <v>46</v>
      </c>
      <c r="F25" s="36" t="s">
        <v>116</v>
      </c>
      <c r="G25" s="36">
        <v>0</v>
      </c>
      <c r="H25" s="36" t="s">
        <v>46</v>
      </c>
      <c r="I25" s="36" t="s">
        <v>46</v>
      </c>
      <c r="J25" s="36">
        <v>0</v>
      </c>
      <c r="K25" s="36" t="s">
        <v>46</v>
      </c>
      <c r="L25" s="36" t="s">
        <v>46</v>
      </c>
      <c r="M25" s="36">
        <v>1</v>
      </c>
      <c r="N25" s="36" t="s">
        <v>46</v>
      </c>
      <c r="O25" s="17" t="s">
        <v>62</v>
      </c>
      <c r="P25" s="36">
        <v>3</v>
      </c>
      <c r="Q25" s="36">
        <v>0</v>
      </c>
      <c r="R25" s="36" t="s">
        <v>46</v>
      </c>
      <c r="S25" s="36">
        <v>0</v>
      </c>
      <c r="T25" s="36" t="s">
        <v>46</v>
      </c>
      <c r="U25" s="36" t="s">
        <v>46</v>
      </c>
      <c r="V25" s="36">
        <v>3</v>
      </c>
      <c r="W25" s="36">
        <v>4</v>
      </c>
      <c r="X25" s="36">
        <v>1</v>
      </c>
      <c r="Y25" s="36">
        <v>4</v>
      </c>
      <c r="Z25" s="36">
        <v>4</v>
      </c>
      <c r="AA25" s="36">
        <v>4</v>
      </c>
      <c r="AB25" s="36">
        <v>4</v>
      </c>
      <c r="AC25" s="36">
        <v>3</v>
      </c>
      <c r="AD25" s="56">
        <f t="shared" si="0"/>
        <v>22</v>
      </c>
      <c r="AE25" s="36" t="s">
        <v>50</v>
      </c>
      <c r="AF25" s="36" t="s">
        <v>51</v>
      </c>
      <c r="AG25" s="36" t="s">
        <v>52</v>
      </c>
      <c r="AH25" s="36" t="s">
        <v>50</v>
      </c>
      <c r="AI25" s="36" t="s">
        <v>51</v>
      </c>
      <c r="AJ25" s="36" t="s">
        <v>52</v>
      </c>
      <c r="AK25" s="36" t="s">
        <v>52</v>
      </c>
      <c r="AL25" s="36" t="s">
        <v>50</v>
      </c>
      <c r="AM25" s="36" t="s">
        <v>51</v>
      </c>
      <c r="AN25" s="62" t="s">
        <v>53</v>
      </c>
      <c r="AO25" s="63">
        <v>1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>
        <v>0</v>
      </c>
      <c r="BC25" s="36">
        <v>0</v>
      </c>
      <c r="BD25" s="36">
        <v>0</v>
      </c>
      <c r="BE25" s="36">
        <v>0</v>
      </c>
      <c r="BF25" s="36">
        <v>1</v>
      </c>
      <c r="BG25" s="36">
        <v>0</v>
      </c>
      <c r="BH25" s="36">
        <v>0</v>
      </c>
      <c r="BI25" s="36">
        <v>0</v>
      </c>
      <c r="BJ25" s="36">
        <v>0</v>
      </c>
      <c r="BK25" s="39">
        <f t="shared" si="1"/>
        <v>1</v>
      </c>
      <c r="BL25" s="60">
        <v>2</v>
      </c>
      <c r="BM25" s="36">
        <v>31</v>
      </c>
      <c r="BN25" s="36">
        <v>1</v>
      </c>
      <c r="BO25" s="36">
        <v>2</v>
      </c>
      <c r="BP25" s="36">
        <v>2</v>
      </c>
      <c r="BQ25" s="36">
        <v>4</v>
      </c>
      <c r="BR25" s="36" t="s">
        <v>57</v>
      </c>
    </row>
    <row r="26" spans="1:70" x14ac:dyDescent="0.3">
      <c r="A26" s="36">
        <v>24</v>
      </c>
      <c r="B26" s="36">
        <v>1</v>
      </c>
      <c r="C26" s="36" t="s">
        <v>46</v>
      </c>
      <c r="D26" s="36">
        <v>0</v>
      </c>
      <c r="E26" s="36" t="s">
        <v>46</v>
      </c>
      <c r="F26" s="36" t="s">
        <v>117</v>
      </c>
      <c r="G26" s="36">
        <v>0</v>
      </c>
      <c r="H26" s="36" t="s">
        <v>46</v>
      </c>
      <c r="I26" s="36" t="s">
        <v>46</v>
      </c>
      <c r="J26" s="36">
        <v>0</v>
      </c>
      <c r="K26" s="36" t="s">
        <v>46</v>
      </c>
      <c r="L26" s="36" t="s">
        <v>46</v>
      </c>
      <c r="M26" s="36">
        <v>1</v>
      </c>
      <c r="N26" s="36" t="s">
        <v>46</v>
      </c>
      <c r="O26" s="17" t="s">
        <v>62</v>
      </c>
      <c r="P26" s="36" t="s">
        <v>86</v>
      </c>
      <c r="Q26" s="36">
        <v>0</v>
      </c>
      <c r="R26" s="36" t="s">
        <v>46</v>
      </c>
      <c r="S26" s="36">
        <v>1</v>
      </c>
      <c r="T26" s="36" t="s">
        <v>118</v>
      </c>
      <c r="U26" s="36" t="s">
        <v>46</v>
      </c>
      <c r="V26" s="36">
        <v>4</v>
      </c>
      <c r="W26" s="36">
        <v>4</v>
      </c>
      <c r="X26" s="36">
        <v>2</v>
      </c>
      <c r="Y26" s="36">
        <v>1</v>
      </c>
      <c r="Z26" s="36">
        <v>5</v>
      </c>
      <c r="AA26" s="36">
        <v>5</v>
      </c>
      <c r="AB26" s="36">
        <v>3</v>
      </c>
      <c r="AC26" s="36">
        <v>0</v>
      </c>
      <c r="AD26" s="56">
        <f t="shared" si="0"/>
        <v>17</v>
      </c>
      <c r="AE26" s="36" t="s">
        <v>50</v>
      </c>
      <c r="AF26" s="36" t="s">
        <v>51</v>
      </c>
      <c r="AG26" s="36" t="s">
        <v>52</v>
      </c>
      <c r="AH26" s="36" t="s">
        <v>50</v>
      </c>
      <c r="AI26" s="36" t="s">
        <v>51</v>
      </c>
      <c r="AJ26" s="36" t="s">
        <v>52</v>
      </c>
      <c r="AK26" s="36" t="s">
        <v>52</v>
      </c>
      <c r="AL26" s="36" t="s">
        <v>50</v>
      </c>
      <c r="AM26" s="36" t="s">
        <v>51</v>
      </c>
      <c r="AN26" s="62" t="s">
        <v>53</v>
      </c>
      <c r="AO26" s="63">
        <v>1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9">
        <f t="shared" si="1"/>
        <v>0</v>
      </c>
      <c r="BL26" s="60">
        <v>2</v>
      </c>
      <c r="BM26" s="36">
        <v>22</v>
      </c>
      <c r="BN26" s="36">
        <v>1</v>
      </c>
      <c r="BO26" s="36">
        <v>3</v>
      </c>
      <c r="BP26" s="36">
        <v>7</v>
      </c>
      <c r="BQ26" s="36">
        <v>4</v>
      </c>
      <c r="BR26" s="44" t="s">
        <v>57</v>
      </c>
    </row>
    <row r="27" spans="1:70" x14ac:dyDescent="0.3">
      <c r="A27" s="36">
        <v>25</v>
      </c>
      <c r="B27" s="36">
        <v>1</v>
      </c>
      <c r="C27" s="36" t="s">
        <v>46</v>
      </c>
      <c r="D27" s="36">
        <v>0</v>
      </c>
      <c r="E27" s="36" t="s">
        <v>46</v>
      </c>
      <c r="F27" s="36" t="s">
        <v>119</v>
      </c>
      <c r="G27" s="36">
        <v>0</v>
      </c>
      <c r="H27" s="36" t="s">
        <v>46</v>
      </c>
      <c r="I27" s="36" t="s">
        <v>46</v>
      </c>
      <c r="J27" s="36">
        <v>0</v>
      </c>
      <c r="K27" s="36" t="s">
        <v>46</v>
      </c>
      <c r="L27" s="36" t="s">
        <v>46</v>
      </c>
      <c r="M27" s="36">
        <v>0</v>
      </c>
      <c r="N27" s="36" t="s">
        <v>120</v>
      </c>
      <c r="O27" s="17">
        <v>2</v>
      </c>
      <c r="P27" s="36">
        <v>3</v>
      </c>
      <c r="Q27" s="36">
        <v>1</v>
      </c>
      <c r="R27" s="36" t="s">
        <v>121</v>
      </c>
      <c r="S27" s="36">
        <v>0</v>
      </c>
      <c r="T27" s="36" t="s">
        <v>46</v>
      </c>
      <c r="U27" s="36" t="s">
        <v>46</v>
      </c>
      <c r="V27" s="36">
        <v>5</v>
      </c>
      <c r="W27" s="36">
        <v>5</v>
      </c>
      <c r="X27" s="36">
        <v>1</v>
      </c>
      <c r="Y27" s="36">
        <v>5</v>
      </c>
      <c r="Z27" s="36">
        <v>5</v>
      </c>
      <c r="AA27" s="36">
        <v>5</v>
      </c>
      <c r="AB27" s="36">
        <v>5</v>
      </c>
      <c r="AC27" s="36">
        <v>0</v>
      </c>
      <c r="AD27" s="56">
        <f t="shared" si="0"/>
        <v>25</v>
      </c>
      <c r="AE27" s="36" t="s">
        <v>50</v>
      </c>
      <c r="AF27" s="36" t="s">
        <v>51</v>
      </c>
      <c r="AG27" s="36" t="s">
        <v>52</v>
      </c>
      <c r="AH27" s="36" t="s">
        <v>50</v>
      </c>
      <c r="AI27" s="36" t="s">
        <v>51</v>
      </c>
      <c r="AJ27" s="36" t="s">
        <v>52</v>
      </c>
      <c r="AK27" s="36" t="s">
        <v>52</v>
      </c>
      <c r="AL27" s="36" t="s">
        <v>50</v>
      </c>
      <c r="AM27" s="36" t="s">
        <v>51</v>
      </c>
      <c r="AN27" s="62" t="s">
        <v>53</v>
      </c>
      <c r="AO27" s="63">
        <v>1</v>
      </c>
      <c r="AP27" s="36">
        <v>0</v>
      </c>
      <c r="AQ27" s="36">
        <v>0</v>
      </c>
      <c r="AR27" s="36">
        <v>0</v>
      </c>
      <c r="AS27" s="36">
        <v>1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  <c r="BA27" s="36">
        <v>1</v>
      </c>
      <c r="BB27" s="36">
        <v>0</v>
      </c>
      <c r="BC27" s="36">
        <v>0</v>
      </c>
      <c r="BD27" s="36">
        <v>1</v>
      </c>
      <c r="BE27" s="36">
        <v>1</v>
      </c>
      <c r="BF27" s="36">
        <v>1</v>
      </c>
      <c r="BG27" s="36">
        <v>0</v>
      </c>
      <c r="BH27" s="36">
        <v>0</v>
      </c>
      <c r="BI27" s="36">
        <v>1</v>
      </c>
      <c r="BJ27" s="36">
        <v>0</v>
      </c>
      <c r="BK27" s="39">
        <f t="shared" si="1"/>
        <v>6</v>
      </c>
      <c r="BL27" s="60">
        <v>2</v>
      </c>
      <c r="BM27" s="36">
        <v>25</v>
      </c>
      <c r="BN27" s="36">
        <v>1</v>
      </c>
      <c r="BO27" s="36">
        <v>3</v>
      </c>
      <c r="BP27" s="36">
        <v>8</v>
      </c>
      <c r="BQ27" s="36">
        <v>3</v>
      </c>
      <c r="BR27" s="36" t="s">
        <v>109</v>
      </c>
    </row>
    <row r="28" spans="1:70" x14ac:dyDescent="0.3">
      <c r="A28" s="36">
        <v>26</v>
      </c>
      <c r="B28" s="36">
        <v>1</v>
      </c>
      <c r="C28" s="36" t="s">
        <v>46</v>
      </c>
      <c r="D28" s="36">
        <v>0</v>
      </c>
      <c r="E28" s="36" t="s">
        <v>46</v>
      </c>
      <c r="F28" s="36" t="s">
        <v>122</v>
      </c>
      <c r="G28" s="36">
        <v>0</v>
      </c>
      <c r="H28" s="36" t="s">
        <v>46</v>
      </c>
      <c r="I28" s="36" t="s">
        <v>46</v>
      </c>
      <c r="J28" s="36">
        <v>0</v>
      </c>
      <c r="K28" s="36" t="s">
        <v>46</v>
      </c>
      <c r="L28" s="36" t="s">
        <v>46</v>
      </c>
      <c r="M28" s="36">
        <v>1</v>
      </c>
      <c r="N28" s="36" t="s">
        <v>46</v>
      </c>
      <c r="O28" s="17">
        <v>1</v>
      </c>
      <c r="P28" s="36">
        <v>3</v>
      </c>
      <c r="Q28" s="36">
        <v>0</v>
      </c>
      <c r="R28" s="36" t="s">
        <v>46</v>
      </c>
      <c r="S28" s="36">
        <v>0</v>
      </c>
      <c r="T28" s="36" t="s">
        <v>46</v>
      </c>
      <c r="U28" s="36" t="s">
        <v>46</v>
      </c>
      <c r="V28" s="36">
        <v>4</v>
      </c>
      <c r="W28" s="36">
        <v>4</v>
      </c>
      <c r="X28" s="36">
        <v>2</v>
      </c>
      <c r="Y28" s="36">
        <v>5</v>
      </c>
      <c r="Z28" s="36">
        <v>5</v>
      </c>
      <c r="AA28" s="36">
        <v>5</v>
      </c>
      <c r="AB28" s="36">
        <v>5</v>
      </c>
      <c r="AC28" s="36">
        <v>4</v>
      </c>
      <c r="AD28" s="56">
        <f t="shared" si="0"/>
        <v>27</v>
      </c>
      <c r="AE28" s="36" t="s">
        <v>50</v>
      </c>
      <c r="AF28" s="36" t="s">
        <v>51</v>
      </c>
      <c r="AG28" s="36" t="s">
        <v>52</v>
      </c>
      <c r="AH28" s="36" t="s">
        <v>50</v>
      </c>
      <c r="AI28" s="36" t="s">
        <v>51</v>
      </c>
      <c r="AJ28" s="36" t="s">
        <v>52</v>
      </c>
      <c r="AK28" s="36" t="s">
        <v>52</v>
      </c>
      <c r="AL28" s="36" t="s">
        <v>50</v>
      </c>
      <c r="AM28" s="36" t="s">
        <v>51</v>
      </c>
      <c r="AN28" s="62" t="s">
        <v>53</v>
      </c>
      <c r="AO28" s="63">
        <v>1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>
        <v>0</v>
      </c>
      <c r="BC28" s="36">
        <v>0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56">
        <f t="shared" si="1"/>
        <v>0</v>
      </c>
      <c r="BL28" s="36">
        <v>2</v>
      </c>
      <c r="BM28" s="36">
        <v>32</v>
      </c>
      <c r="BN28" s="36">
        <v>0</v>
      </c>
      <c r="BO28" s="36">
        <v>2</v>
      </c>
      <c r="BP28" s="36">
        <v>7</v>
      </c>
      <c r="BQ28" s="36">
        <v>2</v>
      </c>
      <c r="BR28" s="36" t="s">
        <v>123</v>
      </c>
    </row>
    <row r="29" spans="1:70" x14ac:dyDescent="0.3">
      <c r="A29" s="36">
        <v>27</v>
      </c>
      <c r="B29" s="36">
        <v>1</v>
      </c>
      <c r="C29" s="36" t="s">
        <v>46</v>
      </c>
      <c r="D29" s="36">
        <v>0</v>
      </c>
      <c r="E29" s="36" t="s">
        <v>46</v>
      </c>
      <c r="F29" s="36" t="s">
        <v>124</v>
      </c>
      <c r="G29" s="36">
        <v>0</v>
      </c>
      <c r="H29" s="36" t="s">
        <v>46</v>
      </c>
      <c r="I29" s="36" t="s">
        <v>46</v>
      </c>
      <c r="J29" s="36">
        <v>0</v>
      </c>
      <c r="K29" s="36" t="s">
        <v>46</v>
      </c>
      <c r="L29" s="36" t="s">
        <v>46</v>
      </c>
      <c r="M29" s="36">
        <v>0</v>
      </c>
      <c r="N29" s="36" t="s">
        <v>125</v>
      </c>
      <c r="O29" s="17" t="s">
        <v>62</v>
      </c>
      <c r="P29" s="36" t="s">
        <v>86</v>
      </c>
      <c r="Q29" s="36">
        <v>0</v>
      </c>
      <c r="R29" s="36" t="s">
        <v>46</v>
      </c>
      <c r="S29" s="36">
        <v>0</v>
      </c>
      <c r="T29" s="36" t="s">
        <v>46</v>
      </c>
      <c r="U29" s="36" t="s">
        <v>46</v>
      </c>
      <c r="V29" s="36">
        <v>1</v>
      </c>
      <c r="W29" s="36">
        <v>5</v>
      </c>
      <c r="X29" s="36">
        <v>4</v>
      </c>
      <c r="Y29" s="36">
        <v>1</v>
      </c>
      <c r="Z29" s="36">
        <v>4</v>
      </c>
      <c r="AA29" s="36">
        <v>5</v>
      </c>
      <c r="AB29" s="36">
        <v>2</v>
      </c>
      <c r="AC29" s="36">
        <v>2</v>
      </c>
      <c r="AD29" s="56">
        <f t="shared" si="0"/>
        <v>15</v>
      </c>
      <c r="AE29" s="36" t="s">
        <v>50</v>
      </c>
      <c r="AF29" s="36" t="s">
        <v>51</v>
      </c>
      <c r="AG29" s="36" t="s">
        <v>52</v>
      </c>
      <c r="AH29" s="36" t="s">
        <v>50</v>
      </c>
      <c r="AI29" s="36" t="s">
        <v>51</v>
      </c>
      <c r="AJ29" s="36" t="s">
        <v>52</v>
      </c>
      <c r="AK29" s="36" t="s">
        <v>52</v>
      </c>
      <c r="AL29" s="36" t="s">
        <v>50</v>
      </c>
      <c r="AM29" s="36" t="s">
        <v>51</v>
      </c>
      <c r="AN29" s="62" t="s">
        <v>53</v>
      </c>
      <c r="AO29" s="63">
        <v>1</v>
      </c>
      <c r="AP29" s="36">
        <v>0</v>
      </c>
      <c r="AQ29" s="36">
        <v>1</v>
      </c>
      <c r="AR29" s="36">
        <v>0</v>
      </c>
      <c r="AS29" s="36">
        <v>1</v>
      </c>
      <c r="AT29" s="36">
        <v>0</v>
      </c>
      <c r="AU29" s="36">
        <v>0</v>
      </c>
      <c r="AV29" s="36">
        <v>0</v>
      </c>
      <c r="AW29" s="36">
        <v>1</v>
      </c>
      <c r="AX29" s="36">
        <v>0</v>
      </c>
      <c r="AY29" s="36">
        <v>0</v>
      </c>
      <c r="AZ29" s="36">
        <v>0</v>
      </c>
      <c r="BA29" s="36">
        <v>0</v>
      </c>
      <c r="BB29" s="36">
        <v>0</v>
      </c>
      <c r="BC29" s="36">
        <v>1</v>
      </c>
      <c r="BD29" s="36">
        <v>1</v>
      </c>
      <c r="BE29" s="36">
        <v>0</v>
      </c>
      <c r="BF29" s="36">
        <v>0</v>
      </c>
      <c r="BG29" s="36">
        <v>0</v>
      </c>
      <c r="BH29" s="36">
        <v>0</v>
      </c>
      <c r="BI29" s="36">
        <v>0</v>
      </c>
      <c r="BJ29" s="36">
        <v>0</v>
      </c>
      <c r="BK29" s="56">
        <f t="shared" si="1"/>
        <v>5</v>
      </c>
      <c r="BL29" s="36">
        <v>1</v>
      </c>
      <c r="BM29" s="36">
        <v>22</v>
      </c>
      <c r="BN29" s="36">
        <v>0</v>
      </c>
      <c r="BO29" s="36">
        <v>1</v>
      </c>
      <c r="BP29" s="36">
        <v>8</v>
      </c>
      <c r="BQ29" s="36">
        <v>4</v>
      </c>
      <c r="BR29" s="36" t="s">
        <v>126</v>
      </c>
    </row>
    <row r="30" spans="1:70" x14ac:dyDescent="0.3">
      <c r="A30" s="36">
        <v>28</v>
      </c>
      <c r="B30" s="36">
        <v>1</v>
      </c>
      <c r="C30" s="36" t="s">
        <v>46</v>
      </c>
      <c r="D30" s="36">
        <v>0</v>
      </c>
      <c r="E30" s="36" t="s">
        <v>46</v>
      </c>
      <c r="F30" s="36" t="s">
        <v>127</v>
      </c>
      <c r="G30" s="36">
        <v>0</v>
      </c>
      <c r="H30" s="36" t="s">
        <v>46</v>
      </c>
      <c r="I30" s="36" t="s">
        <v>46</v>
      </c>
      <c r="J30" s="36">
        <v>0</v>
      </c>
      <c r="K30" s="36" t="s">
        <v>46</v>
      </c>
      <c r="L30" s="36" t="s">
        <v>46</v>
      </c>
      <c r="M30" s="36">
        <v>1</v>
      </c>
      <c r="N30" s="36" t="s">
        <v>46</v>
      </c>
      <c r="O30" s="17">
        <v>1</v>
      </c>
      <c r="P30" s="36">
        <v>1</v>
      </c>
      <c r="Q30" s="36">
        <v>0</v>
      </c>
      <c r="R30" s="36" t="s">
        <v>46</v>
      </c>
      <c r="S30" s="36">
        <v>0</v>
      </c>
      <c r="T30" s="36" t="s">
        <v>46</v>
      </c>
      <c r="U30" s="36" t="s">
        <v>46</v>
      </c>
      <c r="V30" s="36">
        <v>3</v>
      </c>
      <c r="W30" s="36">
        <v>4</v>
      </c>
      <c r="X30" s="36">
        <v>5</v>
      </c>
      <c r="Y30" s="36">
        <v>3</v>
      </c>
      <c r="Z30" s="36">
        <v>3</v>
      </c>
      <c r="AA30" s="36">
        <v>4</v>
      </c>
      <c r="AB30" s="36">
        <v>3</v>
      </c>
      <c r="AC30" s="36">
        <v>5</v>
      </c>
      <c r="AD30" s="56">
        <f t="shared" si="0"/>
        <v>21</v>
      </c>
      <c r="AE30" s="36" t="s">
        <v>51</v>
      </c>
      <c r="AF30" s="36" t="s">
        <v>52</v>
      </c>
      <c r="AG30" s="36" t="s">
        <v>51</v>
      </c>
      <c r="AH30" s="36" t="s">
        <v>51</v>
      </c>
      <c r="AI30" s="36" t="s">
        <v>50</v>
      </c>
      <c r="AJ30" s="36" t="s">
        <v>51</v>
      </c>
      <c r="AK30" s="36" t="s">
        <v>52</v>
      </c>
      <c r="AL30" s="36" t="s">
        <v>50</v>
      </c>
      <c r="AM30" s="36" t="s">
        <v>51</v>
      </c>
      <c r="AN30" s="64" t="s">
        <v>128</v>
      </c>
      <c r="AO30" s="63">
        <v>0</v>
      </c>
      <c r="AP30" s="36">
        <v>2</v>
      </c>
      <c r="AQ30" s="36">
        <v>2</v>
      </c>
      <c r="AR30" s="36">
        <v>0</v>
      </c>
      <c r="AS30" s="36">
        <v>2</v>
      </c>
      <c r="AT30" s="36">
        <v>3</v>
      </c>
      <c r="AU30" s="36">
        <v>1</v>
      </c>
      <c r="AV30" s="36">
        <v>0</v>
      </c>
      <c r="AW30" s="36">
        <v>2</v>
      </c>
      <c r="AX30" s="36">
        <v>1</v>
      </c>
      <c r="AY30" s="36">
        <v>1</v>
      </c>
      <c r="AZ30" s="36">
        <v>1</v>
      </c>
      <c r="BA30" s="36">
        <v>0</v>
      </c>
      <c r="BB30" s="36">
        <v>2</v>
      </c>
      <c r="BC30" s="36">
        <v>3</v>
      </c>
      <c r="BD30" s="36">
        <v>1</v>
      </c>
      <c r="BE30" s="36">
        <v>0</v>
      </c>
      <c r="BF30" s="36">
        <v>1</v>
      </c>
      <c r="BG30" s="36">
        <v>1</v>
      </c>
      <c r="BH30" s="36">
        <v>1</v>
      </c>
      <c r="BI30" s="36">
        <v>1</v>
      </c>
      <c r="BJ30" s="36">
        <v>1</v>
      </c>
      <c r="BK30" s="65">
        <f t="shared" si="1"/>
        <v>26</v>
      </c>
      <c r="BL30" s="36">
        <v>2</v>
      </c>
      <c r="BM30" s="36">
        <v>23</v>
      </c>
      <c r="BN30" s="36">
        <v>0</v>
      </c>
      <c r="BO30" s="36">
        <v>2</v>
      </c>
      <c r="BP30" s="36">
        <v>1</v>
      </c>
      <c r="BQ30" s="36">
        <v>4</v>
      </c>
      <c r="BR30" s="36" t="s">
        <v>84</v>
      </c>
    </row>
    <row r="31" spans="1:70" x14ac:dyDescent="0.3">
      <c r="A31" s="36">
        <v>29</v>
      </c>
      <c r="B31" s="36">
        <v>1</v>
      </c>
      <c r="C31" s="36" t="s">
        <v>46</v>
      </c>
      <c r="D31" s="36">
        <v>0</v>
      </c>
      <c r="E31" s="36" t="s">
        <v>46</v>
      </c>
      <c r="F31" s="36" t="s">
        <v>129</v>
      </c>
      <c r="G31" s="36">
        <v>0</v>
      </c>
      <c r="H31" s="36" t="s">
        <v>46</v>
      </c>
      <c r="I31" s="36" t="s">
        <v>46</v>
      </c>
      <c r="J31" s="36">
        <v>0</v>
      </c>
      <c r="K31" s="36" t="s">
        <v>46</v>
      </c>
      <c r="L31" s="36" t="s">
        <v>46</v>
      </c>
      <c r="M31" s="36">
        <v>0</v>
      </c>
      <c r="N31" s="36" t="s">
        <v>46</v>
      </c>
      <c r="O31" s="17">
        <v>2</v>
      </c>
      <c r="P31" s="36" t="s">
        <v>86</v>
      </c>
      <c r="Q31" s="36">
        <v>0</v>
      </c>
      <c r="R31" s="36" t="s">
        <v>46</v>
      </c>
      <c r="S31" s="36">
        <v>0</v>
      </c>
      <c r="T31" s="36" t="s">
        <v>46</v>
      </c>
      <c r="U31" s="36" t="s">
        <v>46</v>
      </c>
      <c r="V31" s="36">
        <v>4</v>
      </c>
      <c r="W31" s="36">
        <v>3</v>
      </c>
      <c r="X31" s="36">
        <v>0</v>
      </c>
      <c r="Y31" s="36">
        <v>4</v>
      </c>
      <c r="Z31" s="36">
        <v>4</v>
      </c>
      <c r="AA31" s="36">
        <v>5</v>
      </c>
      <c r="AB31" s="36">
        <v>5</v>
      </c>
      <c r="AC31" s="36">
        <v>3</v>
      </c>
      <c r="AD31" s="56">
        <f t="shared" si="0"/>
        <v>23</v>
      </c>
      <c r="AE31" s="36" t="s">
        <v>51</v>
      </c>
      <c r="AF31" s="36" t="s">
        <v>52</v>
      </c>
      <c r="AG31" s="36" t="s">
        <v>50</v>
      </c>
      <c r="AH31" s="36" t="s">
        <v>50</v>
      </c>
      <c r="AI31" s="36" t="s">
        <v>51</v>
      </c>
      <c r="AJ31" s="36" t="s">
        <v>50</v>
      </c>
      <c r="AK31" s="36" t="s">
        <v>51</v>
      </c>
      <c r="AL31" s="36" t="s">
        <v>52</v>
      </c>
      <c r="AM31" s="36" t="s">
        <v>51</v>
      </c>
      <c r="AN31" s="62" t="s">
        <v>56</v>
      </c>
      <c r="AO31" s="63">
        <v>2</v>
      </c>
      <c r="AP31" s="36">
        <v>0</v>
      </c>
      <c r="AQ31" s="36">
        <v>0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0</v>
      </c>
      <c r="AY31" s="36">
        <v>0</v>
      </c>
      <c r="AZ31" s="36">
        <v>0</v>
      </c>
      <c r="BA31" s="36">
        <v>0</v>
      </c>
      <c r="BB31" s="36">
        <v>0</v>
      </c>
      <c r="BC31" s="36">
        <v>0</v>
      </c>
      <c r="BD31" s="36">
        <v>0</v>
      </c>
      <c r="BE31" s="36">
        <v>0</v>
      </c>
      <c r="BF31" s="36">
        <v>1</v>
      </c>
      <c r="BG31" s="36">
        <v>0</v>
      </c>
      <c r="BH31" s="36">
        <v>0</v>
      </c>
      <c r="BI31" s="36">
        <v>0</v>
      </c>
      <c r="BJ31" s="36">
        <v>0</v>
      </c>
      <c r="BK31" s="56">
        <f t="shared" si="1"/>
        <v>1</v>
      </c>
      <c r="BL31" s="36">
        <v>1</v>
      </c>
      <c r="BM31" s="36">
        <v>21</v>
      </c>
      <c r="BN31" s="36">
        <v>1</v>
      </c>
      <c r="BO31" s="36">
        <v>1</v>
      </c>
      <c r="BP31" s="36">
        <v>3</v>
      </c>
      <c r="BQ31" s="36">
        <v>4</v>
      </c>
      <c r="BR31" s="36" t="s">
        <v>126</v>
      </c>
    </row>
    <row r="32" spans="1:70" x14ac:dyDescent="0.3">
      <c r="A32" s="36">
        <v>30</v>
      </c>
      <c r="B32" s="36">
        <v>1</v>
      </c>
      <c r="C32" s="36" t="s">
        <v>46</v>
      </c>
      <c r="D32" s="36">
        <v>0</v>
      </c>
      <c r="E32" s="36" t="s">
        <v>46</v>
      </c>
      <c r="F32" s="36" t="s">
        <v>46</v>
      </c>
      <c r="G32" s="36">
        <v>0</v>
      </c>
      <c r="H32" s="36" t="s">
        <v>46</v>
      </c>
      <c r="I32" s="36" t="s">
        <v>46</v>
      </c>
      <c r="J32" s="36">
        <v>0</v>
      </c>
      <c r="K32" s="36" t="s">
        <v>46</v>
      </c>
      <c r="L32" s="36" t="s">
        <v>46</v>
      </c>
      <c r="M32" s="36">
        <v>1</v>
      </c>
      <c r="N32" s="36" t="s">
        <v>46</v>
      </c>
      <c r="O32" s="17" t="s">
        <v>62</v>
      </c>
      <c r="P32" s="36">
        <v>3</v>
      </c>
      <c r="Q32" s="36">
        <v>0</v>
      </c>
      <c r="R32" s="36" t="s">
        <v>46</v>
      </c>
      <c r="S32" s="36">
        <v>0</v>
      </c>
      <c r="T32" s="36" t="s">
        <v>46</v>
      </c>
      <c r="U32" s="36" t="s">
        <v>46</v>
      </c>
      <c r="V32" s="36">
        <v>4</v>
      </c>
      <c r="W32" s="36">
        <v>5</v>
      </c>
      <c r="X32" s="36">
        <v>0</v>
      </c>
      <c r="Y32" s="36">
        <v>5</v>
      </c>
      <c r="Z32" s="36">
        <v>4</v>
      </c>
      <c r="AA32" s="36">
        <v>5</v>
      </c>
      <c r="AB32" s="36">
        <v>3</v>
      </c>
      <c r="AC32" s="36">
        <v>4</v>
      </c>
      <c r="AD32" s="56">
        <f t="shared" si="0"/>
        <v>25</v>
      </c>
      <c r="AE32" s="36" t="s">
        <v>50</v>
      </c>
      <c r="AF32" s="36" t="s">
        <v>51</v>
      </c>
      <c r="AG32" s="36" t="s">
        <v>52</v>
      </c>
      <c r="AH32" s="36" t="s">
        <v>50</v>
      </c>
      <c r="AI32" s="36" t="s">
        <v>51</v>
      </c>
      <c r="AJ32" s="36" t="s">
        <v>52</v>
      </c>
      <c r="AK32" s="36" t="s">
        <v>52</v>
      </c>
      <c r="AL32" s="36" t="s">
        <v>50</v>
      </c>
      <c r="AM32" s="36" t="s">
        <v>51</v>
      </c>
      <c r="AN32" s="62" t="s">
        <v>53</v>
      </c>
      <c r="AO32" s="63">
        <v>1</v>
      </c>
      <c r="AP32" s="36">
        <v>0</v>
      </c>
      <c r="AQ32" s="36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>
        <v>1</v>
      </c>
      <c r="BC32" s="36">
        <v>0</v>
      </c>
      <c r="BD32" s="36">
        <v>1</v>
      </c>
      <c r="BE32" s="36">
        <v>0</v>
      </c>
      <c r="BF32" s="36">
        <v>1</v>
      </c>
      <c r="BG32" s="36">
        <v>0</v>
      </c>
      <c r="BH32" s="36">
        <v>0</v>
      </c>
      <c r="BI32" s="36">
        <v>0</v>
      </c>
      <c r="BJ32" s="36">
        <v>0</v>
      </c>
      <c r="BK32" s="56">
        <f t="shared" si="1"/>
        <v>4</v>
      </c>
      <c r="BL32" s="36">
        <v>1</v>
      </c>
      <c r="BM32" s="36">
        <v>32</v>
      </c>
      <c r="BN32" s="36">
        <v>0</v>
      </c>
      <c r="BO32" s="36">
        <v>2</v>
      </c>
      <c r="BP32" s="36">
        <v>7</v>
      </c>
      <c r="BQ32" s="36">
        <v>7</v>
      </c>
      <c r="BR32" s="36" t="s">
        <v>130</v>
      </c>
    </row>
    <row r="33" spans="1:70" x14ac:dyDescent="0.3">
      <c r="A33" s="36">
        <v>31</v>
      </c>
      <c r="B33" s="36">
        <v>1</v>
      </c>
      <c r="C33" s="36" t="s">
        <v>46</v>
      </c>
      <c r="D33" s="36">
        <v>0</v>
      </c>
      <c r="E33" s="36" t="s">
        <v>46</v>
      </c>
      <c r="F33" s="36" t="s">
        <v>131</v>
      </c>
      <c r="G33" s="36">
        <v>0</v>
      </c>
      <c r="H33" s="36" t="s">
        <v>46</v>
      </c>
      <c r="I33" s="36" t="s">
        <v>46</v>
      </c>
      <c r="J33" s="36">
        <v>0</v>
      </c>
      <c r="K33" s="36" t="s">
        <v>46</v>
      </c>
      <c r="L33" s="36" t="s">
        <v>46</v>
      </c>
      <c r="M33" s="36">
        <v>1</v>
      </c>
      <c r="N33" s="36" t="s">
        <v>46</v>
      </c>
      <c r="O33" s="17" t="s">
        <v>132</v>
      </c>
      <c r="P33" s="36">
        <v>1</v>
      </c>
      <c r="Q33" s="36">
        <v>0</v>
      </c>
      <c r="R33" s="36" t="s">
        <v>46</v>
      </c>
      <c r="S33" s="36">
        <v>1</v>
      </c>
      <c r="T33" s="36" t="s">
        <v>133</v>
      </c>
      <c r="U33" s="36" t="s">
        <v>46</v>
      </c>
      <c r="V33" s="36">
        <v>4</v>
      </c>
      <c r="W33" s="36">
        <v>4</v>
      </c>
      <c r="X33" s="36">
        <v>0</v>
      </c>
      <c r="Y33" s="36">
        <v>4</v>
      </c>
      <c r="Z33" s="36">
        <v>2</v>
      </c>
      <c r="AA33" s="36">
        <v>4</v>
      </c>
      <c r="AB33" s="36">
        <v>3</v>
      </c>
      <c r="AC33" s="36">
        <v>1</v>
      </c>
      <c r="AD33" s="56">
        <f t="shared" si="0"/>
        <v>18</v>
      </c>
      <c r="AE33" s="36" t="s">
        <v>51</v>
      </c>
      <c r="AF33" s="36" t="s">
        <v>52</v>
      </c>
      <c r="AG33" s="36" t="s">
        <v>50</v>
      </c>
      <c r="AH33" s="36" t="s">
        <v>51</v>
      </c>
      <c r="AI33" s="36" t="s">
        <v>52</v>
      </c>
      <c r="AJ33" s="36" t="s">
        <v>50</v>
      </c>
      <c r="AK33" s="36" t="s">
        <v>51</v>
      </c>
      <c r="AL33" s="36" t="s">
        <v>52</v>
      </c>
      <c r="AM33" s="36" t="s">
        <v>50</v>
      </c>
      <c r="AN33" s="62" t="s">
        <v>56</v>
      </c>
      <c r="AO33" s="63">
        <v>2</v>
      </c>
      <c r="AP33" s="36">
        <v>0</v>
      </c>
      <c r="AQ33" s="36">
        <v>0</v>
      </c>
      <c r="AR33" s="36">
        <v>0</v>
      </c>
      <c r="AS33" s="36">
        <v>1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1</v>
      </c>
      <c r="BB33" s="36">
        <v>1</v>
      </c>
      <c r="BC33" s="36">
        <v>0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56">
        <f t="shared" si="1"/>
        <v>3</v>
      </c>
      <c r="BL33" s="36">
        <v>2</v>
      </c>
      <c r="BM33" s="36">
        <v>20</v>
      </c>
      <c r="BN33" s="36">
        <v>1</v>
      </c>
      <c r="BO33" s="36">
        <v>1</v>
      </c>
      <c r="BP33" s="36">
        <v>7</v>
      </c>
      <c r="BQ33" s="36">
        <v>3</v>
      </c>
      <c r="BR33" s="36" t="s">
        <v>57</v>
      </c>
    </row>
    <row r="34" spans="1:70" x14ac:dyDescent="0.3">
      <c r="A34" s="36">
        <v>32</v>
      </c>
      <c r="B34" s="36">
        <v>1</v>
      </c>
      <c r="C34" s="36" t="s">
        <v>46</v>
      </c>
      <c r="D34" s="36">
        <v>0</v>
      </c>
      <c r="E34" s="36" t="s">
        <v>46</v>
      </c>
      <c r="F34" s="36" t="s">
        <v>134</v>
      </c>
      <c r="G34" s="36">
        <v>0</v>
      </c>
      <c r="H34" s="36" t="s">
        <v>46</v>
      </c>
      <c r="I34" s="36" t="s">
        <v>46</v>
      </c>
      <c r="J34" s="36">
        <v>0</v>
      </c>
      <c r="K34" s="36" t="s">
        <v>46</v>
      </c>
      <c r="L34" s="36" t="s">
        <v>46</v>
      </c>
      <c r="M34" s="36">
        <v>1</v>
      </c>
      <c r="N34" s="36" t="s">
        <v>46</v>
      </c>
      <c r="O34" s="17">
        <v>2</v>
      </c>
      <c r="P34" s="36">
        <v>3</v>
      </c>
      <c r="Q34" s="36">
        <v>1</v>
      </c>
      <c r="R34" s="36" t="s">
        <v>135</v>
      </c>
      <c r="S34" s="36">
        <v>0</v>
      </c>
      <c r="T34" s="36" t="s">
        <v>46</v>
      </c>
      <c r="U34" s="36" t="s">
        <v>46</v>
      </c>
      <c r="V34" s="36">
        <v>4</v>
      </c>
      <c r="W34" s="36">
        <v>4</v>
      </c>
      <c r="X34" s="36">
        <v>0</v>
      </c>
      <c r="Y34" s="36">
        <v>3</v>
      </c>
      <c r="Z34" s="36">
        <v>4</v>
      </c>
      <c r="AA34" s="36">
        <v>3</v>
      </c>
      <c r="AB34" s="36">
        <v>3</v>
      </c>
      <c r="AC34" s="36">
        <v>5</v>
      </c>
      <c r="AD34" s="56">
        <f t="shared" si="0"/>
        <v>23</v>
      </c>
      <c r="AE34" s="36" t="s">
        <v>50</v>
      </c>
      <c r="AF34" s="36" t="s">
        <v>51</v>
      </c>
      <c r="AG34" s="36" t="s">
        <v>52</v>
      </c>
      <c r="AH34" s="36" t="s">
        <v>50</v>
      </c>
      <c r="AI34" s="36" t="s">
        <v>51</v>
      </c>
      <c r="AJ34" s="36" t="s">
        <v>52</v>
      </c>
      <c r="AK34" s="36" t="s">
        <v>52</v>
      </c>
      <c r="AL34" s="36" t="s">
        <v>50</v>
      </c>
      <c r="AM34" s="36" t="s">
        <v>51</v>
      </c>
      <c r="AN34" s="62" t="s">
        <v>53</v>
      </c>
      <c r="AO34" s="63">
        <v>1</v>
      </c>
      <c r="AP34" s="36">
        <v>0</v>
      </c>
      <c r="AQ34" s="36">
        <v>0</v>
      </c>
      <c r="AR34" s="36">
        <v>0</v>
      </c>
      <c r="AS34" s="36">
        <v>1</v>
      </c>
      <c r="AT34" s="36">
        <v>0</v>
      </c>
      <c r="AU34" s="36">
        <v>0</v>
      </c>
      <c r="AV34" s="36">
        <v>0</v>
      </c>
      <c r="AW34" s="36">
        <v>1</v>
      </c>
      <c r="AX34" s="36">
        <v>0</v>
      </c>
      <c r="AY34" s="36">
        <v>0</v>
      </c>
      <c r="AZ34" s="36">
        <v>1</v>
      </c>
      <c r="BA34" s="36">
        <v>1</v>
      </c>
      <c r="BB34" s="36">
        <v>0</v>
      </c>
      <c r="BC34" s="36">
        <v>0</v>
      </c>
      <c r="BD34" s="36">
        <v>0</v>
      </c>
      <c r="BE34" s="36">
        <v>1</v>
      </c>
      <c r="BF34" s="36">
        <v>0</v>
      </c>
      <c r="BG34" s="36">
        <v>0</v>
      </c>
      <c r="BH34" s="36">
        <v>0</v>
      </c>
      <c r="BI34" s="36">
        <v>0</v>
      </c>
      <c r="BJ34" s="36">
        <v>0</v>
      </c>
      <c r="BK34" s="56">
        <f t="shared" si="1"/>
        <v>5</v>
      </c>
      <c r="BL34" s="36">
        <v>2</v>
      </c>
      <c r="BM34" s="36">
        <v>24</v>
      </c>
      <c r="BN34" s="36">
        <v>1</v>
      </c>
      <c r="BO34" s="36">
        <v>2</v>
      </c>
      <c r="BP34" s="36">
        <v>8</v>
      </c>
      <c r="BQ34" s="36">
        <v>2</v>
      </c>
      <c r="BR34" s="36" t="s">
        <v>57</v>
      </c>
    </row>
  </sheetData>
  <mergeCells count="5">
    <mergeCell ref="A1:U1"/>
    <mergeCell ref="V1:AD1"/>
    <mergeCell ref="AE1:AN1"/>
    <mergeCell ref="AP1:BK1"/>
    <mergeCell ref="BL1:BR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Marks</dc:creator>
  <cp:lastModifiedBy>Joe Marks</cp:lastModifiedBy>
  <dcterms:created xsi:type="dcterms:W3CDTF">2020-09-14T14:43:53Z</dcterms:created>
  <dcterms:modified xsi:type="dcterms:W3CDTF">2020-09-14T14:45:13Z</dcterms:modified>
</cp:coreProperties>
</file>