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0" yWindow="120" windowWidth="15480" windowHeight="7990" tabRatio="833" firstSheet="14" activeTab="25"/>
  </bookViews>
  <sheets>
    <sheet name="blank" sheetId="40" r:id="rId1"/>
    <sheet name="Trap Key" sheetId="33" r:id="rId2"/>
    <sheet name="5-6-15" sheetId="41" r:id="rId3"/>
    <sheet name="5-13-15" sheetId="37" r:id="rId4"/>
    <sheet name="5-20-15" sheetId="42" r:id="rId5"/>
    <sheet name="5-27-15" sheetId="43" r:id="rId6"/>
    <sheet name="6-2-15" sheetId="44" r:id="rId7"/>
    <sheet name="6-10-15" sheetId="45" r:id="rId8"/>
    <sheet name="6-17-15" sheetId="46" r:id="rId9"/>
    <sheet name="6-24-15" sheetId="47" r:id="rId10"/>
    <sheet name="7-1-15" sheetId="48" r:id="rId11"/>
    <sheet name="7-9-15" sheetId="49" r:id="rId12"/>
    <sheet name="7-15-15" sheetId="50" r:id="rId13"/>
    <sheet name="7-22-15" sheetId="51" r:id="rId14"/>
    <sheet name="7-29-15" sheetId="52" r:id="rId15"/>
    <sheet name="8-5-15" sheetId="53" r:id="rId16"/>
    <sheet name="8-11-15" sheetId="54" r:id="rId17"/>
    <sheet name="8-19-15" sheetId="55" r:id="rId18"/>
    <sheet name="8-26-15" sheetId="56" r:id="rId19"/>
    <sheet name="9-2-15" sheetId="57" r:id="rId20"/>
    <sheet name="9-8-15" sheetId="58" r:id="rId21"/>
    <sheet name="9-17-15" sheetId="59" r:id="rId22"/>
    <sheet name="9-24-15" sheetId="60" r:id="rId23"/>
    <sheet name="10-1-15" sheetId="62" r:id="rId24"/>
    <sheet name="10-7-15" sheetId="63" r:id="rId25"/>
    <sheet name="10-14-15" sheetId="64" r:id="rId26"/>
    <sheet name="Sheet1" sheetId="61" r:id="rId27"/>
  </sheets>
  <definedNames>
    <definedName name="_xlnm.Print_Area" localSheetId="23">'10-1-15'!$A$1:$L$41</definedName>
    <definedName name="_xlnm.Print_Area" localSheetId="25">'10-14-15'!$A$1:$L$41</definedName>
    <definedName name="_xlnm.Print_Area" localSheetId="24">'10-7-15'!$A$1:$L$41</definedName>
    <definedName name="_xlnm.Print_Area" localSheetId="3">'5-13-15'!$A$1:$L$41</definedName>
    <definedName name="_xlnm.Print_Area" localSheetId="4">'5-20-15'!$A$1:$L$41</definedName>
    <definedName name="_xlnm.Print_Area" localSheetId="5">'5-27-15'!$A$1:$L$41</definedName>
    <definedName name="_xlnm.Print_Area" localSheetId="2">'5-6-15'!$A$1:$L$41</definedName>
    <definedName name="_xlnm.Print_Area" localSheetId="7">'6-10-15'!$A$1:$L$41</definedName>
    <definedName name="_xlnm.Print_Area" localSheetId="8">'6-17-15'!$A$1:$L$41</definedName>
    <definedName name="_xlnm.Print_Area" localSheetId="6">'6-2-15'!$A$1:$L$41</definedName>
    <definedName name="_xlnm.Print_Area" localSheetId="9">'6-24-15'!$A$1:$L$41</definedName>
    <definedName name="_xlnm.Print_Area" localSheetId="10">'7-1-15'!$A$1:$L$41</definedName>
    <definedName name="_xlnm.Print_Area" localSheetId="12">'7-15-15'!$A$1:$L$41</definedName>
    <definedName name="_xlnm.Print_Area" localSheetId="13">'7-22-15'!$A$1:$L$41</definedName>
    <definedName name="_xlnm.Print_Area" localSheetId="14">'7-29-15'!$A$1:$L$41</definedName>
    <definedName name="_xlnm.Print_Area" localSheetId="11">'7-9-15'!$A$1:$L$41</definedName>
    <definedName name="_xlnm.Print_Area" localSheetId="16">'8-11-15'!$A$1:$L$41</definedName>
    <definedName name="_xlnm.Print_Area" localSheetId="17">'8-19-15'!$A$1:$L$41</definedName>
    <definedName name="_xlnm.Print_Area" localSheetId="18">'8-26-15'!$A$1:$L$41</definedName>
    <definedName name="_xlnm.Print_Area" localSheetId="15">'8-5-15'!$A$1:$L$41</definedName>
    <definedName name="_xlnm.Print_Area" localSheetId="21">'9-17-15'!$A$1:$L$41</definedName>
    <definedName name="_xlnm.Print_Area" localSheetId="19">'9-2-15'!$A$1:$L$41</definedName>
    <definedName name="_xlnm.Print_Area" localSheetId="22">'9-24-15'!$A$1:$L$41</definedName>
    <definedName name="_xlnm.Print_Area" localSheetId="20">'9-8-15'!$A$1:$L$41</definedName>
    <definedName name="_xlnm.Print_Area" localSheetId="0">blank!$A$1:$L$39</definedName>
  </definedNames>
  <calcPr calcId="145621"/>
</workbook>
</file>

<file path=xl/calcChain.xml><?xml version="1.0" encoding="utf-8"?>
<calcChain xmlns="http://schemas.openxmlformats.org/spreadsheetml/2006/main">
  <c r="K39" i="64" l="1"/>
  <c r="J39" i="64"/>
  <c r="I39" i="64"/>
  <c r="H39" i="64"/>
  <c r="G39" i="64"/>
  <c r="F39" i="64"/>
  <c r="E39" i="64"/>
  <c r="D39" i="64"/>
  <c r="C39" i="64"/>
  <c r="B39" i="64"/>
  <c r="L38" i="64"/>
  <c r="L37" i="64"/>
  <c r="L36" i="64"/>
  <c r="L35" i="64"/>
  <c r="L34" i="64"/>
  <c r="L33" i="64"/>
  <c r="L32" i="64"/>
  <c r="L31" i="64"/>
  <c r="L30" i="64"/>
  <c r="L29" i="64"/>
  <c r="L28" i="64"/>
  <c r="L27" i="64"/>
  <c r="L26" i="64"/>
  <c r="L25" i="64"/>
  <c r="L24" i="64"/>
  <c r="L23" i="64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39" i="64" l="1"/>
  <c r="K39" i="63"/>
  <c r="J39" i="63"/>
  <c r="I39" i="63"/>
  <c r="H39" i="63"/>
  <c r="G39" i="63"/>
  <c r="F39" i="63"/>
  <c r="E39" i="63"/>
  <c r="D39" i="63"/>
  <c r="C39" i="63"/>
  <c r="B39" i="63"/>
  <c r="L38" i="63"/>
  <c r="L37" i="63"/>
  <c r="L36" i="63"/>
  <c r="L35" i="63"/>
  <c r="L34" i="63"/>
  <c r="L33" i="63"/>
  <c r="L32" i="63"/>
  <c r="L31" i="63"/>
  <c r="L30" i="63"/>
  <c r="L29" i="63"/>
  <c r="L28" i="63"/>
  <c r="L27" i="63"/>
  <c r="L26" i="63"/>
  <c r="L25" i="63"/>
  <c r="L24" i="63"/>
  <c r="L23" i="63"/>
  <c r="L22" i="63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39" i="63" l="1"/>
  <c r="K39" i="62"/>
  <c r="J39" i="62"/>
  <c r="I39" i="62"/>
  <c r="H39" i="62"/>
  <c r="G39" i="62"/>
  <c r="F39" i="62"/>
  <c r="E39" i="62"/>
  <c r="D39" i="62"/>
  <c r="C39" i="62"/>
  <c r="B39" i="62"/>
  <c r="L38" i="62"/>
  <c r="L37" i="62"/>
  <c r="L36" i="62"/>
  <c r="L35" i="62"/>
  <c r="L34" i="62"/>
  <c r="L33" i="62"/>
  <c r="L32" i="62"/>
  <c r="L31" i="62"/>
  <c r="L30" i="62"/>
  <c r="L29" i="62"/>
  <c r="L28" i="62"/>
  <c r="L27" i="62"/>
  <c r="L26" i="62"/>
  <c r="L25" i="62"/>
  <c r="L24" i="62"/>
  <c r="L23" i="62"/>
  <c r="L22" i="62"/>
  <c r="L21" i="62"/>
  <c r="L20" i="62"/>
  <c r="L19" i="62"/>
  <c r="L18" i="62"/>
  <c r="L17" i="62"/>
  <c r="L16" i="62"/>
  <c r="L15" i="62"/>
  <c r="L14" i="62"/>
  <c r="L13" i="62"/>
  <c r="L12" i="62"/>
  <c r="L11" i="62"/>
  <c r="L10" i="62"/>
  <c r="L9" i="62"/>
  <c r="L8" i="62"/>
  <c r="L7" i="62"/>
  <c r="L6" i="62"/>
  <c r="L39" i="62" l="1"/>
  <c r="K39" i="60"/>
  <c r="J39" i="60"/>
  <c r="I39" i="60"/>
  <c r="H39" i="60"/>
  <c r="G39" i="60"/>
  <c r="F39" i="60"/>
  <c r="E39" i="60"/>
  <c r="D39" i="60"/>
  <c r="C39" i="60"/>
  <c r="B39" i="60"/>
  <c r="L38" i="60"/>
  <c r="L37" i="60"/>
  <c r="L36" i="60"/>
  <c r="L35" i="60"/>
  <c r="L34" i="60"/>
  <c r="L33" i="60"/>
  <c r="L32" i="60"/>
  <c r="L31" i="60"/>
  <c r="L30" i="60"/>
  <c r="L29" i="60"/>
  <c r="L28" i="60"/>
  <c r="L27" i="60"/>
  <c r="L26" i="60"/>
  <c r="L25" i="60"/>
  <c r="L24" i="60"/>
  <c r="L23" i="60"/>
  <c r="L22" i="60"/>
  <c r="L21" i="60"/>
  <c r="L20" i="60"/>
  <c r="L19" i="60"/>
  <c r="L18" i="60"/>
  <c r="L17" i="60"/>
  <c r="L16" i="60"/>
  <c r="L15" i="60"/>
  <c r="L14" i="60"/>
  <c r="L13" i="60"/>
  <c r="L12" i="60"/>
  <c r="L11" i="60"/>
  <c r="L10" i="60"/>
  <c r="L9" i="60"/>
  <c r="L8" i="60"/>
  <c r="L7" i="60"/>
  <c r="L6" i="60"/>
  <c r="L39" i="60" l="1"/>
  <c r="K39" i="59"/>
  <c r="J39" i="59"/>
  <c r="I39" i="59"/>
  <c r="H39" i="59"/>
  <c r="G39" i="59"/>
  <c r="F39" i="59"/>
  <c r="E39" i="59"/>
  <c r="D39" i="59"/>
  <c r="C39" i="59"/>
  <c r="B39" i="59"/>
  <c r="L38" i="59"/>
  <c r="L37" i="59"/>
  <c r="L36" i="59"/>
  <c r="L35" i="59"/>
  <c r="L34" i="59"/>
  <c r="L33" i="59"/>
  <c r="L32" i="59"/>
  <c r="L31" i="59"/>
  <c r="L30" i="59"/>
  <c r="L29" i="59"/>
  <c r="L28" i="59"/>
  <c r="L27" i="59"/>
  <c r="L26" i="59"/>
  <c r="L25" i="59"/>
  <c r="L24" i="59"/>
  <c r="L23" i="59"/>
  <c r="L22" i="59"/>
  <c r="L21" i="59"/>
  <c r="L20" i="59"/>
  <c r="L19" i="59"/>
  <c r="L18" i="59"/>
  <c r="L17" i="59"/>
  <c r="L16" i="59"/>
  <c r="L15" i="59"/>
  <c r="L14" i="59"/>
  <c r="L13" i="59"/>
  <c r="L12" i="59"/>
  <c r="L11" i="59"/>
  <c r="L10" i="59"/>
  <c r="L9" i="59"/>
  <c r="L8" i="59"/>
  <c r="L7" i="59"/>
  <c r="L6" i="59"/>
  <c r="L39" i="59" l="1"/>
  <c r="K39" i="58"/>
  <c r="J39" i="58"/>
  <c r="I39" i="58"/>
  <c r="H39" i="58"/>
  <c r="G39" i="58"/>
  <c r="F39" i="58"/>
  <c r="E39" i="58"/>
  <c r="D39" i="58"/>
  <c r="C39" i="58"/>
  <c r="B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39" i="58" l="1"/>
  <c r="K39" i="57"/>
  <c r="J39" i="57"/>
  <c r="I39" i="57"/>
  <c r="H39" i="57"/>
  <c r="G39" i="57"/>
  <c r="F39" i="57"/>
  <c r="E39" i="57"/>
  <c r="D39" i="57"/>
  <c r="C39" i="57"/>
  <c r="B39" i="57"/>
  <c r="L38" i="57"/>
  <c r="L37" i="57"/>
  <c r="L36" i="57"/>
  <c r="L35" i="57"/>
  <c r="L34" i="57"/>
  <c r="L33" i="57"/>
  <c r="L32" i="57"/>
  <c r="L31" i="57"/>
  <c r="L30" i="57"/>
  <c r="L29" i="57"/>
  <c r="L28" i="57"/>
  <c r="L27" i="57"/>
  <c r="L26" i="57"/>
  <c r="L25" i="57"/>
  <c r="L24" i="57"/>
  <c r="L23" i="57"/>
  <c r="L22" i="57"/>
  <c r="L21" i="57"/>
  <c r="L20" i="57"/>
  <c r="L19" i="57"/>
  <c r="L18" i="57"/>
  <c r="L17" i="57"/>
  <c r="L16" i="57"/>
  <c r="L15" i="57"/>
  <c r="L14" i="57"/>
  <c r="L13" i="57"/>
  <c r="L12" i="57"/>
  <c r="L11" i="57"/>
  <c r="L10" i="57"/>
  <c r="L9" i="57"/>
  <c r="L8" i="57"/>
  <c r="L7" i="57"/>
  <c r="L6" i="57"/>
  <c r="L39" i="57" l="1"/>
  <c r="K39" i="56"/>
  <c r="J39" i="56"/>
  <c r="I39" i="56"/>
  <c r="H39" i="56"/>
  <c r="G39" i="56"/>
  <c r="F39" i="56"/>
  <c r="E39" i="56"/>
  <c r="D39" i="56"/>
  <c r="C39" i="56"/>
  <c r="B39" i="56"/>
  <c r="L38" i="56"/>
  <c r="L37" i="56"/>
  <c r="L36" i="56"/>
  <c r="L35" i="56"/>
  <c r="L34" i="56"/>
  <c r="L33" i="56"/>
  <c r="L32" i="56"/>
  <c r="L31" i="56"/>
  <c r="L30" i="56"/>
  <c r="L29" i="56"/>
  <c r="L28" i="56"/>
  <c r="L27" i="56"/>
  <c r="L26" i="56"/>
  <c r="L25" i="56"/>
  <c r="L24" i="56"/>
  <c r="L23" i="56"/>
  <c r="L22" i="56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K39" i="55"/>
  <c r="J39" i="55"/>
  <c r="I39" i="55"/>
  <c r="H39" i="55"/>
  <c r="G39" i="55"/>
  <c r="F39" i="55"/>
  <c r="E39" i="55"/>
  <c r="D39" i="55"/>
  <c r="C39" i="55"/>
  <c r="B39" i="55"/>
  <c r="L38" i="55"/>
  <c r="L37" i="55"/>
  <c r="L36" i="55"/>
  <c r="L35" i="55"/>
  <c r="L34" i="55"/>
  <c r="L33" i="55"/>
  <c r="L32" i="55"/>
  <c r="L31" i="55"/>
  <c r="L30" i="55"/>
  <c r="L29" i="55"/>
  <c r="L28" i="55"/>
  <c r="L27" i="55"/>
  <c r="L26" i="55"/>
  <c r="L25" i="55"/>
  <c r="L24" i="55"/>
  <c r="L23" i="55"/>
  <c r="L22" i="55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39" i="56" l="1"/>
  <c r="L39" i="55"/>
  <c r="K39" i="54"/>
  <c r="J39" i="54"/>
  <c r="I39" i="54"/>
  <c r="H39" i="54"/>
  <c r="G39" i="54"/>
  <c r="F39" i="54"/>
  <c r="E39" i="54"/>
  <c r="D39" i="54"/>
  <c r="C39" i="54"/>
  <c r="B39" i="54"/>
  <c r="L38" i="54"/>
  <c r="L37" i="54"/>
  <c r="L36" i="54"/>
  <c r="L35" i="54"/>
  <c r="L34" i="54"/>
  <c r="L33" i="54"/>
  <c r="L32" i="54"/>
  <c r="L31" i="54"/>
  <c r="L30" i="54"/>
  <c r="L29" i="54"/>
  <c r="L28" i="54"/>
  <c r="L27" i="54"/>
  <c r="L26" i="54"/>
  <c r="L25" i="54"/>
  <c r="L24" i="54"/>
  <c r="L23" i="54"/>
  <c r="L22" i="54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39" i="54" l="1"/>
  <c r="K39" i="53"/>
  <c r="J39" i="53"/>
  <c r="I39" i="53"/>
  <c r="H39" i="53"/>
  <c r="G39" i="53"/>
  <c r="F39" i="53"/>
  <c r="E39" i="53"/>
  <c r="D39" i="53"/>
  <c r="C39" i="53"/>
  <c r="B39" i="53"/>
  <c r="L38" i="53"/>
  <c r="L37" i="53"/>
  <c r="L36" i="53"/>
  <c r="L35" i="53"/>
  <c r="L34" i="53"/>
  <c r="L33" i="53"/>
  <c r="L32" i="53"/>
  <c r="L31" i="53"/>
  <c r="L30" i="53"/>
  <c r="L29" i="53"/>
  <c r="L28" i="53"/>
  <c r="L27" i="53"/>
  <c r="L26" i="53"/>
  <c r="L25" i="53"/>
  <c r="L24" i="53"/>
  <c r="L23" i="53"/>
  <c r="L22" i="53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K39" i="52"/>
  <c r="J39" i="52"/>
  <c r="I39" i="52"/>
  <c r="H39" i="52"/>
  <c r="G39" i="52"/>
  <c r="F39" i="52"/>
  <c r="E39" i="52"/>
  <c r="D39" i="52"/>
  <c r="C39" i="52"/>
  <c r="B39" i="52"/>
  <c r="L38" i="52"/>
  <c r="L37" i="52"/>
  <c r="L36" i="52"/>
  <c r="L35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L9" i="52"/>
  <c r="L8" i="52"/>
  <c r="L7" i="52"/>
  <c r="L6" i="52"/>
  <c r="L39" i="53" l="1"/>
  <c r="L39" i="52"/>
  <c r="K39" i="51"/>
  <c r="J39" i="51"/>
  <c r="I39" i="51"/>
  <c r="H39" i="51"/>
  <c r="G39" i="51"/>
  <c r="F39" i="51"/>
  <c r="E39" i="51"/>
  <c r="D39" i="51"/>
  <c r="C39" i="51"/>
  <c r="B39" i="51"/>
  <c r="L38" i="51"/>
  <c r="L37" i="51"/>
  <c r="L36" i="51"/>
  <c r="L35" i="51"/>
  <c r="L34" i="51"/>
  <c r="L33" i="51"/>
  <c r="L32" i="51"/>
  <c r="L31" i="51"/>
  <c r="L30" i="51"/>
  <c r="L29" i="51"/>
  <c r="L28" i="51"/>
  <c r="L27" i="51"/>
  <c r="L26" i="51"/>
  <c r="L25" i="51"/>
  <c r="L24" i="51"/>
  <c r="L23" i="51"/>
  <c r="L22" i="51"/>
  <c r="L21" i="51"/>
  <c r="L20" i="51"/>
  <c r="L19" i="51"/>
  <c r="L18" i="51"/>
  <c r="L17" i="51"/>
  <c r="L16" i="51"/>
  <c r="L15" i="51"/>
  <c r="L14" i="51"/>
  <c r="L13" i="51"/>
  <c r="L12" i="51"/>
  <c r="L11" i="51"/>
  <c r="L10" i="51"/>
  <c r="L9" i="51"/>
  <c r="L8" i="51"/>
  <c r="L7" i="51"/>
  <c r="L6" i="51"/>
  <c r="L39" i="51" l="1"/>
  <c r="K39" i="50"/>
  <c r="J39" i="50"/>
  <c r="I39" i="50"/>
  <c r="H39" i="50"/>
  <c r="G39" i="50"/>
  <c r="F39" i="50"/>
  <c r="E39" i="50"/>
  <c r="D39" i="50"/>
  <c r="C39" i="50"/>
  <c r="B39" i="50"/>
  <c r="L38" i="50"/>
  <c r="L37" i="50"/>
  <c r="L36" i="50"/>
  <c r="L35" i="50"/>
  <c r="L34" i="50"/>
  <c r="L33" i="50"/>
  <c r="L32" i="50"/>
  <c r="L31" i="50"/>
  <c r="L30" i="50"/>
  <c r="L29" i="50"/>
  <c r="L28" i="50"/>
  <c r="L27" i="50"/>
  <c r="L26" i="50"/>
  <c r="L25" i="50"/>
  <c r="L24" i="50"/>
  <c r="L23" i="50"/>
  <c r="L22" i="50"/>
  <c r="L21" i="50"/>
  <c r="L20" i="50"/>
  <c r="L19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39" i="50" l="1"/>
  <c r="K39" i="49"/>
  <c r="J39" i="49"/>
  <c r="I39" i="49"/>
  <c r="H39" i="49"/>
  <c r="G39" i="49"/>
  <c r="F39" i="49"/>
  <c r="E39" i="49"/>
  <c r="D39" i="49"/>
  <c r="C39" i="49"/>
  <c r="B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L8" i="49"/>
  <c r="L7" i="49"/>
  <c r="L6" i="49"/>
  <c r="L39" i="49" l="1"/>
  <c r="K39" i="48"/>
  <c r="J39" i="48"/>
  <c r="I39" i="48"/>
  <c r="H39" i="48"/>
  <c r="G39" i="48"/>
  <c r="F39" i="48"/>
  <c r="E39" i="48"/>
  <c r="D39" i="48"/>
  <c r="C39" i="48"/>
  <c r="B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L23" i="48"/>
  <c r="L22" i="48"/>
  <c r="L21" i="48"/>
  <c r="L20" i="48"/>
  <c r="L19" i="48"/>
  <c r="L18" i="48"/>
  <c r="L17" i="48"/>
  <c r="L16" i="48"/>
  <c r="L15" i="48"/>
  <c r="L14" i="48"/>
  <c r="L13" i="48"/>
  <c r="L12" i="48"/>
  <c r="L11" i="48"/>
  <c r="L10" i="48"/>
  <c r="L9" i="48"/>
  <c r="L8" i="48"/>
  <c r="L7" i="48"/>
  <c r="L6" i="48"/>
  <c r="L39" i="48" l="1"/>
  <c r="K39" i="47"/>
  <c r="J39" i="47"/>
  <c r="I39" i="47"/>
  <c r="H39" i="47"/>
  <c r="G39" i="47"/>
  <c r="F39" i="47"/>
  <c r="E39" i="47"/>
  <c r="D39" i="47"/>
  <c r="C39" i="47"/>
  <c r="B39" i="47"/>
  <c r="L38" i="47"/>
  <c r="L37" i="47"/>
  <c r="L36" i="47"/>
  <c r="L35" i="47"/>
  <c r="L34" i="47"/>
  <c r="L33" i="47"/>
  <c r="L32" i="47"/>
  <c r="L31" i="47"/>
  <c r="L30" i="47"/>
  <c r="L29" i="47"/>
  <c r="L28" i="47"/>
  <c r="L27" i="47"/>
  <c r="L26" i="47"/>
  <c r="L25" i="47"/>
  <c r="L24" i="47"/>
  <c r="L23" i="47"/>
  <c r="L22" i="47"/>
  <c r="L21" i="47"/>
  <c r="L20" i="47"/>
  <c r="L19" i="47"/>
  <c r="L18" i="47"/>
  <c r="L17" i="47"/>
  <c r="L16" i="47"/>
  <c r="L15" i="47"/>
  <c r="L14" i="47"/>
  <c r="L13" i="47"/>
  <c r="L12" i="47"/>
  <c r="L11" i="47"/>
  <c r="L10" i="47"/>
  <c r="L9" i="47"/>
  <c r="L8" i="47"/>
  <c r="L7" i="47"/>
  <c r="L6" i="47"/>
  <c r="L39" i="47" l="1"/>
  <c r="K39" i="46"/>
  <c r="J39" i="46"/>
  <c r="I39" i="46"/>
  <c r="H39" i="46"/>
  <c r="G39" i="46"/>
  <c r="F39" i="46"/>
  <c r="E39" i="46"/>
  <c r="D39" i="46"/>
  <c r="C39" i="46"/>
  <c r="B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L9" i="46"/>
  <c r="L8" i="46"/>
  <c r="L7" i="46"/>
  <c r="L6" i="46"/>
  <c r="L39" i="46" l="1"/>
  <c r="K39" i="45"/>
  <c r="J39" i="45"/>
  <c r="I39" i="45"/>
  <c r="H39" i="45"/>
  <c r="G39" i="45"/>
  <c r="F39" i="45"/>
  <c r="E39" i="45"/>
  <c r="D39" i="45"/>
  <c r="C39" i="45"/>
  <c r="B39" i="45"/>
  <c r="L38" i="45"/>
  <c r="L37" i="45"/>
  <c r="L36" i="45"/>
  <c r="L35" i="45"/>
  <c r="L34" i="45"/>
  <c r="L33" i="45"/>
  <c r="L32" i="45"/>
  <c r="L31" i="45"/>
  <c r="L30" i="45"/>
  <c r="L29" i="45"/>
  <c r="L28" i="45"/>
  <c r="L27" i="45"/>
  <c r="L26" i="45"/>
  <c r="L25" i="45"/>
  <c r="L24" i="45"/>
  <c r="L23" i="45"/>
  <c r="L22" i="45"/>
  <c r="L21" i="45"/>
  <c r="L20" i="45"/>
  <c r="L19" i="45"/>
  <c r="L18" i="45"/>
  <c r="L17" i="45"/>
  <c r="L16" i="45"/>
  <c r="L15" i="45"/>
  <c r="L14" i="45"/>
  <c r="L13" i="45"/>
  <c r="L12" i="45"/>
  <c r="L11" i="45"/>
  <c r="L10" i="45"/>
  <c r="L9" i="45"/>
  <c r="L8" i="45"/>
  <c r="L7" i="45"/>
  <c r="L6" i="45"/>
  <c r="L39" i="45" l="1"/>
  <c r="K39" i="44"/>
  <c r="J39" i="44"/>
  <c r="I39" i="44"/>
  <c r="H39" i="44"/>
  <c r="G39" i="44"/>
  <c r="F39" i="44"/>
  <c r="E39" i="44"/>
  <c r="D39" i="44"/>
  <c r="C39" i="44"/>
  <c r="B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39" i="44" l="1"/>
  <c r="K39" i="43"/>
  <c r="J39" i="43"/>
  <c r="I39" i="43"/>
  <c r="H39" i="43"/>
  <c r="G39" i="43"/>
  <c r="F39" i="43"/>
  <c r="E39" i="43"/>
  <c r="D39" i="43"/>
  <c r="C39" i="43"/>
  <c r="B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L8" i="43"/>
  <c r="L7" i="43"/>
  <c r="L6" i="43"/>
  <c r="L39" i="43" l="1"/>
  <c r="K39" i="42"/>
  <c r="J39" i="42"/>
  <c r="I39" i="42"/>
  <c r="H39" i="42"/>
  <c r="G39" i="42"/>
  <c r="F39" i="42"/>
  <c r="E39" i="42"/>
  <c r="D39" i="42"/>
  <c r="C39" i="42"/>
  <c r="B39" i="42"/>
  <c r="L38" i="42"/>
  <c r="L37" i="42"/>
  <c r="L36" i="42"/>
  <c r="L35" i="42"/>
  <c r="L34" i="42"/>
  <c r="L33" i="42"/>
  <c r="L32" i="42"/>
  <c r="L31" i="42"/>
  <c r="L30" i="42"/>
  <c r="L29" i="42"/>
  <c r="L28" i="42"/>
  <c r="L27" i="42"/>
  <c r="L26" i="42"/>
  <c r="L25" i="42"/>
  <c r="L24" i="42"/>
  <c r="L23" i="42"/>
  <c r="L22" i="42"/>
  <c r="L21" i="42"/>
  <c r="L20" i="42"/>
  <c r="L19" i="42"/>
  <c r="L18" i="42"/>
  <c r="L17" i="42"/>
  <c r="L16" i="42"/>
  <c r="L15" i="42"/>
  <c r="L14" i="42"/>
  <c r="L13" i="42"/>
  <c r="L12" i="42"/>
  <c r="L11" i="42"/>
  <c r="L10" i="42"/>
  <c r="L9" i="42"/>
  <c r="L8" i="42"/>
  <c r="L7" i="42"/>
  <c r="L6" i="42"/>
  <c r="L39" i="42" l="1"/>
  <c r="K39" i="41"/>
  <c r="J39" i="41"/>
  <c r="I39" i="41"/>
  <c r="H39" i="41"/>
  <c r="G39" i="41"/>
  <c r="F39" i="41"/>
  <c r="E39" i="41"/>
  <c r="D39" i="41"/>
  <c r="C39" i="41"/>
  <c r="B39" i="41"/>
  <c r="L38" i="41"/>
  <c r="L37" i="41"/>
  <c r="L36" i="41"/>
  <c r="L35" i="41"/>
  <c r="L34" i="41"/>
  <c r="L33" i="41"/>
  <c r="L32" i="41"/>
  <c r="L31" i="41"/>
  <c r="L30" i="41"/>
  <c r="L29" i="41"/>
  <c r="L28" i="41"/>
  <c r="L27" i="41"/>
  <c r="L26" i="41"/>
  <c r="L25" i="41"/>
  <c r="L24" i="41"/>
  <c r="L23" i="41"/>
  <c r="L22" i="41"/>
  <c r="L21" i="41"/>
  <c r="L20" i="41"/>
  <c r="L19" i="41"/>
  <c r="L18" i="41"/>
  <c r="L17" i="41"/>
  <c r="L16" i="41"/>
  <c r="L15" i="41"/>
  <c r="L14" i="41"/>
  <c r="L13" i="41"/>
  <c r="L12" i="41"/>
  <c r="L11" i="41"/>
  <c r="L10" i="41"/>
  <c r="L9" i="41"/>
  <c r="L8" i="41"/>
  <c r="L7" i="41"/>
  <c r="L6" i="41"/>
  <c r="L39" i="41" l="1"/>
  <c r="K39" i="40"/>
  <c r="J39" i="40"/>
  <c r="I39" i="40"/>
  <c r="H39" i="40"/>
  <c r="G39" i="40"/>
  <c r="F39" i="40"/>
  <c r="E39" i="40"/>
  <c r="D39" i="40"/>
  <c r="C39" i="40"/>
  <c r="B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K39" i="37"/>
  <c r="J39" i="37"/>
  <c r="I39" i="37"/>
  <c r="H39" i="37"/>
  <c r="G39" i="37"/>
  <c r="F39" i="37"/>
  <c r="E39" i="37"/>
  <c r="D39" i="37"/>
  <c r="C39" i="37"/>
  <c r="B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L8" i="37"/>
  <c r="L7" i="37"/>
  <c r="L6" i="37"/>
  <c r="L39" i="40" l="1"/>
  <c r="L39" i="37"/>
</calcChain>
</file>

<file path=xl/sharedStrings.xml><?xml version="1.0" encoding="utf-8"?>
<sst xmlns="http://schemas.openxmlformats.org/spreadsheetml/2006/main" count="1244" uniqueCount="62">
  <si>
    <t>Totals</t>
  </si>
  <si>
    <t>W.  vanduzeei</t>
  </si>
  <si>
    <t>Wyeomyia  mitchellii</t>
  </si>
  <si>
    <t>U.  lowii</t>
  </si>
  <si>
    <t>Uranotaenia  sapphirina</t>
  </si>
  <si>
    <t>Toxorhynchites rutilus</t>
  </si>
  <si>
    <t>P. howardii</t>
  </si>
  <si>
    <t>P. ferox</t>
  </si>
  <si>
    <t>P. columbiae</t>
  </si>
  <si>
    <t>Psorophora  ciliata</t>
  </si>
  <si>
    <t>M. dyari</t>
  </si>
  <si>
    <t>Mansonia  titillans</t>
  </si>
  <si>
    <t>Coquillettidia  perturbans</t>
  </si>
  <si>
    <t>Culiseta  melanura</t>
  </si>
  <si>
    <t>Culiseta  inornata</t>
  </si>
  <si>
    <t>C.  salinarius</t>
  </si>
  <si>
    <t>C. restuans</t>
  </si>
  <si>
    <t>C.  quinquefasciatus</t>
  </si>
  <si>
    <t>Culex  erraticus</t>
  </si>
  <si>
    <t>A. quadrimaculatus</t>
  </si>
  <si>
    <t>Anopheles crucians</t>
  </si>
  <si>
    <t>O.  triseriatus</t>
  </si>
  <si>
    <t>O.  taeniorhynchus</t>
  </si>
  <si>
    <t>O.  mitchellae</t>
  </si>
  <si>
    <t>O. infirmatus</t>
  </si>
  <si>
    <t>O. fulvus pallens</t>
  </si>
  <si>
    <t>O. dupreei</t>
  </si>
  <si>
    <t>Ochlerotatus atlanticus</t>
  </si>
  <si>
    <t>A. vexans</t>
  </si>
  <si>
    <t>A. aegypti</t>
  </si>
  <si>
    <t>Aedes albopictus</t>
  </si>
  <si>
    <t>Code #</t>
  </si>
  <si>
    <t>Site:</t>
  </si>
  <si>
    <t>Clarke Mosquito Control - FL CEMM</t>
  </si>
  <si>
    <t>Mosquito Specimen Collections--Alachua County, FL</t>
  </si>
  <si>
    <t>Other</t>
  </si>
  <si>
    <t>Trap #</t>
  </si>
  <si>
    <t>Name</t>
  </si>
  <si>
    <t>Waldo Rd Transfer Station</t>
  </si>
  <si>
    <t>Monteocha Park</t>
  </si>
  <si>
    <t>Laperriere Residence</t>
  </si>
  <si>
    <t>Woodlands Subdivision</t>
  </si>
  <si>
    <t>Hawthorne SE 171 St</t>
  </si>
  <si>
    <t>Archer-Bowman Residence</t>
  </si>
  <si>
    <t>Micanopy Chix Site</t>
  </si>
  <si>
    <t>Hawthorne Chix Site</t>
  </si>
  <si>
    <t>CR 1491, High Springs</t>
  </si>
  <si>
    <t>C. nigripalpus</t>
  </si>
  <si>
    <t>O. sollicitans</t>
  </si>
  <si>
    <t>Bowman Residence Archer</t>
  </si>
  <si>
    <t>Micanopy</t>
  </si>
  <si>
    <t>UF AES NW 71 St</t>
  </si>
  <si>
    <t>Laperriere Residence High Springs</t>
  </si>
  <si>
    <t>CR 1491 High Springs</t>
  </si>
  <si>
    <t>Woodlands Subdivision Tower Road</t>
  </si>
  <si>
    <t>Transfer Station NE 63rd Ave</t>
  </si>
  <si>
    <t>SE 171 St Hawthorne</t>
  </si>
  <si>
    <t>Hawthorne  Chix Site</t>
  </si>
  <si>
    <t>UF AES NW 71st St</t>
  </si>
  <si>
    <t>trap malf(x)</t>
  </si>
  <si>
    <t>no catch</t>
  </si>
  <si>
    <t>trap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</si>
</sst>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/>
    <xf numFmtId="0" fontId="9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/>
    <xf numFmtId="0" fontId="5" fillId="2" borderId="0" xfId="0" applyFont="1" applyFill="1" applyBorder="1"/>
    <xf numFmtId="0" fontId="3" fillId="0" borderId="0" xfId="1" applyFont="1" applyFill="1" applyBorder="1"/>
    <xf numFmtId="0" fontId="6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right" vertical="top" wrapText="1"/>
    </xf>
    <xf numFmtId="0" fontId="6" fillId="0" borderId="0" xfId="1" applyFont="1" applyFill="1" applyBorder="1"/>
    <xf numFmtId="0" fontId="6" fillId="2" borderId="1" xfId="0" applyFont="1" applyFill="1" applyBorder="1" applyAlignment="1">
      <alignment horizontal="center"/>
    </xf>
    <xf numFmtId="0" fontId="0" fillId="0" borderId="1" xfId="0" applyBorder="1"/>
    <xf numFmtId="0" fontId="5" fillId="3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center" vertical="top" wrapText="1"/>
    </xf>
    <xf numFmtId="0" fontId="2" fillId="0" borderId="4" xfId="0" applyFont="1" applyBorder="1"/>
    <xf numFmtId="0" fontId="2" fillId="0" borderId="0" xfId="0" applyFont="1" applyBorder="1"/>
    <xf numFmtId="0" fontId="5" fillId="0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/>
    </xf>
    <xf numFmtId="0" fontId="2" fillId="2" borderId="0" xfId="0" applyFont="1" applyFill="1"/>
    <xf numFmtId="0" fontId="3" fillId="2" borderId="0" xfId="1" applyFont="1"/>
    <xf numFmtId="0" fontId="3" fillId="2" borderId="6" xfId="1" applyFont="1" applyBorder="1"/>
    <xf numFmtId="0" fontId="3" fillId="2" borderId="0" xfId="1" applyFont="1" applyFill="1"/>
    <xf numFmtId="0" fontId="3" fillId="2" borderId="7" xfId="1" applyFont="1" applyFill="1" applyBorder="1"/>
    <xf numFmtId="0" fontId="3" fillId="2" borderId="0" xfId="1" applyFont="1" applyAlignment="1">
      <alignment horizontal="center" vertical="center"/>
    </xf>
    <xf numFmtId="0" fontId="5" fillId="0" borderId="0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right" vertical="top" wrapText="1"/>
    </xf>
    <xf numFmtId="0" fontId="5" fillId="2" borderId="9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vertical="top" wrapText="1"/>
    </xf>
    <xf numFmtId="0" fontId="3" fillId="2" borderId="10" xfId="1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3" fillId="2" borderId="12" xfId="1" applyFont="1" applyBorder="1"/>
    <xf numFmtId="0" fontId="2" fillId="2" borderId="12" xfId="0" applyFont="1" applyFill="1" applyBorder="1"/>
    <xf numFmtId="0" fontId="3" fillId="2" borderId="13" xfId="1" applyFont="1" applyBorder="1"/>
    <xf numFmtId="14" fontId="3" fillId="5" borderId="0" xfId="1" applyNumberFormat="1" applyFont="1" applyFill="1"/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3" fillId="0" borderId="1" xfId="1" applyNumberFormat="1" applyFont="1" applyFill="1" applyBorder="1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5" fillId="2" borderId="1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2" borderId="0" xfId="1" applyFont="1"/>
  </cellXfs>
  <cellStyles count="3">
    <cellStyle name="Normal" xfId="0" builtinId="0"/>
    <cellStyle name="Normal 2" xfId="2"/>
    <cellStyle name="Normal_Trap Counts 9_5_0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view="pageBreakPreview" zoomScale="60" zoomScaleNormal="100" workbookViewId="0">
      <pane ySplit="4" topLeftCell="A5" activePane="bottomLeft" state="frozen"/>
      <selection pane="bottomLeft" activeCell="R20" sqref="R2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/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/>
      <c r="D17" s="15"/>
      <c r="E17" s="21"/>
      <c r="F17" s="21"/>
      <c r="G17" s="21"/>
      <c r="H17" s="21"/>
      <c r="I17" s="21"/>
      <c r="J17" s="21"/>
      <c r="K17" s="21"/>
      <c r="L17" s="26">
        <f t="shared" si="0"/>
        <v>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/>
      <c r="C20" s="15"/>
      <c r="D20" s="15"/>
      <c r="E20" s="21"/>
      <c r="F20" s="21"/>
      <c r="G20" s="21"/>
      <c r="H20" s="21"/>
      <c r="I20" s="21"/>
      <c r="J20" s="21"/>
      <c r="K20" s="21"/>
      <c r="L20" s="26">
        <f t="shared" si="0"/>
        <v>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/>
      <c r="I26" s="21"/>
      <c r="J26" s="21"/>
      <c r="K26" s="21"/>
      <c r="L26" s="26">
        <f t="shared" si="0"/>
        <v>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0</v>
      </c>
      <c r="C39" s="16">
        <f t="shared" ref="C39:L39" si="1">SUM(C6:C38)</f>
        <v>0</v>
      </c>
      <c r="D39" s="16">
        <f t="shared" si="1"/>
        <v>0</v>
      </c>
      <c r="E39" s="16">
        <f t="shared" si="1"/>
        <v>0</v>
      </c>
      <c r="F39" s="16">
        <f t="shared" si="1"/>
        <v>0</v>
      </c>
      <c r="G39" s="16">
        <f t="shared" si="1"/>
        <v>0</v>
      </c>
      <c r="H39" s="16">
        <f t="shared" si="1"/>
        <v>0</v>
      </c>
      <c r="I39" s="16">
        <f t="shared" si="1"/>
        <v>0</v>
      </c>
      <c r="J39" s="16">
        <f t="shared" si="1"/>
        <v>0</v>
      </c>
      <c r="K39" s="16">
        <f t="shared" si="1"/>
        <v>0</v>
      </c>
      <c r="L39" s="16">
        <f t="shared" si="1"/>
        <v>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scale="78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2" sqref="K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42179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/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1</v>
      </c>
      <c r="H8" s="18"/>
      <c r="I8" s="18">
        <v>3</v>
      </c>
      <c r="J8" s="18">
        <v>8</v>
      </c>
      <c r="K8" s="18"/>
      <c r="L8" s="26">
        <f t="shared" si="0"/>
        <v>12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13</v>
      </c>
      <c r="C17" s="15">
        <v>3</v>
      </c>
      <c r="D17" s="15">
        <v>1</v>
      </c>
      <c r="E17" s="21"/>
      <c r="F17" s="21"/>
      <c r="G17" s="21">
        <v>26</v>
      </c>
      <c r="H17" s="21"/>
      <c r="I17" s="21">
        <v>31</v>
      </c>
      <c r="J17" s="21">
        <v>8</v>
      </c>
      <c r="K17" s="21">
        <v>6</v>
      </c>
      <c r="L17" s="26">
        <f t="shared" si="0"/>
        <v>88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1</v>
      </c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>
        <v>10</v>
      </c>
      <c r="K19" s="18"/>
      <c r="L19" s="26">
        <f t="shared" si="0"/>
        <v>10</v>
      </c>
      <c r="M19" s="17">
        <v>25</v>
      </c>
    </row>
    <row r="20" spans="1:19" x14ac:dyDescent="0.3">
      <c r="A20" s="20" t="s">
        <v>47</v>
      </c>
      <c r="B20" s="15">
        <v>43</v>
      </c>
      <c r="C20" s="15">
        <v>33</v>
      </c>
      <c r="D20" s="15">
        <v>9</v>
      </c>
      <c r="E20" s="21"/>
      <c r="F20" s="21">
        <v>4</v>
      </c>
      <c r="G20" s="21">
        <v>126</v>
      </c>
      <c r="H20" s="21">
        <v>13</v>
      </c>
      <c r="I20" s="21">
        <v>39</v>
      </c>
      <c r="J20" s="21">
        <v>160</v>
      </c>
      <c r="K20" s="21">
        <v>26</v>
      </c>
      <c r="L20" s="26">
        <f t="shared" si="0"/>
        <v>453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>
        <v>2</v>
      </c>
      <c r="E21" s="18">
        <v>1</v>
      </c>
      <c r="F21" s="18">
        <v>2</v>
      </c>
      <c r="G21" s="18">
        <v>5</v>
      </c>
      <c r="H21" s="18"/>
      <c r="I21" s="18">
        <v>2</v>
      </c>
      <c r="J21" s="18"/>
      <c r="K21" s="18">
        <v>6</v>
      </c>
      <c r="L21" 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1</v>
      </c>
      <c r="D26" s="15">
        <v>1</v>
      </c>
      <c r="E26" s="21"/>
      <c r="F26" s="21">
        <v>5</v>
      </c>
      <c r="G26" s="21">
        <v>19</v>
      </c>
      <c r="H26" s="21">
        <v>10</v>
      </c>
      <c r="I26" s="21">
        <v>174</v>
      </c>
      <c r="J26" s="21">
        <v>78</v>
      </c>
      <c r="K26" s="21"/>
      <c r="L26" s="26">
        <f t="shared" si="0"/>
        <v>288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>
        <v>1</v>
      </c>
      <c r="E28" s="21"/>
      <c r="F28" s="21"/>
      <c r="G28" s="21">
        <v>3</v>
      </c>
      <c r="H28" s="21">
        <v>3</v>
      </c>
      <c r="I28" s="21"/>
      <c r="J28" s="21">
        <v>40</v>
      </c>
      <c r="K28" s="21"/>
      <c r="L28" s="26">
        <f t="shared" si="0"/>
        <v>47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>
        <v>2</v>
      </c>
      <c r="L31" s="26">
        <f t="shared" si="0"/>
        <v>3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58</v>
      </c>
      <c r="C39" s="16">
        <f t="shared" ref="C39:L39" si="1">SUM(C6:C38)</f>
        <v>38</v>
      </c>
      <c r="D39" s="16">
        <f t="shared" si="1"/>
        <v>16</v>
      </c>
      <c r="E39" s="16">
        <f t="shared" si="1"/>
        <v>1</v>
      </c>
      <c r="F39" s="16">
        <f t="shared" si="1"/>
        <v>11</v>
      </c>
      <c r="G39" s="16">
        <f t="shared" si="1"/>
        <v>181</v>
      </c>
      <c r="H39" s="16">
        <f t="shared" si="1"/>
        <v>26</v>
      </c>
      <c r="I39" s="16">
        <f t="shared" si="1"/>
        <v>249</v>
      </c>
      <c r="J39" s="16">
        <f t="shared" si="1"/>
        <v>304</v>
      </c>
      <c r="K39" s="16">
        <f t="shared" si="1"/>
        <v>40</v>
      </c>
      <c r="L39" s="16">
        <f t="shared" si="1"/>
        <v>924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3" activePane="bottomLeft" state="frozen"/>
      <selection activeCell="A4" sqref="A4"/>
      <selection pane="bottomLeft" activeCell="F35" sqref="F35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42186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>
        <v>1</v>
      </c>
      <c r="F6" s="21"/>
      <c r="G6" s="21"/>
      <c r="H6" s="21"/>
      <c r="I6" s="21"/>
      <c r="J6" s="21"/>
      <c r="K6" s="21"/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/>
      <c r="E8" s="18"/>
      <c r="F8" s="18"/>
      <c r="G8" s="18">
        <v>2</v>
      </c>
      <c r="H8" s="18"/>
      <c r="I8" s="18">
        <v>22</v>
      </c>
      <c r="J8" s="18"/>
      <c r="K8" s="18">
        <v>4</v>
      </c>
      <c r="L8" s="26">
        <f t="shared" si="0"/>
        <v>30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>
        <v>1</v>
      </c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>
        <v>1</v>
      </c>
      <c r="D17" s="15"/>
      <c r="E17" s="21"/>
      <c r="F17" s="21"/>
      <c r="G17" s="21">
        <v>12</v>
      </c>
      <c r="H17" s="21"/>
      <c r="I17" s="21">
        <v>52</v>
      </c>
      <c r="J17" s="21">
        <v>8</v>
      </c>
      <c r="K17" s="21">
        <v>36</v>
      </c>
      <c r="L17" s="26">
        <f t="shared" si="0"/>
        <v>114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2</v>
      </c>
      <c r="D18" s="15"/>
      <c r="E18" s="21"/>
      <c r="F18" s="21"/>
      <c r="G18" s="21"/>
      <c r="H18" s="21"/>
      <c r="I18" s="21"/>
      <c r="J18" s="21">
        <v>1</v>
      </c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>
        <v>2</v>
      </c>
      <c r="D19" s="19"/>
      <c r="E19" s="18"/>
      <c r="F19" s="18"/>
      <c r="G19" s="18"/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30</v>
      </c>
      <c r="D20" s="15">
        <v>2</v>
      </c>
      <c r="E20" s="21"/>
      <c r="F20" s="21"/>
      <c r="G20" s="21">
        <v>33</v>
      </c>
      <c r="H20" s="21">
        <v>9</v>
      </c>
      <c r="I20" s="21">
        <v>46</v>
      </c>
      <c r="J20" s="21">
        <v>77</v>
      </c>
      <c r="K20" s="21">
        <v>57</v>
      </c>
      <c r="L20" s="26">
        <f t="shared" si="0"/>
        <v>269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/>
      <c r="E21" s="18"/>
      <c r="F21" s="18"/>
      <c r="G21" s="18"/>
      <c r="H21" s="18">
        <v>1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2</v>
      </c>
      <c r="G26" s="21">
        <v>1</v>
      </c>
      <c r="H26" s="21">
        <v>12</v>
      </c>
      <c r="I26" s="21">
        <v>208</v>
      </c>
      <c r="J26" s="21">
        <v>21</v>
      </c>
      <c r="K26" s="21">
        <v>3</v>
      </c>
      <c r="L26" s="26">
        <f t="shared" si="0"/>
        <v>248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>
        <v>1</v>
      </c>
      <c r="G28" s="21">
        <v>3</v>
      </c>
      <c r="H28" s="21">
        <v>3</v>
      </c>
      <c r="I28" s="21">
        <v>20</v>
      </c>
      <c r="J28" s="21">
        <v>16</v>
      </c>
      <c r="K28" s="21">
        <v>3</v>
      </c>
      <c r="L28" s="26">
        <f t="shared" si="0"/>
        <v>46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5</v>
      </c>
      <c r="C30" s="15">
        <v>6</v>
      </c>
      <c r="D30" s="15"/>
      <c r="E30" s="21"/>
      <c r="F30" s="21">
        <v>1</v>
      </c>
      <c r="G30" s="21">
        <v>4</v>
      </c>
      <c r="H30" s="21"/>
      <c r="I30" s="21"/>
      <c r="J30" s="21">
        <v>2</v>
      </c>
      <c r="K30" s="21"/>
      <c r="L30" s="26">
        <f t="shared" si="0"/>
        <v>18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27</v>
      </c>
      <c r="C39" s="16">
        <f t="shared" ref="C39:L39" si="1">SUM(C6:C38)</f>
        <v>43</v>
      </c>
      <c r="D39" s="16">
        <f t="shared" si="1"/>
        <v>3</v>
      </c>
      <c r="E39" s="16">
        <f t="shared" si="1"/>
        <v>2</v>
      </c>
      <c r="F39" s="16">
        <f t="shared" si="1"/>
        <v>4</v>
      </c>
      <c r="G39" s="16">
        <f t="shared" si="1"/>
        <v>56</v>
      </c>
      <c r="H39" s="16">
        <f t="shared" si="1"/>
        <v>25</v>
      </c>
      <c r="I39" s="16">
        <f t="shared" si="1"/>
        <v>348</v>
      </c>
      <c r="J39" s="16">
        <f t="shared" si="1"/>
        <v>125</v>
      </c>
      <c r="K39" s="16">
        <f t="shared" si="1"/>
        <v>103</v>
      </c>
      <c r="L39" s="16">
        <f t="shared" si="1"/>
        <v>736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L40" sqref="L4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42194</v>
      </c>
      <c r="B3" s="30"/>
      <c r="C3" s="30"/>
      <c r="D3" s="30" t="s">
        <v>60</v>
      </c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1</v>
      </c>
      <c r="D6" s="21"/>
      <c r="E6" s="21">
        <v>1</v>
      </c>
      <c r="F6" s="21">
        <v>8</v>
      </c>
      <c r="G6" s="21"/>
      <c r="H6" s="21"/>
      <c r="I6" s="21"/>
      <c r="J6" s="21"/>
      <c r="K6" s="21"/>
      <c r="L6" s="26">
        <f>SUM(B6:K6)</f>
        <v>10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>
        <v>10</v>
      </c>
      <c r="J8" s="18">
        <v>2</v>
      </c>
      <c r="K8" s="18">
        <v>1</v>
      </c>
      <c r="L8" s="26">
        <f t="shared" si="0"/>
        <v>13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>
        <v>2</v>
      </c>
      <c r="H12" s="21"/>
      <c r="I12" s="21"/>
      <c r="J12" s="21"/>
      <c r="K12" s="21"/>
      <c r="L12" s="26">
        <f t="shared" si="0"/>
        <v>2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9</v>
      </c>
      <c r="D17" s="15"/>
      <c r="E17" s="21"/>
      <c r="F17" s="21"/>
      <c r="G17" s="21">
        <v>14</v>
      </c>
      <c r="H17" s="21">
        <v>3</v>
      </c>
      <c r="I17" s="21">
        <v>37</v>
      </c>
      <c r="J17" s="21">
        <v>14</v>
      </c>
      <c r="K17" s="21">
        <v>32</v>
      </c>
      <c r="L17" s="26">
        <f t="shared" si="0"/>
        <v>109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29</v>
      </c>
      <c r="C20" s="15">
        <v>69</v>
      </c>
      <c r="D20" s="15"/>
      <c r="E20" s="21">
        <v>1</v>
      </c>
      <c r="F20" s="21"/>
      <c r="G20" s="21">
        <v>137</v>
      </c>
      <c r="H20" s="21">
        <v>19</v>
      </c>
      <c r="I20" s="21">
        <v>34</v>
      </c>
      <c r="J20" s="21">
        <v>63</v>
      </c>
      <c r="K20" s="21">
        <v>84</v>
      </c>
      <c r="L20" s="26">
        <f t="shared" si="0"/>
        <v>436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>
        <v>5</v>
      </c>
      <c r="D21" s="19"/>
      <c r="E21" s="18"/>
      <c r="F21" s="18">
        <v>7</v>
      </c>
      <c r="G21" s="18">
        <v>51</v>
      </c>
      <c r="H21" s="18">
        <v>2</v>
      </c>
      <c r="I21" s="18">
        <v>5</v>
      </c>
      <c r="J21" s="18"/>
      <c r="K21" s="18"/>
      <c r="L21" s="26">
        <f t="shared" si="0"/>
        <v>74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2</v>
      </c>
      <c r="C26" s="15"/>
      <c r="D26" s="15"/>
      <c r="E26" s="21"/>
      <c r="F26" s="21">
        <v>3</v>
      </c>
      <c r="G26" s="21">
        <v>3</v>
      </c>
      <c r="H26" s="21">
        <v>16</v>
      </c>
      <c r="I26" s="21">
        <v>224</v>
      </c>
      <c r="J26" s="21">
        <v>15</v>
      </c>
      <c r="K26" s="21">
        <v>2</v>
      </c>
      <c r="L26" s="26">
        <f t="shared" si="0"/>
        <v>265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>
        <v>15</v>
      </c>
      <c r="H28" s="21"/>
      <c r="I28" s="21">
        <v>5</v>
      </c>
      <c r="J28" s="21">
        <v>18</v>
      </c>
      <c r="K28" s="21"/>
      <c r="L28" s="26">
        <f t="shared" si="0"/>
        <v>41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>
        <v>3</v>
      </c>
      <c r="H34" s="18"/>
      <c r="I34" s="18"/>
      <c r="J34" s="18"/>
      <c r="K34" s="18"/>
      <c r="L34" s="26">
        <f t="shared" si="0"/>
        <v>3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>
        <v>1</v>
      </c>
      <c r="H35" s="18"/>
      <c r="I35" s="18"/>
      <c r="J35" s="18"/>
      <c r="K35" s="18"/>
      <c r="L35" s="26">
        <f t="shared" si="0"/>
        <v>1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35</v>
      </c>
      <c r="C39" s="16">
        <f t="shared" ref="C39:L39" si="1">SUM(C6:C38)</f>
        <v>87</v>
      </c>
      <c r="D39" s="16">
        <f t="shared" si="1"/>
        <v>0</v>
      </c>
      <c r="E39" s="16">
        <f t="shared" si="1"/>
        <v>2</v>
      </c>
      <c r="F39" s="16">
        <f t="shared" si="1"/>
        <v>18</v>
      </c>
      <c r="G39" s="16">
        <f t="shared" si="1"/>
        <v>227</v>
      </c>
      <c r="H39" s="16">
        <f t="shared" si="1"/>
        <v>40</v>
      </c>
      <c r="I39" s="16">
        <f t="shared" si="1"/>
        <v>315</v>
      </c>
      <c r="J39" s="16">
        <f t="shared" si="1"/>
        <v>112</v>
      </c>
      <c r="K39" s="16">
        <f t="shared" si="1"/>
        <v>119</v>
      </c>
      <c r="L39" s="16">
        <f t="shared" si="1"/>
        <v>955</v>
      </c>
      <c r="M39" s="14"/>
      <c r="S39" s="35"/>
    </row>
    <row r="40" spans="1:19" ht="26" x14ac:dyDescent="0.3">
      <c r="A40" s="12"/>
      <c r="B40" s="11"/>
      <c r="C40" s="10"/>
      <c r="D40" s="10" t="s">
        <v>61</v>
      </c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G21" sqref="G2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42200</v>
      </c>
      <c r="B3" s="30"/>
      <c r="C3" s="30"/>
      <c r="D3" s="30" t="s">
        <v>60</v>
      </c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9</v>
      </c>
      <c r="G6" s="21"/>
      <c r="H6" s="21"/>
      <c r="I6" s="21">
        <v>1</v>
      </c>
      <c r="J6" s="21"/>
      <c r="K6" s="21"/>
      <c r="L6" s="26">
        <f>SUM(B6:K6)</f>
        <v>11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>
        <v>1</v>
      </c>
      <c r="E8" s="18"/>
      <c r="F8" s="18">
        <v>1</v>
      </c>
      <c r="G8" s="18">
        <v>3</v>
      </c>
      <c r="H8" s="18"/>
      <c r="I8" s="18">
        <v>9</v>
      </c>
      <c r="J8" s="18">
        <v>10</v>
      </c>
      <c r="K8" s="18"/>
      <c r="L8" s="26">
        <f t="shared" si="0"/>
        <v>24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1</v>
      </c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12</v>
      </c>
      <c r="C17" s="15">
        <v>3</v>
      </c>
      <c r="D17" s="15"/>
      <c r="E17" s="21"/>
      <c r="F17" s="21"/>
      <c r="G17" s="21">
        <v>65</v>
      </c>
      <c r="H17" s="21">
        <v>1</v>
      </c>
      <c r="I17" s="21">
        <v>11</v>
      </c>
      <c r="J17" s="21">
        <v>20</v>
      </c>
      <c r="K17" s="21">
        <v>16</v>
      </c>
      <c r="L17" s="26">
        <f t="shared" si="0"/>
        <v>128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3</v>
      </c>
      <c r="H19" s="18"/>
      <c r="I19" s="18"/>
      <c r="J19" s="18"/>
      <c r="K19" s="18"/>
      <c r="L19" s="26">
        <f t="shared" si="0"/>
        <v>3</v>
      </c>
      <c r="M19" s="17">
        <v>25</v>
      </c>
    </row>
    <row r="20" spans="1:19" x14ac:dyDescent="0.3">
      <c r="A20" s="20" t="s">
        <v>47</v>
      </c>
      <c r="B20" s="15">
        <v>23</v>
      </c>
      <c r="C20" s="15">
        <v>87</v>
      </c>
      <c r="D20" s="15"/>
      <c r="E20" s="21"/>
      <c r="F20" s="21">
        <v>1</v>
      </c>
      <c r="G20" s="21">
        <v>138</v>
      </c>
      <c r="H20" s="21">
        <v>39</v>
      </c>
      <c r="I20" s="21">
        <v>30</v>
      </c>
      <c r="J20" s="21">
        <v>65</v>
      </c>
      <c r="K20" s="21">
        <v>52</v>
      </c>
      <c r="L20" s="26">
        <f t="shared" si="0"/>
        <v>435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>
        <v>5</v>
      </c>
      <c r="D21" s="19">
        <v>2</v>
      </c>
      <c r="E21" s="18">
        <v>1</v>
      </c>
      <c r="F21" s="18">
        <v>1</v>
      </c>
      <c r="G21" s="18">
        <v>34</v>
      </c>
      <c r="H21" s="18"/>
      <c r="I21" s="18"/>
      <c r="J21" s="18"/>
      <c r="K21" s="18"/>
      <c r="L21" s="26">
        <f t="shared" si="0"/>
        <v>45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>
        <v>1</v>
      </c>
      <c r="G26" s="21">
        <v>14</v>
      </c>
      <c r="H26" s="21">
        <v>25</v>
      </c>
      <c r="I26" s="21">
        <v>72</v>
      </c>
      <c r="J26" s="21">
        <v>81</v>
      </c>
      <c r="K26" s="21"/>
      <c r="L26" s="26">
        <f t="shared" si="0"/>
        <v>193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11</v>
      </c>
      <c r="D28" s="15"/>
      <c r="E28" s="21"/>
      <c r="F28" s="21">
        <v>1</v>
      </c>
      <c r="G28" s="21">
        <v>16</v>
      </c>
      <c r="H28" s="21">
        <v>16</v>
      </c>
      <c r="I28" s="21">
        <v>31</v>
      </c>
      <c r="J28" s="21">
        <v>128</v>
      </c>
      <c r="K28" s="21">
        <v>1</v>
      </c>
      <c r="L28" s="26">
        <f t="shared" si="0"/>
        <v>204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>
        <v>2</v>
      </c>
      <c r="D30" s="15"/>
      <c r="E30" s="21">
        <v>2</v>
      </c>
      <c r="F30" s="21"/>
      <c r="G30" s="21">
        <v>1</v>
      </c>
      <c r="H30" s="21">
        <v>1</v>
      </c>
      <c r="I30" s="21"/>
      <c r="J30" s="21">
        <v>1</v>
      </c>
      <c r="K30" s="21"/>
      <c r="L30" s="26">
        <f t="shared" si="0"/>
        <v>8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5</v>
      </c>
      <c r="H31" s="21"/>
      <c r="I31" s="21"/>
      <c r="J31" s="21"/>
      <c r="K31" s="21"/>
      <c r="L31" s="26">
        <f t="shared" si="0"/>
        <v>5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39</v>
      </c>
      <c r="C39" s="16">
        <f t="shared" ref="C39:L39" si="1">SUM(C6:C38)</f>
        <v>108</v>
      </c>
      <c r="D39" s="16">
        <f t="shared" si="1"/>
        <v>4</v>
      </c>
      <c r="E39" s="16">
        <f t="shared" si="1"/>
        <v>3</v>
      </c>
      <c r="F39" s="16">
        <f t="shared" si="1"/>
        <v>14</v>
      </c>
      <c r="G39" s="16">
        <f t="shared" si="1"/>
        <v>279</v>
      </c>
      <c r="H39" s="16">
        <f t="shared" si="1"/>
        <v>82</v>
      </c>
      <c r="I39" s="16">
        <f t="shared" si="1"/>
        <v>154</v>
      </c>
      <c r="J39" s="16">
        <f t="shared" si="1"/>
        <v>305</v>
      </c>
      <c r="K39" s="16">
        <f t="shared" si="1"/>
        <v>69</v>
      </c>
      <c r="L39" s="16">
        <f t="shared" si="1"/>
        <v>1057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E12" sqref="E1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42207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7</v>
      </c>
      <c r="G6" s="21">
        <v>1</v>
      </c>
      <c r="H6" s="21"/>
      <c r="I6" s="21">
        <v>2</v>
      </c>
      <c r="J6" s="21"/>
      <c r="K6" s="21"/>
      <c r="L6" s="26">
        <f>SUM(B6:K6)</f>
        <v>11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5</v>
      </c>
      <c r="H8" s="18"/>
      <c r="I8" s="18">
        <v>8</v>
      </c>
      <c r="J8" s="18">
        <v>2</v>
      </c>
      <c r="K8" s="18"/>
      <c r="L8" s="26">
        <f t="shared" si="0"/>
        <v>15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4</v>
      </c>
      <c r="C12" s="15"/>
      <c r="D12" s="15"/>
      <c r="E12" s="21"/>
      <c r="F12" s="21"/>
      <c r="G12" s="21">
        <v>6</v>
      </c>
      <c r="H12" s="21"/>
      <c r="I12" s="21"/>
      <c r="J12" s="21"/>
      <c r="K12" s="21"/>
      <c r="L12" s="26">
        <f t="shared" si="0"/>
        <v>10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>
        <v>1</v>
      </c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1</v>
      </c>
      <c r="M16" s="17">
        <v>14</v>
      </c>
    </row>
    <row r="17" spans="1:19" ht="15" customHeight="1" x14ac:dyDescent="0.3">
      <c r="A17" s="20" t="s">
        <v>20</v>
      </c>
      <c r="B17" s="15">
        <v>9</v>
      </c>
      <c r="C17" s="15"/>
      <c r="D17" s="15"/>
      <c r="E17" s="21"/>
      <c r="F17" s="21"/>
      <c r="G17" s="21">
        <v>18</v>
      </c>
      <c r="H17" s="21">
        <v>1</v>
      </c>
      <c r="I17" s="21">
        <v>20</v>
      </c>
      <c r="J17" s="21">
        <v>6</v>
      </c>
      <c r="K17" s="21">
        <v>8</v>
      </c>
      <c r="L17" s="26">
        <f t="shared" si="0"/>
        <v>62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>
        <v>1</v>
      </c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26</v>
      </c>
      <c r="C20" s="15"/>
      <c r="D20" s="15"/>
      <c r="E20" s="21"/>
      <c r="F20" s="21"/>
      <c r="G20" s="21">
        <v>102</v>
      </c>
      <c r="H20" s="21">
        <v>19</v>
      </c>
      <c r="I20" s="21">
        <v>10</v>
      </c>
      <c r="J20" s="21">
        <v>148</v>
      </c>
      <c r="K20" s="21">
        <v>15</v>
      </c>
      <c r="L20" s="26">
        <f t="shared" si="0"/>
        <v>320</v>
      </c>
      <c r="M20" s="17">
        <v>42</v>
      </c>
    </row>
    <row r="21" spans="1:19" ht="15" customHeight="1" x14ac:dyDescent="0.3">
      <c r="A21" s="20" t="s">
        <v>17</v>
      </c>
      <c r="B21" s="19">
        <v>6</v>
      </c>
      <c r="C21" s="19"/>
      <c r="D21" s="19">
        <v>2</v>
      </c>
      <c r="E21" s="18"/>
      <c r="F21" s="18">
        <v>8</v>
      </c>
      <c r="G21" s="18">
        <v>47</v>
      </c>
      <c r="H21" s="18"/>
      <c r="I21" s="18"/>
      <c r="J21" s="18"/>
      <c r="K21" s="18"/>
      <c r="L21" s="26">
        <f t="shared" si="0"/>
        <v>63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1</v>
      </c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1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>
        <v>1</v>
      </c>
      <c r="E26" s="21"/>
      <c r="F26" s="21">
        <v>2</v>
      </c>
      <c r="G26" s="21">
        <v>4</v>
      </c>
      <c r="H26" s="21">
        <v>4</v>
      </c>
      <c r="I26" s="21">
        <v>328</v>
      </c>
      <c r="J26" s="21">
        <v>36</v>
      </c>
      <c r="K26" s="21">
        <v>18</v>
      </c>
      <c r="L26" s="26">
        <f t="shared" si="0"/>
        <v>393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2</v>
      </c>
      <c r="D28" s="15"/>
      <c r="E28" s="21"/>
      <c r="F28" s="21">
        <v>1</v>
      </c>
      <c r="G28" s="21"/>
      <c r="H28" s="21">
        <v>4</v>
      </c>
      <c r="I28" s="21">
        <v>4</v>
      </c>
      <c r="J28" s="21">
        <v>21</v>
      </c>
      <c r="K28" s="21">
        <v>2</v>
      </c>
      <c r="L28" s="26">
        <f t="shared" si="0"/>
        <v>34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/>
      <c r="E30" s="21"/>
      <c r="F30" s="21"/>
      <c r="G30" s="21">
        <v>1</v>
      </c>
      <c r="H30" s="21"/>
      <c r="I30" s="21"/>
      <c r="J30" s="21">
        <v>2</v>
      </c>
      <c r="K30" s="21"/>
      <c r="L30" s="26">
        <f t="shared" si="0"/>
        <v>5</v>
      </c>
      <c r="M30" s="17">
        <v>50</v>
      </c>
    </row>
    <row r="31" spans="1:19" x14ac:dyDescent="0.3">
      <c r="A31" s="20" t="s">
        <v>7</v>
      </c>
      <c r="B31" s="15">
        <v>1</v>
      </c>
      <c r="C31" s="15"/>
      <c r="D31" s="15"/>
      <c r="E31" s="21"/>
      <c r="F31" s="21"/>
      <c r="G31" s="21">
        <v>6</v>
      </c>
      <c r="H31" s="21"/>
      <c r="I31" s="21"/>
      <c r="J31" s="21"/>
      <c r="K31" s="21"/>
      <c r="L31" s="26">
        <f t="shared" si="0"/>
        <v>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50</v>
      </c>
      <c r="C39" s="16">
        <f t="shared" ref="C39:L39" si="1">SUM(C6:C38)</f>
        <v>2</v>
      </c>
      <c r="D39" s="16">
        <f t="shared" si="1"/>
        <v>4</v>
      </c>
      <c r="E39" s="16">
        <f t="shared" si="1"/>
        <v>0</v>
      </c>
      <c r="F39" s="16">
        <f t="shared" si="1"/>
        <v>18</v>
      </c>
      <c r="G39" s="16">
        <f t="shared" si="1"/>
        <v>190</v>
      </c>
      <c r="H39" s="16">
        <f t="shared" si="1"/>
        <v>28</v>
      </c>
      <c r="I39" s="16">
        <f t="shared" si="1"/>
        <v>372</v>
      </c>
      <c r="J39" s="16">
        <f t="shared" si="1"/>
        <v>216</v>
      </c>
      <c r="K39" s="16">
        <f t="shared" si="1"/>
        <v>43</v>
      </c>
      <c r="L39" s="16">
        <f t="shared" si="1"/>
        <v>923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3" activePane="bottomLeft" state="frozen"/>
      <selection activeCell="A4" sqref="A4"/>
      <selection pane="bottomLeft" activeCell="B32" sqref="B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42214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2</v>
      </c>
      <c r="C6" s="21"/>
      <c r="D6" s="21">
        <v>14</v>
      </c>
      <c r="E6" s="21">
        <v>1</v>
      </c>
      <c r="F6" s="21">
        <v>4</v>
      </c>
      <c r="G6" s="21"/>
      <c r="H6" s="21">
        <v>1</v>
      </c>
      <c r="I6" s="21"/>
      <c r="J6" s="21"/>
      <c r="K6" s="21"/>
      <c r="L6" s="26">
        <f>SUM(B6:K6)</f>
        <v>22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18</v>
      </c>
      <c r="H8" s="18"/>
      <c r="I8" s="18">
        <v>2</v>
      </c>
      <c r="J8" s="18"/>
      <c r="K8" s="18">
        <v>3</v>
      </c>
      <c r="L8" s="26">
        <f t="shared" si="0"/>
        <v>23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82</v>
      </c>
      <c r="C12" s="15">
        <v>6</v>
      </c>
      <c r="D12" s="15">
        <v>1</v>
      </c>
      <c r="E12" s="21">
        <v>1</v>
      </c>
      <c r="F12" s="21">
        <v>1</v>
      </c>
      <c r="G12" s="21">
        <v>314</v>
      </c>
      <c r="H12" s="21"/>
      <c r="I12" s="21">
        <v>2</v>
      </c>
      <c r="J12" s="21"/>
      <c r="K12" s="21"/>
      <c r="L12" s="26">
        <f t="shared" si="0"/>
        <v>407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</v>
      </c>
      <c r="C17" s="15">
        <v>2</v>
      </c>
      <c r="D17" s="15">
        <v>3</v>
      </c>
      <c r="E17" s="21"/>
      <c r="F17" s="21"/>
      <c r="G17" s="21">
        <v>28</v>
      </c>
      <c r="H17" s="21"/>
      <c r="I17" s="21">
        <v>21</v>
      </c>
      <c r="J17" s="21"/>
      <c r="K17" s="21">
        <v>8</v>
      </c>
      <c r="L17" s="26">
        <f t="shared" si="0"/>
        <v>64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>
        <v>3</v>
      </c>
      <c r="J19" s="18"/>
      <c r="K19" s="18"/>
      <c r="L19" s="26">
        <f t="shared" si="0"/>
        <v>3</v>
      </c>
      <c r="M19" s="17">
        <v>25</v>
      </c>
    </row>
    <row r="20" spans="1:19" x14ac:dyDescent="0.3">
      <c r="A20" s="20" t="s">
        <v>47</v>
      </c>
      <c r="B20" s="15">
        <v>69</v>
      </c>
      <c r="C20" s="15">
        <v>103</v>
      </c>
      <c r="D20" s="15">
        <v>17</v>
      </c>
      <c r="E20" s="21"/>
      <c r="F20" s="21"/>
      <c r="G20" s="21">
        <v>124</v>
      </c>
      <c r="H20" s="21">
        <v>21</v>
      </c>
      <c r="I20" s="21">
        <v>28</v>
      </c>
      <c r="J20" s="21">
        <v>3</v>
      </c>
      <c r="K20" s="21">
        <v>29</v>
      </c>
      <c r="L20" s="26">
        <f t="shared" si="0"/>
        <v>394</v>
      </c>
      <c r="M20" s="17">
        <v>42</v>
      </c>
    </row>
    <row r="21" spans="1:19" ht="15" customHeight="1" x14ac:dyDescent="0.3">
      <c r="A21" s="20" t="s">
        <v>17</v>
      </c>
      <c r="B21" s="19">
        <v>13</v>
      </c>
      <c r="C21" s="19">
        <v>9</v>
      </c>
      <c r="D21" s="19">
        <v>3</v>
      </c>
      <c r="E21" s="18"/>
      <c r="F21" s="18"/>
      <c r="G21" s="18">
        <v>12</v>
      </c>
      <c r="H21" s="18">
        <v>7</v>
      </c>
      <c r="I21" s="18"/>
      <c r="J21" s="18"/>
      <c r="K21" s="18"/>
      <c r="L21" s="26">
        <f t="shared" si="0"/>
        <v>44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>
        <v>1</v>
      </c>
      <c r="E26" s="21"/>
      <c r="F26" s="21"/>
      <c r="G26" s="21"/>
      <c r="H26" s="21">
        <v>5</v>
      </c>
      <c r="I26" s="21">
        <v>112</v>
      </c>
      <c r="J26" s="21">
        <v>2</v>
      </c>
      <c r="K26" s="21">
        <v>4</v>
      </c>
      <c r="L26" s="26">
        <f t="shared" si="0"/>
        <v>124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7</v>
      </c>
      <c r="D28" s="15"/>
      <c r="E28" s="21"/>
      <c r="F28" s="21"/>
      <c r="G28" s="21"/>
      <c r="H28" s="21"/>
      <c r="I28" s="21">
        <v>1</v>
      </c>
      <c r="J28" s="21">
        <v>7</v>
      </c>
      <c r="K28" s="21">
        <v>2</v>
      </c>
      <c r="L28" s="26">
        <f t="shared" si="0"/>
        <v>17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>
        <v>7</v>
      </c>
      <c r="D30" s="15"/>
      <c r="E30" s="21"/>
      <c r="F30" s="21"/>
      <c r="G30" s="21">
        <v>10</v>
      </c>
      <c r="H30" s="21"/>
      <c r="I30" s="21"/>
      <c r="J30" s="21"/>
      <c r="K30" s="21"/>
      <c r="L30" s="26">
        <f t="shared" si="0"/>
        <v>17</v>
      </c>
      <c r="M30" s="17">
        <v>50</v>
      </c>
    </row>
    <row r="31" spans="1:19" x14ac:dyDescent="0.3">
      <c r="A31" s="20" t="s">
        <v>7</v>
      </c>
      <c r="B31" s="15">
        <v>6</v>
      </c>
      <c r="C31" s="15"/>
      <c r="D31" s="15">
        <v>1</v>
      </c>
      <c r="E31" s="21">
        <v>2</v>
      </c>
      <c r="F31" s="21">
        <v>2</v>
      </c>
      <c r="G31" s="21">
        <v>20</v>
      </c>
      <c r="H31" s="21">
        <v>2</v>
      </c>
      <c r="I31" s="21">
        <v>4</v>
      </c>
      <c r="J31" s="21"/>
      <c r="K31" s="21">
        <v>10</v>
      </c>
      <c r="L31" s="26">
        <f t="shared" si="0"/>
        <v>47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174</v>
      </c>
      <c r="C39" s="16">
        <f t="shared" ref="C39:L39" si="1">SUM(C6:C38)</f>
        <v>134</v>
      </c>
      <c r="D39" s="16">
        <f t="shared" si="1"/>
        <v>40</v>
      </c>
      <c r="E39" s="16">
        <f t="shared" si="1"/>
        <v>4</v>
      </c>
      <c r="F39" s="16">
        <f t="shared" si="1"/>
        <v>7</v>
      </c>
      <c r="G39" s="16">
        <f t="shared" si="1"/>
        <v>526</v>
      </c>
      <c r="H39" s="16">
        <f t="shared" si="1"/>
        <v>36</v>
      </c>
      <c r="I39" s="16">
        <f t="shared" si="1"/>
        <v>173</v>
      </c>
      <c r="J39" s="16">
        <f t="shared" si="1"/>
        <v>12</v>
      </c>
      <c r="K39" s="16">
        <f t="shared" si="1"/>
        <v>56</v>
      </c>
      <c r="L39" s="16">
        <f t="shared" si="1"/>
        <v>1162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3" sqref="A3"/>
      <selection pane="bottomLeft" activeCell="L42" sqref="L4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42221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1</v>
      </c>
      <c r="C6" s="21"/>
      <c r="D6" s="21">
        <v>2</v>
      </c>
      <c r="E6" s="21">
        <v>8</v>
      </c>
      <c r="F6" s="21">
        <v>4</v>
      </c>
      <c r="G6" s="21"/>
      <c r="H6" s="21">
        <v>1</v>
      </c>
      <c r="I6" s="21"/>
      <c r="J6" s="21"/>
      <c r="K6" s="21"/>
      <c r="L6" s="26">
        <f>SUM(B6:K6)</f>
        <v>16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3</v>
      </c>
      <c r="C8" s="19">
        <v>3</v>
      </c>
      <c r="D8" s="19"/>
      <c r="E8" s="18"/>
      <c r="F8" s="18">
        <v>6</v>
      </c>
      <c r="G8" s="18">
        <v>8</v>
      </c>
      <c r="H8" s="18"/>
      <c r="I8" s="18"/>
      <c r="J8" s="18">
        <v>3</v>
      </c>
      <c r="K8" s="18">
        <v>2</v>
      </c>
      <c r="L8" s="26">
        <f t="shared" si="0"/>
        <v>25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>
        <v>1</v>
      </c>
      <c r="G11" s="18">
        <v>3</v>
      </c>
      <c r="H11" s="18"/>
      <c r="I11" s="18">
        <v>2</v>
      </c>
      <c r="J11" s="18"/>
      <c r="K11" s="18"/>
      <c r="L11" s="26">
        <f t="shared" si="0"/>
        <v>6</v>
      </c>
      <c r="M11" s="17">
        <v>8</v>
      </c>
    </row>
    <row r="12" spans="1:22" x14ac:dyDescent="0.3">
      <c r="A12" s="20" t="s">
        <v>24</v>
      </c>
      <c r="B12" s="15">
        <v>30</v>
      </c>
      <c r="C12" s="15"/>
      <c r="D12" s="15"/>
      <c r="E12" s="21">
        <v>5</v>
      </c>
      <c r="F12" s="21">
        <v>56</v>
      </c>
      <c r="G12" s="21">
        <v>65</v>
      </c>
      <c r="H12" s="21">
        <v>5</v>
      </c>
      <c r="I12" s="21"/>
      <c r="J12" s="21">
        <v>7</v>
      </c>
      <c r="K12" s="21"/>
      <c r="L12" s="26">
        <f t="shared" si="0"/>
        <v>168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</v>
      </c>
      <c r="C17" s="15">
        <v>2</v>
      </c>
      <c r="D17" s="15"/>
      <c r="E17" s="21"/>
      <c r="F17" s="21"/>
      <c r="G17" s="21">
        <v>15</v>
      </c>
      <c r="H17" s="21"/>
      <c r="I17" s="21">
        <v>28</v>
      </c>
      <c r="J17" s="21"/>
      <c r="K17" s="21">
        <v>3</v>
      </c>
      <c r="L17" s="26">
        <f t="shared" si="0"/>
        <v>49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12</v>
      </c>
      <c r="C20" s="15">
        <v>109</v>
      </c>
      <c r="D20" s="15"/>
      <c r="E20" s="21"/>
      <c r="F20" s="21">
        <v>6</v>
      </c>
      <c r="G20" s="21">
        <v>84</v>
      </c>
      <c r="H20" s="21">
        <v>18</v>
      </c>
      <c r="I20" s="21">
        <v>22</v>
      </c>
      <c r="J20" s="21">
        <v>81</v>
      </c>
      <c r="K20" s="21">
        <v>7</v>
      </c>
      <c r="L20" s="26">
        <f t="shared" si="0"/>
        <v>339</v>
      </c>
      <c r="M20" s="17">
        <v>42</v>
      </c>
    </row>
    <row r="21" spans="1:19" ht="15" customHeight="1" x14ac:dyDescent="0.3">
      <c r="A21" s="20" t="s">
        <v>17</v>
      </c>
      <c r="B21" s="19"/>
      <c r="C21" s="19">
        <v>7</v>
      </c>
      <c r="D21" s="19">
        <v>1</v>
      </c>
      <c r="E21" s="18"/>
      <c r="F21" s="18">
        <v>7</v>
      </c>
      <c r="G21" s="18">
        <v>10</v>
      </c>
      <c r="H21" s="18">
        <v>9</v>
      </c>
      <c r="I21" s="18"/>
      <c r="J21" s="18">
        <v>8</v>
      </c>
      <c r="K21" s="18"/>
      <c r="L21" s="26">
        <f t="shared" si="0"/>
        <v>42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2</v>
      </c>
      <c r="I26" s="21">
        <v>176</v>
      </c>
      <c r="J26" s="21">
        <v>3</v>
      </c>
      <c r="K26" s="21">
        <v>1</v>
      </c>
      <c r="L26" s="26">
        <f t="shared" si="0"/>
        <v>182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>
        <v>6</v>
      </c>
      <c r="H28" s="21"/>
      <c r="I28" s="21"/>
      <c r="J28" s="21">
        <v>5</v>
      </c>
      <c r="K28" s="21"/>
      <c r="L28" s="26">
        <f t="shared" si="0"/>
        <v>14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>
        <v>2</v>
      </c>
      <c r="E30" s="21"/>
      <c r="F30" s="21">
        <v>2</v>
      </c>
      <c r="G30" s="21">
        <v>42</v>
      </c>
      <c r="H30" s="21"/>
      <c r="I30" s="21">
        <v>6</v>
      </c>
      <c r="J30" s="21">
        <v>3</v>
      </c>
      <c r="K30" s="21"/>
      <c r="L30" s="26">
        <f t="shared" si="0"/>
        <v>55</v>
      </c>
      <c r="M30" s="17">
        <v>50</v>
      </c>
    </row>
    <row r="31" spans="1:19" x14ac:dyDescent="0.3">
      <c r="A31" s="20" t="s">
        <v>7</v>
      </c>
      <c r="B31" s="15">
        <v>9</v>
      </c>
      <c r="C31" s="15"/>
      <c r="D31" s="15">
        <v>2</v>
      </c>
      <c r="E31" s="21">
        <v>20</v>
      </c>
      <c r="F31" s="21">
        <v>69</v>
      </c>
      <c r="G31" s="21">
        <v>7</v>
      </c>
      <c r="H31" s="21">
        <v>1</v>
      </c>
      <c r="I31" s="21">
        <v>14</v>
      </c>
      <c r="J31" s="21"/>
      <c r="K31" s="21">
        <v>12</v>
      </c>
      <c r="L31" s="26">
        <f t="shared" si="0"/>
        <v>134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56</v>
      </c>
      <c r="C39" s="16">
        <f t="shared" ref="C39:L39" si="1">SUM(C6:C38)</f>
        <v>124</v>
      </c>
      <c r="D39" s="16">
        <f t="shared" si="1"/>
        <v>7</v>
      </c>
      <c r="E39" s="16">
        <f t="shared" si="1"/>
        <v>33</v>
      </c>
      <c r="F39" s="16">
        <f t="shared" si="1"/>
        <v>151</v>
      </c>
      <c r="G39" s="16">
        <f t="shared" si="1"/>
        <v>240</v>
      </c>
      <c r="H39" s="16">
        <f t="shared" si="1"/>
        <v>36</v>
      </c>
      <c r="I39" s="16">
        <f t="shared" si="1"/>
        <v>248</v>
      </c>
      <c r="J39" s="16">
        <f t="shared" si="1"/>
        <v>110</v>
      </c>
      <c r="K39" s="16">
        <f t="shared" si="1"/>
        <v>25</v>
      </c>
      <c r="L39" s="16">
        <f t="shared" si="1"/>
        <v>1030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3" sqref="A3"/>
      <selection pane="bottomLeft" activeCell="B32" sqref="B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42227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2</v>
      </c>
      <c r="C6" s="21"/>
      <c r="D6" s="21">
        <v>1</v>
      </c>
      <c r="E6" s="21">
        <v>1</v>
      </c>
      <c r="F6" s="21">
        <v>10</v>
      </c>
      <c r="G6" s="21"/>
      <c r="H6" s="21">
        <v>2</v>
      </c>
      <c r="I6" s="21"/>
      <c r="J6" s="21"/>
      <c r="K6" s="21"/>
      <c r="L6" s="26">
        <f>SUM(B6:K6)</f>
        <v>16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6</v>
      </c>
      <c r="C8" s="19">
        <v>2</v>
      </c>
      <c r="D8" s="19">
        <v>3</v>
      </c>
      <c r="E8" s="18"/>
      <c r="F8" s="18"/>
      <c r="G8" s="18">
        <v>6</v>
      </c>
      <c r="H8" s="18"/>
      <c r="I8" s="18">
        <v>8</v>
      </c>
      <c r="J8" s="18">
        <v>2</v>
      </c>
      <c r="K8" s="18"/>
      <c r="L8" s="26">
        <f t="shared" si="0"/>
        <v>27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>
        <v>1</v>
      </c>
      <c r="H11" s="18">
        <v>2</v>
      </c>
      <c r="I11" s="18"/>
      <c r="J11" s="18"/>
      <c r="K11" s="18"/>
      <c r="L11" s="26">
        <f t="shared" si="0"/>
        <v>3</v>
      </c>
      <c r="M11" s="17">
        <v>8</v>
      </c>
    </row>
    <row r="12" spans="1:22" x14ac:dyDescent="0.3">
      <c r="A12" s="20" t="s">
        <v>24</v>
      </c>
      <c r="B12" s="15">
        <v>262</v>
      </c>
      <c r="C12" s="15">
        <v>12</v>
      </c>
      <c r="D12" s="15"/>
      <c r="E12" s="21"/>
      <c r="F12" s="21">
        <v>7</v>
      </c>
      <c r="G12" s="21">
        <v>208</v>
      </c>
      <c r="H12" s="21">
        <v>1</v>
      </c>
      <c r="I12" s="21">
        <v>40</v>
      </c>
      <c r="J12" s="21"/>
      <c r="K12" s="21">
        <v>19</v>
      </c>
      <c r="L12" s="26">
        <f t="shared" si="0"/>
        <v>549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20</v>
      </c>
      <c r="C17" s="15">
        <v>3</v>
      </c>
      <c r="D17" s="15"/>
      <c r="E17" s="21">
        <v>1</v>
      </c>
      <c r="F17" s="21"/>
      <c r="G17" s="21">
        <v>38</v>
      </c>
      <c r="H17" s="21">
        <v>1</v>
      </c>
      <c r="I17" s="21">
        <v>4</v>
      </c>
      <c r="J17" s="21"/>
      <c r="K17" s="21">
        <v>13</v>
      </c>
      <c r="L17" s="26">
        <f t="shared" si="0"/>
        <v>80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>
        <v>1</v>
      </c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/>
      <c r="C20" s="15">
        <v>237</v>
      </c>
      <c r="D20" s="15">
        <v>6</v>
      </c>
      <c r="E20" s="21"/>
      <c r="F20" s="21">
        <v>5</v>
      </c>
      <c r="G20" s="21">
        <v>82</v>
      </c>
      <c r="H20" s="21">
        <v>44</v>
      </c>
      <c r="I20" s="21">
        <v>140</v>
      </c>
      <c r="J20" s="21">
        <v>7</v>
      </c>
      <c r="K20" s="21">
        <v>87</v>
      </c>
      <c r="L20" s="26">
        <f t="shared" si="0"/>
        <v>608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7</v>
      </c>
      <c r="G21" s="18"/>
      <c r="H21" s="18"/>
      <c r="I21" s="18"/>
      <c r="J21" s="18"/>
      <c r="K21" s="18"/>
      <c r="L21" s="26">
        <f t="shared" si="0"/>
        <v>7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2</v>
      </c>
      <c r="D25" s="19"/>
      <c r="E25" s="18"/>
      <c r="F25" s="18"/>
      <c r="G25" s="18"/>
      <c r="H25" s="18"/>
      <c r="I25" s="18"/>
      <c r="J25" s="18"/>
      <c r="K25" s="18"/>
      <c r="L25" s="26">
        <f t="shared" si="0"/>
        <v>2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3</v>
      </c>
      <c r="I26" s="21">
        <v>52</v>
      </c>
      <c r="J26" s="21"/>
      <c r="K26" s="21">
        <v>4</v>
      </c>
      <c r="L26" s="26">
        <f t="shared" si="0"/>
        <v>59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/>
      <c r="H28" s="21"/>
      <c r="I28" s="21">
        <v>8</v>
      </c>
      <c r="J28" s="21">
        <v>27</v>
      </c>
      <c r="K28" s="21">
        <v>6</v>
      </c>
      <c r="L28" s="26">
        <f t="shared" si="0"/>
        <v>44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18</v>
      </c>
      <c r="C30" s="15">
        <v>13</v>
      </c>
      <c r="D30" s="15">
        <v>8</v>
      </c>
      <c r="E30" s="21"/>
      <c r="F30" s="21"/>
      <c r="G30" s="21">
        <v>18</v>
      </c>
      <c r="H30" s="21"/>
      <c r="I30" s="21"/>
      <c r="J30" s="21">
        <v>3</v>
      </c>
      <c r="K30" s="21">
        <v>5</v>
      </c>
      <c r="L30" s="26">
        <f t="shared" si="0"/>
        <v>65</v>
      </c>
      <c r="M30" s="17">
        <v>50</v>
      </c>
    </row>
    <row r="31" spans="1:19" x14ac:dyDescent="0.3">
      <c r="A31" s="20" t="s">
        <v>7</v>
      </c>
      <c r="B31" s="15">
        <v>52</v>
      </c>
      <c r="C31" s="15">
        <v>3</v>
      </c>
      <c r="D31" s="15">
        <v>3</v>
      </c>
      <c r="E31" s="21">
        <v>1</v>
      </c>
      <c r="F31" s="21">
        <v>26</v>
      </c>
      <c r="G31" s="21">
        <v>28</v>
      </c>
      <c r="H31" s="21"/>
      <c r="I31" s="21">
        <v>188</v>
      </c>
      <c r="J31" s="21"/>
      <c r="K31" s="21">
        <v>51</v>
      </c>
      <c r="L31" s="26">
        <f t="shared" si="0"/>
        <v>352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360</v>
      </c>
      <c r="C39" s="16">
        <f t="shared" ref="C39:L39" si="1">SUM(C6:C38)</f>
        <v>275</v>
      </c>
      <c r="D39" s="16">
        <f t="shared" si="1"/>
        <v>21</v>
      </c>
      <c r="E39" s="16">
        <f t="shared" si="1"/>
        <v>3</v>
      </c>
      <c r="F39" s="16">
        <f t="shared" si="1"/>
        <v>55</v>
      </c>
      <c r="G39" s="16">
        <f t="shared" si="1"/>
        <v>381</v>
      </c>
      <c r="H39" s="16">
        <f t="shared" si="1"/>
        <v>53</v>
      </c>
      <c r="I39" s="16">
        <f t="shared" si="1"/>
        <v>440</v>
      </c>
      <c r="J39" s="16">
        <f t="shared" si="1"/>
        <v>39</v>
      </c>
      <c r="K39" s="16">
        <f t="shared" si="1"/>
        <v>186</v>
      </c>
      <c r="L39" s="16">
        <f t="shared" si="1"/>
        <v>1813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D32" sqref="D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42235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>
        <v>1</v>
      </c>
      <c r="F6" s="21">
        <v>2</v>
      </c>
      <c r="G6" s="21"/>
      <c r="H6" s="21">
        <v>1</v>
      </c>
      <c r="I6" s="21"/>
      <c r="J6" s="21"/>
      <c r="K6" s="21">
        <v>1</v>
      </c>
      <c r="L6" s="26">
        <f>SUM(B6:K6)</f>
        <v>5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>
        <v>8</v>
      </c>
      <c r="H11" s="18"/>
      <c r="I11" s="18">
        <v>8</v>
      </c>
      <c r="J11" s="18"/>
      <c r="K11" s="18"/>
      <c r="L11" s="26">
        <f t="shared" si="0"/>
        <v>16</v>
      </c>
      <c r="M11" s="17">
        <v>8</v>
      </c>
    </row>
    <row r="12" spans="1:22" x14ac:dyDescent="0.3">
      <c r="A12" s="20" t="s">
        <v>24</v>
      </c>
      <c r="B12" s="15">
        <v>108</v>
      </c>
      <c r="C12" s="15">
        <v>24</v>
      </c>
      <c r="D12" s="15">
        <v>2</v>
      </c>
      <c r="E12" s="21">
        <v>1</v>
      </c>
      <c r="F12" s="21">
        <v>2</v>
      </c>
      <c r="G12" s="21">
        <v>32</v>
      </c>
      <c r="H12" s="21"/>
      <c r="I12" s="21">
        <v>88</v>
      </c>
      <c r="J12" s="21"/>
      <c r="K12" s="21">
        <v>17</v>
      </c>
      <c r="L12" s="26">
        <f t="shared" si="0"/>
        <v>274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20</v>
      </c>
      <c r="C17" s="15">
        <v>36</v>
      </c>
      <c r="D17" s="15"/>
      <c r="E17" s="21"/>
      <c r="F17" s="21"/>
      <c r="G17" s="21">
        <v>160</v>
      </c>
      <c r="H17" s="21"/>
      <c r="I17" s="21">
        <v>40</v>
      </c>
      <c r="J17" s="21"/>
      <c r="K17" s="21">
        <v>12</v>
      </c>
      <c r="L17" s="26">
        <f t="shared" si="0"/>
        <v>268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4</v>
      </c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5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288</v>
      </c>
      <c r="C20" s="15">
        <v>236</v>
      </c>
      <c r="D20" s="15">
        <v>6</v>
      </c>
      <c r="E20" s="21">
        <v>1</v>
      </c>
      <c r="F20" s="21">
        <v>1</v>
      </c>
      <c r="G20" s="21">
        <v>232</v>
      </c>
      <c r="H20" s="21">
        <v>90</v>
      </c>
      <c r="I20" s="21">
        <v>296</v>
      </c>
      <c r="J20" s="21">
        <v>8</v>
      </c>
      <c r="K20" s="21">
        <v>51</v>
      </c>
      <c r="L20" s="26">
        <f t="shared" si="0"/>
        <v>1209</v>
      </c>
      <c r="M20" s="17">
        <v>42</v>
      </c>
    </row>
    <row r="21" spans="1:19" ht="15" customHeight="1" x14ac:dyDescent="0.3">
      <c r="A21" s="20" t="s">
        <v>17</v>
      </c>
      <c r="B21" s="19">
        <v>20</v>
      </c>
      <c r="C21" s="19">
        <v>20</v>
      </c>
      <c r="D21" s="19"/>
      <c r="E21" s="18"/>
      <c r="F21" s="18"/>
      <c r="G21" s="18"/>
      <c r="H21" s="18"/>
      <c r="I21" s="18"/>
      <c r="J21" s="18">
        <v>1</v>
      </c>
      <c r="K21" s="18">
        <v>5</v>
      </c>
      <c r="L21" s="26">
        <f t="shared" si="0"/>
        <v>46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2</v>
      </c>
      <c r="I26" s="21">
        <v>40</v>
      </c>
      <c r="J26" s="21">
        <v>1</v>
      </c>
      <c r="K26" s="21">
        <v>5</v>
      </c>
      <c r="L26" s="26">
        <f t="shared" si="0"/>
        <v>48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8</v>
      </c>
      <c r="D28" s="15">
        <v>2</v>
      </c>
      <c r="E28" s="21"/>
      <c r="F28" s="21"/>
      <c r="G28" s="21">
        <v>40</v>
      </c>
      <c r="H28" s="21">
        <v>1</v>
      </c>
      <c r="I28" s="21">
        <v>48</v>
      </c>
      <c r="J28" s="21"/>
      <c r="K28" s="21">
        <v>3</v>
      </c>
      <c r="L28" s="26">
        <f t="shared" si="0"/>
        <v>102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>
        <v>1</v>
      </c>
      <c r="E29" s="18"/>
      <c r="F29" s="18"/>
      <c r="G29" s="18"/>
      <c r="H29" s="18"/>
      <c r="I29" s="18"/>
      <c r="J29" s="18"/>
      <c r="K29" s="18"/>
      <c r="L29" s="26">
        <f t="shared" si="0"/>
        <v>1</v>
      </c>
      <c r="M29" s="17">
        <v>51</v>
      </c>
    </row>
    <row r="30" spans="1:19" x14ac:dyDescent="0.3">
      <c r="A30" s="20" t="s">
        <v>8</v>
      </c>
      <c r="B30" s="15">
        <v>28</v>
      </c>
      <c r="C30" s="15">
        <v>8</v>
      </c>
      <c r="D30" s="15"/>
      <c r="E30" s="21"/>
      <c r="F30" s="21"/>
      <c r="G30" s="21">
        <v>40</v>
      </c>
      <c r="H30" s="21">
        <v>3</v>
      </c>
      <c r="I30" s="21">
        <v>16</v>
      </c>
      <c r="J30" s="21"/>
      <c r="K30" s="21"/>
      <c r="L30" s="26">
        <f t="shared" si="0"/>
        <v>95</v>
      </c>
      <c r="M30" s="17">
        <v>50</v>
      </c>
    </row>
    <row r="31" spans="1:19" x14ac:dyDescent="0.3">
      <c r="A31" s="20" t="s">
        <v>7</v>
      </c>
      <c r="B31" s="15">
        <v>16</v>
      </c>
      <c r="C31" s="15"/>
      <c r="D31" s="15"/>
      <c r="E31" s="21">
        <v>3</v>
      </c>
      <c r="F31" s="21">
        <v>3</v>
      </c>
      <c r="G31" s="21">
        <v>16</v>
      </c>
      <c r="H31" s="21">
        <v>1</v>
      </c>
      <c r="I31" s="21">
        <v>54</v>
      </c>
      <c r="J31" s="21"/>
      <c r="K31" s="21">
        <v>16</v>
      </c>
      <c r="L31" s="26">
        <f t="shared" si="0"/>
        <v>109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480</v>
      </c>
      <c r="C39" s="16">
        <f t="shared" ref="C39:L39" si="1">SUM(C6:C38)</f>
        <v>336</v>
      </c>
      <c r="D39" s="16">
        <f t="shared" si="1"/>
        <v>12</v>
      </c>
      <c r="E39" s="16">
        <f t="shared" si="1"/>
        <v>6</v>
      </c>
      <c r="F39" s="16">
        <f t="shared" si="1"/>
        <v>8</v>
      </c>
      <c r="G39" s="16">
        <f t="shared" si="1"/>
        <v>528</v>
      </c>
      <c r="H39" s="16">
        <f t="shared" si="1"/>
        <v>98</v>
      </c>
      <c r="I39" s="16">
        <f t="shared" si="1"/>
        <v>590</v>
      </c>
      <c r="J39" s="16">
        <f t="shared" si="1"/>
        <v>10</v>
      </c>
      <c r="K39" s="16">
        <f t="shared" si="1"/>
        <v>110</v>
      </c>
      <c r="L39" s="16">
        <f t="shared" si="1"/>
        <v>2178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E36" sqref="E36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42242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4</v>
      </c>
      <c r="G6" s="21"/>
      <c r="H6" s="21"/>
      <c r="I6" s="21">
        <v>4</v>
      </c>
      <c r="J6" s="21"/>
      <c r="K6" s="21"/>
      <c r="L6" s="26">
        <f>SUM(B6:K6)</f>
        <v>9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>
        <v>1</v>
      </c>
      <c r="F8" s="18"/>
      <c r="G8" s="18"/>
      <c r="H8" s="18">
        <v>4</v>
      </c>
      <c r="I8" s="18"/>
      <c r="J8" s="18"/>
      <c r="K8" s="18"/>
      <c r="L8" s="26">
        <f t="shared" si="0"/>
        <v>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>
        <v>1</v>
      </c>
      <c r="F11" s="18"/>
      <c r="G11" s="18">
        <v>24</v>
      </c>
      <c r="H11" s="18"/>
      <c r="I11" s="18"/>
      <c r="J11" s="18"/>
      <c r="K11" s="18">
        <v>1</v>
      </c>
      <c r="L11" s="26">
        <f t="shared" si="0"/>
        <v>26</v>
      </c>
      <c r="M11" s="17">
        <v>8</v>
      </c>
    </row>
    <row r="12" spans="1:22" x14ac:dyDescent="0.3">
      <c r="A12" s="20" t="s">
        <v>24</v>
      </c>
      <c r="B12" s="15">
        <v>216</v>
      </c>
      <c r="C12" s="15">
        <v>24</v>
      </c>
      <c r="D12" s="15"/>
      <c r="E12" s="21">
        <v>1</v>
      </c>
      <c r="F12" s="21"/>
      <c r="G12" s="21">
        <v>112</v>
      </c>
      <c r="H12" s="21"/>
      <c r="I12" s="21">
        <v>1</v>
      </c>
      <c r="J12" s="21"/>
      <c r="K12" s="21">
        <v>3</v>
      </c>
      <c r="L12" s="26">
        <f t="shared" si="0"/>
        <v>357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56</v>
      </c>
      <c r="C17" s="15">
        <v>18</v>
      </c>
      <c r="D17" s="15"/>
      <c r="E17" s="21"/>
      <c r="F17" s="21"/>
      <c r="G17" s="21">
        <v>152</v>
      </c>
      <c r="H17" s="21"/>
      <c r="I17" s="21">
        <v>16</v>
      </c>
      <c r="J17" s="21"/>
      <c r="K17" s="21">
        <v>6</v>
      </c>
      <c r="L17" s="26">
        <f t="shared" si="0"/>
        <v>248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120</v>
      </c>
      <c r="C20" s="15">
        <v>512</v>
      </c>
      <c r="D20" s="15">
        <v>8</v>
      </c>
      <c r="E20" s="21">
        <v>3</v>
      </c>
      <c r="F20" s="21">
        <v>2</v>
      </c>
      <c r="G20" s="21">
        <v>336</v>
      </c>
      <c r="H20" s="21">
        <v>122</v>
      </c>
      <c r="I20" s="21">
        <v>164</v>
      </c>
      <c r="J20" s="21">
        <v>4</v>
      </c>
      <c r="K20" s="21">
        <v>47</v>
      </c>
      <c r="L20" s="26">
        <f t="shared" si="0"/>
        <v>1318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>
        <v>9</v>
      </c>
      <c r="I21" s="18"/>
      <c r="J21" s="18"/>
      <c r="K21" s="18">
        <v>4</v>
      </c>
      <c r="L21" s="26">
        <f t="shared" si="0"/>
        <v>13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8</v>
      </c>
      <c r="D25" s="19"/>
      <c r="E25" s="18"/>
      <c r="F25" s="18"/>
      <c r="G25" s="18"/>
      <c r="H25" s="18"/>
      <c r="I25" s="18"/>
      <c r="J25" s="18"/>
      <c r="K25" s="18"/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24</v>
      </c>
      <c r="C26" s="15">
        <v>8</v>
      </c>
      <c r="D26" s="15"/>
      <c r="E26" s="21"/>
      <c r="F26" s="21"/>
      <c r="G26" s="21"/>
      <c r="H26" s="21">
        <v>8</v>
      </c>
      <c r="I26" s="21">
        <v>20</v>
      </c>
      <c r="J26" s="21"/>
      <c r="K26" s="21">
        <v>1</v>
      </c>
      <c r="L26" s="26">
        <f t="shared" si="0"/>
        <v>61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16</v>
      </c>
      <c r="C28" s="15">
        <v>8</v>
      </c>
      <c r="D28" s="15">
        <v>1</v>
      </c>
      <c r="E28" s="21"/>
      <c r="F28" s="21">
        <v>1</v>
      </c>
      <c r="G28" s="21">
        <v>72</v>
      </c>
      <c r="H28" s="21">
        <v>2</v>
      </c>
      <c r="I28" s="21">
        <v>24</v>
      </c>
      <c r="J28" s="21">
        <v>3</v>
      </c>
      <c r="K28" s="21">
        <v>2</v>
      </c>
      <c r="L28" s="26">
        <f t="shared" si="0"/>
        <v>129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64</v>
      </c>
      <c r="C30" s="15">
        <v>8</v>
      </c>
      <c r="D30" s="15"/>
      <c r="E30" s="21"/>
      <c r="F30" s="21"/>
      <c r="G30" s="21">
        <v>232</v>
      </c>
      <c r="H30" s="21">
        <v>3</v>
      </c>
      <c r="I30" s="21"/>
      <c r="J30" s="21"/>
      <c r="K30" s="21">
        <v>1</v>
      </c>
      <c r="L30" s="26">
        <f t="shared" si="0"/>
        <v>308</v>
      </c>
      <c r="M30" s="17">
        <v>50</v>
      </c>
    </row>
    <row r="31" spans="1:19" x14ac:dyDescent="0.3">
      <c r="A31" s="20" t="s">
        <v>7</v>
      </c>
      <c r="B31" s="15">
        <v>16</v>
      </c>
      <c r="C31" s="15"/>
      <c r="D31" s="15">
        <v>1</v>
      </c>
      <c r="E31" s="21"/>
      <c r="F31" s="21"/>
      <c r="G31" s="21"/>
      <c r="H31" s="21"/>
      <c r="I31" s="21">
        <v>16</v>
      </c>
      <c r="J31" s="21"/>
      <c r="K31" s="21">
        <v>5</v>
      </c>
      <c r="L31" s="26">
        <f t="shared" si="0"/>
        <v>38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512</v>
      </c>
      <c r="C39" s="16">
        <f t="shared" ref="C39:L39" si="1">SUM(C6:C38)</f>
        <v>586</v>
      </c>
      <c r="D39" s="16">
        <f t="shared" si="1"/>
        <v>11</v>
      </c>
      <c r="E39" s="16">
        <f t="shared" si="1"/>
        <v>6</v>
      </c>
      <c r="F39" s="16">
        <f t="shared" si="1"/>
        <v>7</v>
      </c>
      <c r="G39" s="16">
        <f t="shared" si="1"/>
        <v>928</v>
      </c>
      <c r="H39" s="16">
        <f t="shared" si="1"/>
        <v>148</v>
      </c>
      <c r="I39" s="16">
        <f t="shared" si="1"/>
        <v>245</v>
      </c>
      <c r="J39" s="16">
        <f t="shared" si="1"/>
        <v>7</v>
      </c>
      <c r="K39" s="16">
        <f t="shared" si="1"/>
        <v>70</v>
      </c>
      <c r="L39" s="16">
        <f t="shared" si="1"/>
        <v>2520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1"/>
  <sheetViews>
    <sheetView workbookViewId="0">
      <selection activeCell="B26" sqref="B26"/>
    </sheetView>
  </sheetViews>
  <sheetFormatPr defaultRowHeight="12.5" x14ac:dyDescent="0.25"/>
  <cols>
    <col min="2" max="2" width="23.54296875" customWidth="1"/>
  </cols>
  <sheetData>
    <row r="1" spans="1:2" ht="13" x14ac:dyDescent="0.25">
      <c r="A1" s="46" t="s">
        <v>36</v>
      </c>
      <c r="B1" s="46" t="s">
        <v>37</v>
      </c>
    </row>
    <row r="2" spans="1:2" x14ac:dyDescent="0.25">
      <c r="A2" s="47">
        <v>1</v>
      </c>
      <c r="B2" s="47" t="s">
        <v>38</v>
      </c>
    </row>
    <row r="3" spans="1:2" x14ac:dyDescent="0.25">
      <c r="A3" s="47">
        <v>2</v>
      </c>
      <c r="B3" s="47" t="s">
        <v>39</v>
      </c>
    </row>
    <row r="4" spans="1:2" x14ac:dyDescent="0.25">
      <c r="A4" s="47">
        <v>3</v>
      </c>
      <c r="B4" s="48" t="s">
        <v>46</v>
      </c>
    </row>
    <row r="5" spans="1:2" x14ac:dyDescent="0.25">
      <c r="A5" s="47">
        <v>4</v>
      </c>
      <c r="B5" s="47" t="s">
        <v>40</v>
      </c>
    </row>
    <row r="6" spans="1:2" x14ac:dyDescent="0.25">
      <c r="A6" s="47">
        <v>5</v>
      </c>
      <c r="B6" s="47" t="s">
        <v>41</v>
      </c>
    </row>
    <row r="7" spans="1:2" x14ac:dyDescent="0.25">
      <c r="A7" s="47">
        <v>6</v>
      </c>
      <c r="B7" s="47" t="s">
        <v>42</v>
      </c>
    </row>
    <row r="8" spans="1:2" x14ac:dyDescent="0.25">
      <c r="A8" s="47">
        <v>7</v>
      </c>
      <c r="B8" s="47" t="s">
        <v>43</v>
      </c>
    </row>
    <row r="9" spans="1:2" x14ac:dyDescent="0.25">
      <c r="A9" s="47">
        <v>8</v>
      </c>
      <c r="B9" s="47" t="s">
        <v>44</v>
      </c>
    </row>
    <row r="10" spans="1:2" x14ac:dyDescent="0.25">
      <c r="A10" s="47">
        <v>9</v>
      </c>
      <c r="B10" s="47" t="s">
        <v>45</v>
      </c>
    </row>
    <row r="11" spans="1:2" x14ac:dyDescent="0.25">
      <c r="A11" s="47">
        <v>10</v>
      </c>
      <c r="B11" s="47" t="s">
        <v>58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E11" sqref="E1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42249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6</v>
      </c>
      <c r="E6" s="21">
        <v>1</v>
      </c>
      <c r="F6" s="21">
        <v>7</v>
      </c>
      <c r="G6" s="21"/>
      <c r="H6" s="21">
        <v>1</v>
      </c>
      <c r="I6" s="21">
        <v>2</v>
      </c>
      <c r="J6" s="21">
        <v>12</v>
      </c>
      <c r="K6" s="21"/>
      <c r="L6" s="26">
        <f>SUM(B6:K6)</f>
        <v>29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6</v>
      </c>
      <c r="C8" s="19"/>
      <c r="D8" s="19"/>
      <c r="E8" s="18"/>
      <c r="F8" s="18">
        <v>1</v>
      </c>
      <c r="G8" s="18"/>
      <c r="H8" s="18">
        <v>1</v>
      </c>
      <c r="I8" s="18"/>
      <c r="J8" s="18">
        <v>16</v>
      </c>
      <c r="K8" s="18"/>
      <c r="L8" s="26">
        <f t="shared" si="0"/>
        <v>24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>
        <v>3</v>
      </c>
      <c r="F11" s="18"/>
      <c r="G11" s="18">
        <v>4</v>
      </c>
      <c r="H11" s="18"/>
      <c r="I11" s="18">
        <v>2</v>
      </c>
      <c r="J11" s="18"/>
      <c r="K11" s="18"/>
      <c r="L11" s="26">
        <f t="shared" si="0"/>
        <v>9</v>
      </c>
      <c r="M11" s="17">
        <v>8</v>
      </c>
    </row>
    <row r="12" spans="1:22" x14ac:dyDescent="0.3">
      <c r="A12" s="20" t="s">
        <v>24</v>
      </c>
      <c r="B12" s="15">
        <v>28</v>
      </c>
      <c r="C12" s="15">
        <v>2</v>
      </c>
      <c r="D12" s="15">
        <v>9</v>
      </c>
      <c r="E12" s="21"/>
      <c r="F12" s="21">
        <v>3</v>
      </c>
      <c r="G12" s="21">
        <v>144</v>
      </c>
      <c r="H12" s="21"/>
      <c r="I12" s="21">
        <v>12</v>
      </c>
      <c r="J12" s="21">
        <v>24</v>
      </c>
      <c r="K12" s="21"/>
      <c r="L12" s="26">
        <f t="shared" si="0"/>
        <v>222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16</v>
      </c>
      <c r="C17" s="15">
        <v>2</v>
      </c>
      <c r="D17" s="15"/>
      <c r="E17" s="21"/>
      <c r="F17" s="21"/>
      <c r="G17" s="21">
        <v>40</v>
      </c>
      <c r="H17" s="21">
        <v>1</v>
      </c>
      <c r="I17" s="21">
        <v>28</v>
      </c>
      <c r="J17" s="21">
        <v>60</v>
      </c>
      <c r="K17" s="21"/>
      <c r="L17" s="26">
        <f t="shared" si="0"/>
        <v>147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>
        <v>2</v>
      </c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155</v>
      </c>
      <c r="C20" s="15">
        <v>87</v>
      </c>
      <c r="D20" s="15">
        <v>4</v>
      </c>
      <c r="E20" s="21">
        <v>4</v>
      </c>
      <c r="F20" s="21">
        <v>7</v>
      </c>
      <c r="G20" s="21">
        <v>308</v>
      </c>
      <c r="H20" s="21">
        <v>48</v>
      </c>
      <c r="I20" s="21">
        <v>192</v>
      </c>
      <c r="J20" s="21">
        <v>248</v>
      </c>
      <c r="K20" s="21">
        <v>33</v>
      </c>
      <c r="L20" s="26">
        <f t="shared" si="0"/>
        <v>1086</v>
      </c>
      <c r="M20" s="17">
        <v>42</v>
      </c>
    </row>
    <row r="21" spans="1:19" ht="15" customHeight="1" x14ac:dyDescent="0.3">
      <c r="A21" s="20" t="s">
        <v>17</v>
      </c>
      <c r="B21" s="19"/>
      <c r="C21" s="19">
        <v>7</v>
      </c>
      <c r="D21" s="19"/>
      <c r="E21" s="18"/>
      <c r="F21" s="18">
        <v>4</v>
      </c>
      <c r="G21" s="18"/>
      <c r="H21" s="18">
        <v>3</v>
      </c>
      <c r="I21" s="18"/>
      <c r="J21" s="18"/>
      <c r="K21" s="18"/>
      <c r="L21" s="26">
        <f t="shared" si="0"/>
        <v>14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>
        <v>2</v>
      </c>
      <c r="J25" s="18"/>
      <c r="K25" s="18"/>
      <c r="L25" s="26">
        <f t="shared" si="0"/>
        <v>2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>
        <v>8</v>
      </c>
      <c r="H26" s="21">
        <v>1</v>
      </c>
      <c r="I26" s="21">
        <v>22</v>
      </c>
      <c r="J26" s="21">
        <v>20</v>
      </c>
      <c r="K26" s="21">
        <v>2</v>
      </c>
      <c r="L26" s="26">
        <f t="shared" si="0"/>
        <v>53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2</v>
      </c>
      <c r="C28" s="15"/>
      <c r="D28" s="15"/>
      <c r="E28" s="21"/>
      <c r="F28" s="21">
        <v>1</v>
      </c>
      <c r="G28" s="21">
        <v>16</v>
      </c>
      <c r="H28" s="21">
        <v>3</v>
      </c>
      <c r="I28" s="21">
        <v>12</v>
      </c>
      <c r="J28" s="21">
        <v>76</v>
      </c>
      <c r="K28" s="21"/>
      <c r="L28" s="26">
        <f t="shared" si="0"/>
        <v>110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12</v>
      </c>
      <c r="C30" s="15"/>
      <c r="D30" s="15"/>
      <c r="E30" s="21"/>
      <c r="F30" s="21"/>
      <c r="G30" s="21">
        <v>64</v>
      </c>
      <c r="H30" s="21">
        <v>1</v>
      </c>
      <c r="I30" s="21"/>
      <c r="J30" s="21">
        <v>16</v>
      </c>
      <c r="K30" s="21">
        <v>1</v>
      </c>
      <c r="L30" s="26">
        <f t="shared" si="0"/>
        <v>94</v>
      </c>
      <c r="M30" s="17">
        <v>50</v>
      </c>
    </row>
    <row r="31" spans="1:19" x14ac:dyDescent="0.3">
      <c r="A31" s="20" t="s">
        <v>7</v>
      </c>
      <c r="B31" s="15">
        <v>3</v>
      </c>
      <c r="C31" s="15"/>
      <c r="D31" s="15">
        <v>2</v>
      </c>
      <c r="E31" s="21">
        <v>1</v>
      </c>
      <c r="F31" s="21">
        <v>7</v>
      </c>
      <c r="G31" s="21">
        <v>24</v>
      </c>
      <c r="H31" s="21"/>
      <c r="I31" s="21">
        <v>20</v>
      </c>
      <c r="J31" s="21">
        <v>16</v>
      </c>
      <c r="K31" s="21">
        <v>4</v>
      </c>
      <c r="L31" s="26">
        <f t="shared" si="0"/>
        <v>77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222</v>
      </c>
      <c r="C39" s="16">
        <f t="shared" ref="C39:L39" si="1">SUM(C6:C38)</f>
        <v>98</v>
      </c>
      <c r="D39" s="16">
        <f t="shared" si="1"/>
        <v>21</v>
      </c>
      <c r="E39" s="16">
        <f t="shared" si="1"/>
        <v>9</v>
      </c>
      <c r="F39" s="16">
        <f t="shared" si="1"/>
        <v>30</v>
      </c>
      <c r="G39" s="16">
        <f t="shared" si="1"/>
        <v>608</v>
      </c>
      <c r="H39" s="16">
        <f t="shared" si="1"/>
        <v>59</v>
      </c>
      <c r="I39" s="16">
        <f t="shared" si="1"/>
        <v>294</v>
      </c>
      <c r="J39" s="16">
        <f t="shared" si="1"/>
        <v>488</v>
      </c>
      <c r="K39" s="16">
        <f t="shared" si="1"/>
        <v>40</v>
      </c>
      <c r="L39" s="16">
        <f t="shared" si="1"/>
        <v>1869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B3" sqref="B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42255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2</v>
      </c>
      <c r="E6" s="21">
        <v>3</v>
      </c>
      <c r="F6" s="21">
        <v>2</v>
      </c>
      <c r="G6" s="21"/>
      <c r="H6" s="21"/>
      <c r="I6" s="21"/>
      <c r="J6" s="21"/>
      <c r="K6" s="21"/>
      <c r="L6" s="26">
        <f>SUM(B6:K6)</f>
        <v>7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76</v>
      </c>
      <c r="C12" s="15">
        <v>5</v>
      </c>
      <c r="D12" s="15">
        <v>9</v>
      </c>
      <c r="E12" s="21">
        <v>7</v>
      </c>
      <c r="F12" s="21">
        <v>2</v>
      </c>
      <c r="G12" s="21">
        <v>112</v>
      </c>
      <c r="H12" s="21"/>
      <c r="I12" s="21">
        <v>20</v>
      </c>
      <c r="J12" s="21"/>
      <c r="K12" s="21"/>
      <c r="L12" s="26">
        <f t="shared" si="0"/>
        <v>231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36</v>
      </c>
      <c r="C17" s="15">
        <v>4</v>
      </c>
      <c r="D17" s="15"/>
      <c r="E17" s="21"/>
      <c r="F17" s="21"/>
      <c r="G17" s="21">
        <v>48</v>
      </c>
      <c r="H17" s="21"/>
      <c r="I17" s="21">
        <v>76</v>
      </c>
      <c r="J17" s="21">
        <v>48</v>
      </c>
      <c r="K17" s="21">
        <v>3</v>
      </c>
      <c r="L17" s="26">
        <f t="shared" si="0"/>
        <v>215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980</v>
      </c>
      <c r="C20" s="15">
        <v>36</v>
      </c>
      <c r="D20" s="15">
        <v>12</v>
      </c>
      <c r="E20" s="21"/>
      <c r="F20" s="21">
        <v>15</v>
      </c>
      <c r="G20" s="21">
        <v>136</v>
      </c>
      <c r="H20" s="21">
        <v>92</v>
      </c>
      <c r="I20" s="21">
        <v>304</v>
      </c>
      <c r="J20" s="21">
        <v>736</v>
      </c>
      <c r="K20" s="21">
        <v>23</v>
      </c>
      <c r="L20" s="26">
        <f t="shared" si="0"/>
        <v>2334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>
        <v>2</v>
      </c>
      <c r="F21" s="18"/>
      <c r="G21" s="18"/>
      <c r="H21" s="18">
        <v>8</v>
      </c>
      <c r="I21" s="18"/>
      <c r="J21" s="18"/>
      <c r="K21" s="18"/>
      <c r="L21" s="26">
        <f t="shared" si="0"/>
        <v>10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56</v>
      </c>
      <c r="I26" s="21">
        <v>64</v>
      </c>
      <c r="J26" s="21"/>
      <c r="K26" s="21"/>
      <c r="L26" s="26">
        <f t="shared" si="0"/>
        <v>120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8</v>
      </c>
      <c r="C28" s="15">
        <v>11</v>
      </c>
      <c r="D28" s="15"/>
      <c r="E28" s="21"/>
      <c r="F28" s="21">
        <v>1</v>
      </c>
      <c r="G28" s="21"/>
      <c r="H28" s="21">
        <v>4</v>
      </c>
      <c r="I28" s="21">
        <v>84</v>
      </c>
      <c r="J28" s="21">
        <v>112</v>
      </c>
      <c r="K28" s="21">
        <v>8</v>
      </c>
      <c r="L28" s="26">
        <f t="shared" si="0"/>
        <v>228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32</v>
      </c>
      <c r="C30" s="15">
        <v>7</v>
      </c>
      <c r="D30" s="15">
        <v>12</v>
      </c>
      <c r="E30" s="21">
        <v>1</v>
      </c>
      <c r="F30" s="21">
        <v>2</v>
      </c>
      <c r="G30" s="21">
        <v>32</v>
      </c>
      <c r="H30" s="21"/>
      <c r="I30" s="21">
        <v>20</v>
      </c>
      <c r="J30" s="21">
        <v>72</v>
      </c>
      <c r="K30" s="21">
        <v>4</v>
      </c>
      <c r="L30" s="26">
        <f t="shared" si="0"/>
        <v>182</v>
      </c>
      <c r="M30" s="17">
        <v>50</v>
      </c>
    </row>
    <row r="31" spans="1:19" x14ac:dyDescent="0.3">
      <c r="A31" s="20" t="s">
        <v>7</v>
      </c>
      <c r="B31" s="15">
        <v>52</v>
      </c>
      <c r="C31" s="15">
        <v>3</v>
      </c>
      <c r="D31" s="15"/>
      <c r="E31" s="21">
        <v>14</v>
      </c>
      <c r="F31" s="21">
        <v>3</v>
      </c>
      <c r="G31" s="21"/>
      <c r="H31" s="21"/>
      <c r="I31" s="21">
        <v>44</v>
      </c>
      <c r="J31" s="21"/>
      <c r="K31" s="21">
        <v>2</v>
      </c>
      <c r="L31" s="26">
        <f t="shared" si="0"/>
        <v>118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1184</v>
      </c>
      <c r="C39" s="16">
        <f t="shared" ref="C39:L39" si="1">SUM(C6:C38)</f>
        <v>66</v>
      </c>
      <c r="D39" s="16">
        <f t="shared" si="1"/>
        <v>35</v>
      </c>
      <c r="E39" s="16">
        <f t="shared" si="1"/>
        <v>27</v>
      </c>
      <c r="F39" s="16">
        <f t="shared" si="1"/>
        <v>25</v>
      </c>
      <c r="G39" s="16">
        <f t="shared" si="1"/>
        <v>328</v>
      </c>
      <c r="H39" s="16">
        <f t="shared" si="1"/>
        <v>160</v>
      </c>
      <c r="I39" s="16">
        <f t="shared" si="1"/>
        <v>612</v>
      </c>
      <c r="J39" s="16">
        <f t="shared" si="1"/>
        <v>968</v>
      </c>
      <c r="K39" s="16">
        <f t="shared" si="1"/>
        <v>40</v>
      </c>
      <c r="L39" s="16">
        <f t="shared" si="1"/>
        <v>3445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L16" sqref="L16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42264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>
        <v>1</v>
      </c>
      <c r="F6" s="21">
        <v>7</v>
      </c>
      <c r="G6" s="21">
        <v>8</v>
      </c>
      <c r="H6" s="21">
        <v>1</v>
      </c>
      <c r="I6" s="21"/>
      <c r="J6" s="21">
        <v>16</v>
      </c>
      <c r="K6" s="21"/>
      <c r="L6" s="26">
        <f>SUM(B6:K6)</f>
        <v>34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>
        <v>2</v>
      </c>
      <c r="E8" s="18"/>
      <c r="F8" s="18"/>
      <c r="G8" s="18"/>
      <c r="H8" s="18"/>
      <c r="I8" s="18"/>
      <c r="J8" s="18"/>
      <c r="K8" s="18"/>
      <c r="L8" s="26">
        <f t="shared" si="0"/>
        <v>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>
        <v>1</v>
      </c>
      <c r="F11" s="18"/>
      <c r="G11" s="18"/>
      <c r="H11" s="18"/>
      <c r="I11" s="18"/>
      <c r="J11" s="18"/>
      <c r="K11" s="18"/>
      <c r="L11" s="26">
        <f t="shared" si="0"/>
        <v>1</v>
      </c>
      <c r="M11" s="17">
        <v>8</v>
      </c>
    </row>
    <row r="12" spans="1:22" x14ac:dyDescent="0.3">
      <c r="A12" s="20" t="s">
        <v>24</v>
      </c>
      <c r="B12" s="15">
        <v>168</v>
      </c>
      <c r="C12" s="15">
        <v>28</v>
      </c>
      <c r="D12" s="15">
        <v>17</v>
      </c>
      <c r="E12" s="21">
        <v>5</v>
      </c>
      <c r="F12" s="21">
        <v>12</v>
      </c>
      <c r="G12" s="21">
        <v>48</v>
      </c>
      <c r="H12" s="21">
        <v>2</v>
      </c>
      <c r="I12" s="21">
        <v>26</v>
      </c>
      <c r="J12" s="21">
        <v>24</v>
      </c>
      <c r="K12" s="21">
        <v>120</v>
      </c>
      <c r="L12" s="26">
        <f t="shared" si="0"/>
        <v>450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104</v>
      </c>
      <c r="C17" s="15">
        <v>12</v>
      </c>
      <c r="D17" s="15"/>
      <c r="E17" s="21"/>
      <c r="F17" s="21"/>
      <c r="G17" s="21">
        <v>80</v>
      </c>
      <c r="H17" s="21"/>
      <c r="I17" s="21">
        <v>26</v>
      </c>
      <c r="J17" s="21"/>
      <c r="K17" s="21">
        <v>16</v>
      </c>
      <c r="L17" s="26">
        <f t="shared" si="0"/>
        <v>238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4</v>
      </c>
      <c r="D18" s="15"/>
      <c r="E18" s="21"/>
      <c r="F18" s="21"/>
      <c r="G18" s="21"/>
      <c r="H18" s="21">
        <v>1</v>
      </c>
      <c r="I18" s="21">
        <v>2</v>
      </c>
      <c r="J18" s="21"/>
      <c r="K18" s="21"/>
      <c r="L18" s="26">
        <f t="shared" si="0"/>
        <v>7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512</v>
      </c>
      <c r="C20" s="15">
        <v>256</v>
      </c>
      <c r="D20" s="15">
        <v>38</v>
      </c>
      <c r="E20" s="21">
        <v>8</v>
      </c>
      <c r="F20" s="21">
        <v>7</v>
      </c>
      <c r="G20" s="21">
        <v>528</v>
      </c>
      <c r="H20" s="21">
        <v>102</v>
      </c>
      <c r="I20" s="21">
        <v>142</v>
      </c>
      <c r="J20" s="21">
        <v>1112</v>
      </c>
      <c r="K20" s="21">
        <v>344</v>
      </c>
      <c r="L20" s="26">
        <f t="shared" si="0"/>
        <v>3049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2</v>
      </c>
      <c r="G21" s="18"/>
      <c r="H21" s="18"/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8</v>
      </c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8</v>
      </c>
      <c r="C26" s="15"/>
      <c r="D26" s="15"/>
      <c r="E26" s="21"/>
      <c r="F26" s="21"/>
      <c r="G26" s="21"/>
      <c r="H26" s="21">
        <v>11</v>
      </c>
      <c r="I26" s="21">
        <v>14</v>
      </c>
      <c r="J26" s="21">
        <v>16</v>
      </c>
      <c r="K26" s="21">
        <v>8</v>
      </c>
      <c r="L26" s="26">
        <f t="shared" si="0"/>
        <v>57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>
        <v>4</v>
      </c>
      <c r="E28" s="21"/>
      <c r="F28" s="21">
        <v>1</v>
      </c>
      <c r="G28" s="21">
        <v>32</v>
      </c>
      <c r="H28" s="21">
        <v>6</v>
      </c>
      <c r="I28" s="21">
        <v>22</v>
      </c>
      <c r="J28" s="21">
        <v>8</v>
      </c>
      <c r="K28" s="21"/>
      <c r="L28" s="26">
        <f t="shared" si="0"/>
        <v>73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192</v>
      </c>
      <c r="C30" s="15">
        <v>60</v>
      </c>
      <c r="D30" s="15"/>
      <c r="E30" s="21"/>
      <c r="F30" s="21">
        <v>2</v>
      </c>
      <c r="G30" s="21">
        <v>8</v>
      </c>
      <c r="H30" s="21">
        <v>1</v>
      </c>
      <c r="I30" s="21">
        <v>4</v>
      </c>
      <c r="J30" s="21">
        <v>16</v>
      </c>
      <c r="K30" s="21">
        <v>56</v>
      </c>
      <c r="L30" s="26">
        <f t="shared" si="0"/>
        <v>339</v>
      </c>
      <c r="M30" s="17">
        <v>50</v>
      </c>
    </row>
    <row r="31" spans="1:19" x14ac:dyDescent="0.3">
      <c r="A31" s="20" t="s">
        <v>7</v>
      </c>
      <c r="B31" s="15">
        <v>40</v>
      </c>
      <c r="C31" s="15"/>
      <c r="D31" s="15">
        <v>2</v>
      </c>
      <c r="E31" s="21">
        <v>9</v>
      </c>
      <c r="F31" s="21">
        <v>20</v>
      </c>
      <c r="G31" s="21">
        <v>8</v>
      </c>
      <c r="H31" s="21"/>
      <c r="I31" s="21">
        <v>10</v>
      </c>
      <c r="J31" s="21">
        <v>8</v>
      </c>
      <c r="K31" s="21">
        <v>112</v>
      </c>
      <c r="L31" s="26">
        <f t="shared" si="0"/>
        <v>209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1032</v>
      </c>
      <c r="C39" s="16">
        <f t="shared" ref="C39:L39" si="1">SUM(C6:C38)</f>
        <v>360</v>
      </c>
      <c r="D39" s="16">
        <f t="shared" si="1"/>
        <v>64</v>
      </c>
      <c r="E39" s="16">
        <f t="shared" si="1"/>
        <v>24</v>
      </c>
      <c r="F39" s="16">
        <f t="shared" si="1"/>
        <v>51</v>
      </c>
      <c r="G39" s="16">
        <f t="shared" si="1"/>
        <v>712</v>
      </c>
      <c r="H39" s="16">
        <f t="shared" si="1"/>
        <v>124</v>
      </c>
      <c r="I39" s="16">
        <f t="shared" si="1"/>
        <v>246</v>
      </c>
      <c r="J39" s="16">
        <f t="shared" si="1"/>
        <v>1200</v>
      </c>
      <c r="K39" s="16">
        <f t="shared" si="1"/>
        <v>656</v>
      </c>
      <c r="L39" s="16">
        <f t="shared" si="1"/>
        <v>4469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9" activePane="bottomLeft" state="frozen"/>
      <selection activeCell="L41" sqref="L41"/>
      <selection pane="bottomLeft" activeCell="B3" sqref="B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42271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1</v>
      </c>
      <c r="D6" s="21"/>
      <c r="E6" s="21">
        <v>1</v>
      </c>
      <c r="F6" s="21">
        <v>4</v>
      </c>
      <c r="G6" s="21"/>
      <c r="H6" s="21"/>
      <c r="I6" s="21"/>
      <c r="J6" s="21"/>
      <c r="K6" s="21"/>
      <c r="L6" s="26">
        <f>SUM(B6:K6)</f>
        <v>6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>
        <v>16</v>
      </c>
      <c r="H11" s="18">
        <v>8</v>
      </c>
      <c r="I11" s="18"/>
      <c r="J11" s="18"/>
      <c r="K11" s="18"/>
      <c r="L11" s="26">
        <f t="shared" si="0"/>
        <v>24</v>
      </c>
      <c r="M11" s="17">
        <v>8</v>
      </c>
    </row>
    <row r="12" spans="1:22" x14ac:dyDescent="0.3">
      <c r="A12" s="20" t="s">
        <v>24</v>
      </c>
      <c r="B12" s="15">
        <v>64</v>
      </c>
      <c r="C12" s="15">
        <v>11</v>
      </c>
      <c r="D12" s="15">
        <v>24</v>
      </c>
      <c r="E12" s="21">
        <v>5</v>
      </c>
      <c r="F12" s="21">
        <v>2</v>
      </c>
      <c r="G12" s="21">
        <v>368</v>
      </c>
      <c r="H12" s="21"/>
      <c r="I12" s="21">
        <v>36</v>
      </c>
      <c r="J12" s="21"/>
      <c r="K12" s="21">
        <v>16</v>
      </c>
      <c r="L12" s="26">
        <f t="shared" si="0"/>
        <v>526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144</v>
      </c>
      <c r="C17" s="15">
        <v>5</v>
      </c>
      <c r="D17" s="15">
        <v>4</v>
      </c>
      <c r="E17" s="21"/>
      <c r="F17" s="21"/>
      <c r="G17" s="21">
        <v>512</v>
      </c>
      <c r="H17" s="21"/>
      <c r="I17" s="21">
        <v>28</v>
      </c>
      <c r="J17" s="21">
        <v>48</v>
      </c>
      <c r="K17" s="21">
        <v>96</v>
      </c>
      <c r="L17" s="26">
        <f t="shared" si="0"/>
        <v>837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>
        <v>32</v>
      </c>
      <c r="K18" s="21"/>
      <c r="L18" s="26">
        <f t="shared" si="0"/>
        <v>32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352</v>
      </c>
      <c r="C20" s="15">
        <v>138</v>
      </c>
      <c r="D20" s="15">
        <v>156</v>
      </c>
      <c r="E20" s="21">
        <v>3</v>
      </c>
      <c r="F20" s="21">
        <v>19</v>
      </c>
      <c r="G20" s="21">
        <v>1120</v>
      </c>
      <c r="H20" s="21">
        <v>272</v>
      </c>
      <c r="I20" s="21">
        <v>140</v>
      </c>
      <c r="J20" s="21">
        <v>1424</v>
      </c>
      <c r="K20" s="21">
        <v>736</v>
      </c>
      <c r="L20" s="26">
        <f t="shared" si="0"/>
        <v>4360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16</v>
      </c>
      <c r="C25" s="19"/>
      <c r="D25" s="19"/>
      <c r="E25" s="18"/>
      <c r="F25" s="18"/>
      <c r="G25" s="18">
        <v>32</v>
      </c>
      <c r="H25" s="18"/>
      <c r="I25" s="18"/>
      <c r="J25" s="18"/>
      <c r="K25" s="18">
        <v>16</v>
      </c>
      <c r="L25" s="26">
        <f t="shared" si="0"/>
        <v>64</v>
      </c>
      <c r="M25" s="17">
        <v>41</v>
      </c>
    </row>
    <row r="26" spans="1:19" ht="17.399999999999999" customHeight="1" x14ac:dyDescent="0.3">
      <c r="A26" s="20" t="s">
        <v>12</v>
      </c>
      <c r="B26" s="15">
        <v>8</v>
      </c>
      <c r="C26" s="15"/>
      <c r="D26" s="15"/>
      <c r="E26" s="21"/>
      <c r="F26" s="21"/>
      <c r="G26" s="21"/>
      <c r="H26" s="21">
        <v>232</v>
      </c>
      <c r="I26" s="21">
        <v>32</v>
      </c>
      <c r="J26" s="21">
        <v>32</v>
      </c>
      <c r="K26" s="21">
        <v>136</v>
      </c>
      <c r="L26" s="26">
        <f t="shared" si="0"/>
        <v>440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22</v>
      </c>
      <c r="D28" s="15">
        <v>88</v>
      </c>
      <c r="E28" s="21"/>
      <c r="F28" s="21">
        <v>5</v>
      </c>
      <c r="G28" s="21">
        <v>32</v>
      </c>
      <c r="H28" s="21">
        <v>64</v>
      </c>
      <c r="I28" s="21">
        <v>8</v>
      </c>
      <c r="J28" s="21">
        <v>448</v>
      </c>
      <c r="K28" s="21">
        <v>32</v>
      </c>
      <c r="L28" s="26">
        <f t="shared" si="0"/>
        <v>699</v>
      </c>
      <c r="M28" s="17">
        <v>48</v>
      </c>
    </row>
    <row r="29" spans="1:19" ht="17.25" customHeight="1" x14ac:dyDescent="0.3">
      <c r="A29" s="20" t="s">
        <v>9</v>
      </c>
      <c r="B29" s="19">
        <v>8</v>
      </c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8</v>
      </c>
      <c r="M29" s="17">
        <v>51</v>
      </c>
    </row>
    <row r="30" spans="1:19" x14ac:dyDescent="0.3">
      <c r="A30" s="20" t="s">
        <v>8</v>
      </c>
      <c r="B30" s="15">
        <v>8</v>
      </c>
      <c r="C30" s="15">
        <v>2</v>
      </c>
      <c r="D30" s="15"/>
      <c r="E30" s="21"/>
      <c r="F30" s="21"/>
      <c r="G30" s="21">
        <v>48</v>
      </c>
      <c r="H30" s="21"/>
      <c r="I30" s="21"/>
      <c r="J30" s="21"/>
      <c r="K30" s="21"/>
      <c r="L30" s="26">
        <f t="shared" si="0"/>
        <v>58</v>
      </c>
      <c r="M30" s="17">
        <v>50</v>
      </c>
    </row>
    <row r="31" spans="1:19" x14ac:dyDescent="0.3">
      <c r="A31" s="20" t="s">
        <v>7</v>
      </c>
      <c r="B31" s="15"/>
      <c r="C31" s="15">
        <v>10</v>
      </c>
      <c r="D31" s="15">
        <v>4</v>
      </c>
      <c r="E31" s="21">
        <v>3</v>
      </c>
      <c r="F31" s="21">
        <v>3</v>
      </c>
      <c r="G31" s="21">
        <v>32</v>
      </c>
      <c r="H31" s="21"/>
      <c r="I31" s="21">
        <v>48</v>
      </c>
      <c r="J31" s="21"/>
      <c r="K31" s="21">
        <v>8</v>
      </c>
      <c r="L31" s="26">
        <f t="shared" si="0"/>
        <v>108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600</v>
      </c>
      <c r="C39" s="16">
        <f t="shared" ref="C39:L39" si="1">SUM(C6:C38)</f>
        <v>189</v>
      </c>
      <c r="D39" s="16">
        <f t="shared" si="1"/>
        <v>276</v>
      </c>
      <c r="E39" s="16">
        <f t="shared" si="1"/>
        <v>12</v>
      </c>
      <c r="F39" s="16">
        <f t="shared" si="1"/>
        <v>33</v>
      </c>
      <c r="G39" s="16">
        <f t="shared" si="1"/>
        <v>2160</v>
      </c>
      <c r="H39" s="16">
        <f t="shared" si="1"/>
        <v>576</v>
      </c>
      <c r="I39" s="16">
        <f t="shared" si="1"/>
        <v>292</v>
      </c>
      <c r="J39" s="16">
        <f t="shared" si="1"/>
        <v>1984</v>
      </c>
      <c r="K39" s="16">
        <f t="shared" si="1"/>
        <v>1040</v>
      </c>
      <c r="L39" s="16">
        <f t="shared" si="1"/>
        <v>7162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9" activePane="bottomLeft" state="frozen"/>
      <selection activeCell="L41" sqref="L41"/>
      <selection pane="bottomLeft" activeCell="C36" sqref="C36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42278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4</v>
      </c>
      <c r="D6" s="21">
        <v>3</v>
      </c>
      <c r="E6" s="21"/>
      <c r="F6" s="21"/>
      <c r="G6" s="21"/>
      <c r="H6" s="21"/>
      <c r="I6" s="21"/>
      <c r="J6" s="21"/>
      <c r="K6" s="21"/>
      <c r="L6" s="26">
        <f>SUM(B6:K6)</f>
        <v>7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24</v>
      </c>
      <c r="C8" s="19"/>
      <c r="D8" s="19"/>
      <c r="E8" s="18"/>
      <c r="F8" s="18"/>
      <c r="G8" s="18"/>
      <c r="H8" s="18"/>
      <c r="I8" s="18"/>
      <c r="J8" s="18">
        <v>2</v>
      </c>
      <c r="K8" s="18"/>
      <c r="L8" s="26">
        <f t="shared" si="0"/>
        <v>26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>
        <v>2</v>
      </c>
      <c r="D11" s="19"/>
      <c r="E11" s="18"/>
      <c r="F11" s="18"/>
      <c r="G11" s="18">
        <v>8</v>
      </c>
      <c r="H11" s="18"/>
      <c r="I11" s="18"/>
      <c r="J11" s="18"/>
      <c r="K11" s="18"/>
      <c r="L11" s="26">
        <f t="shared" si="0"/>
        <v>10</v>
      </c>
      <c r="M11" s="17">
        <v>8</v>
      </c>
    </row>
    <row r="12" spans="1:22" x14ac:dyDescent="0.3">
      <c r="A12" s="20" t="s">
        <v>24</v>
      </c>
      <c r="B12" s="15">
        <v>48</v>
      </c>
      <c r="C12" s="15">
        <v>26</v>
      </c>
      <c r="D12" s="15">
        <v>3</v>
      </c>
      <c r="E12" s="21">
        <v>4</v>
      </c>
      <c r="F12" s="21">
        <v>1</v>
      </c>
      <c r="G12" s="21">
        <v>120</v>
      </c>
      <c r="H12" s="21"/>
      <c r="I12" s="21">
        <v>48</v>
      </c>
      <c r="J12" s="21">
        <v>10</v>
      </c>
      <c r="K12" s="21">
        <v>8</v>
      </c>
      <c r="L12" s="26">
        <f t="shared" si="0"/>
        <v>268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152</v>
      </c>
      <c r="C17" s="15">
        <v>26</v>
      </c>
      <c r="D17" s="15">
        <v>3</v>
      </c>
      <c r="E17" s="21"/>
      <c r="F17" s="21">
        <v>1</v>
      </c>
      <c r="G17" s="21">
        <v>272</v>
      </c>
      <c r="H17" s="21"/>
      <c r="I17" s="21">
        <v>304</v>
      </c>
      <c r="J17" s="21"/>
      <c r="K17" s="21">
        <v>16</v>
      </c>
      <c r="L17" s="26">
        <f t="shared" si="0"/>
        <v>774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4</v>
      </c>
      <c r="D18" s="15"/>
      <c r="E18" s="21"/>
      <c r="F18" s="21"/>
      <c r="G18" s="21"/>
      <c r="H18" s="21"/>
      <c r="I18" s="21"/>
      <c r="J18" s="21"/>
      <c r="K18" s="21"/>
      <c r="L18" s="26">
        <f t="shared" si="0"/>
        <v>4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728</v>
      </c>
      <c r="C20" s="15">
        <v>116</v>
      </c>
      <c r="D20" s="15">
        <v>18</v>
      </c>
      <c r="E20" s="21">
        <v>13</v>
      </c>
      <c r="F20" s="21">
        <v>17</v>
      </c>
      <c r="G20" s="21">
        <v>216</v>
      </c>
      <c r="H20" s="21">
        <v>14</v>
      </c>
      <c r="I20" s="21">
        <v>544</v>
      </c>
      <c r="J20" s="21">
        <v>116</v>
      </c>
      <c r="K20" s="21">
        <v>224</v>
      </c>
      <c r="L20" s="26">
        <f t="shared" si="0"/>
        <v>2006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4</v>
      </c>
      <c r="D25" s="19"/>
      <c r="E25" s="18"/>
      <c r="F25" s="18"/>
      <c r="G25" s="18"/>
      <c r="H25" s="18"/>
      <c r="I25" s="18"/>
      <c r="J25" s="18"/>
      <c r="K25" s="18"/>
      <c r="L25" s="26">
        <f t="shared" si="0"/>
        <v>4</v>
      </c>
      <c r="M25" s="17">
        <v>41</v>
      </c>
    </row>
    <row r="26" spans="1:19" ht="17.399999999999999" customHeight="1" x14ac:dyDescent="0.3">
      <c r="A26" s="20" t="s">
        <v>12</v>
      </c>
      <c r="B26" s="15">
        <v>8</v>
      </c>
      <c r="C26" s="15"/>
      <c r="D26" s="15"/>
      <c r="E26" s="21"/>
      <c r="F26" s="21">
        <v>8</v>
      </c>
      <c r="G26" s="21"/>
      <c r="H26" s="21">
        <v>4</v>
      </c>
      <c r="I26" s="21">
        <v>560</v>
      </c>
      <c r="J26" s="21">
        <v>14</v>
      </c>
      <c r="K26" s="21">
        <v>136</v>
      </c>
      <c r="L26" s="26">
        <f t="shared" si="0"/>
        <v>730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8</v>
      </c>
      <c r="C28" s="15">
        <v>12</v>
      </c>
      <c r="D28" s="15">
        <v>36</v>
      </c>
      <c r="E28" s="21"/>
      <c r="F28" s="21">
        <v>11</v>
      </c>
      <c r="G28" s="21">
        <v>24</v>
      </c>
      <c r="H28" s="21">
        <v>52</v>
      </c>
      <c r="I28" s="21">
        <v>144</v>
      </c>
      <c r="J28" s="21">
        <v>24</v>
      </c>
      <c r="K28" s="21">
        <v>56</v>
      </c>
      <c r="L28" s="26">
        <f t="shared" si="0"/>
        <v>367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>
        <v>36</v>
      </c>
      <c r="H30" s="21"/>
      <c r="I30" s="21"/>
      <c r="J30" s="21"/>
      <c r="K30" s="21"/>
      <c r="L30" s="26">
        <f t="shared" si="0"/>
        <v>36</v>
      </c>
      <c r="M30" s="17">
        <v>50</v>
      </c>
    </row>
    <row r="31" spans="1:19" x14ac:dyDescent="0.3">
      <c r="A31" s="20" t="s">
        <v>7</v>
      </c>
      <c r="B31" s="15">
        <v>16</v>
      </c>
      <c r="C31" s="15">
        <v>24</v>
      </c>
      <c r="D31" s="15"/>
      <c r="E31" s="21"/>
      <c r="F31" s="21"/>
      <c r="G31" s="21">
        <v>40</v>
      </c>
      <c r="H31" s="21"/>
      <c r="I31" s="21">
        <v>96</v>
      </c>
      <c r="J31" s="21"/>
      <c r="K31" s="21"/>
      <c r="L31" s="26">
        <f t="shared" si="0"/>
        <v>176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>
        <v>2</v>
      </c>
      <c r="D35" s="19"/>
      <c r="E35" s="18"/>
      <c r="F35" s="18"/>
      <c r="G35" s="18"/>
      <c r="H35" s="18"/>
      <c r="I35" s="18"/>
      <c r="J35" s="18"/>
      <c r="K35" s="18"/>
      <c r="L35" s="26">
        <f t="shared" si="0"/>
        <v>2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984</v>
      </c>
      <c r="C39" s="16">
        <f t="shared" ref="C39:L39" si="1">SUM(C6:C38)</f>
        <v>220</v>
      </c>
      <c r="D39" s="16">
        <f t="shared" si="1"/>
        <v>63</v>
      </c>
      <c r="E39" s="16">
        <f t="shared" si="1"/>
        <v>17</v>
      </c>
      <c r="F39" s="16">
        <f t="shared" si="1"/>
        <v>38</v>
      </c>
      <c r="G39" s="16">
        <f t="shared" si="1"/>
        <v>716</v>
      </c>
      <c r="H39" s="16">
        <f t="shared" si="1"/>
        <v>70</v>
      </c>
      <c r="I39" s="16">
        <f t="shared" si="1"/>
        <v>1696</v>
      </c>
      <c r="J39" s="16">
        <f t="shared" si="1"/>
        <v>166</v>
      </c>
      <c r="K39" s="16">
        <f t="shared" si="1"/>
        <v>440</v>
      </c>
      <c r="L39" s="16">
        <f t="shared" si="1"/>
        <v>4410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A4" sqref="A4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42284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1</v>
      </c>
      <c r="D6" s="21">
        <v>2</v>
      </c>
      <c r="E6" s="21"/>
      <c r="F6" s="21">
        <v>1</v>
      </c>
      <c r="G6" s="21"/>
      <c r="H6" s="21"/>
      <c r="I6" s="21"/>
      <c r="J6" s="21"/>
      <c r="K6" s="21"/>
      <c r="L6" s="26">
        <f>SUM(B6:K6)</f>
        <v>4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8</v>
      </c>
      <c r="C8" s="19"/>
      <c r="D8" s="19">
        <v>2</v>
      </c>
      <c r="E8" s="18">
        <v>2</v>
      </c>
      <c r="F8" s="18"/>
      <c r="G8" s="18"/>
      <c r="H8" s="18"/>
      <c r="I8" s="18">
        <v>8</v>
      </c>
      <c r="J8" s="18">
        <v>24</v>
      </c>
      <c r="K8" s="18">
        <v>8</v>
      </c>
      <c r="L8" s="26">
        <f t="shared" si="0"/>
        <v>52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16</v>
      </c>
      <c r="C12" s="15"/>
      <c r="D12" s="15">
        <v>1</v>
      </c>
      <c r="E12" s="21">
        <v>1</v>
      </c>
      <c r="F12" s="21"/>
      <c r="G12" s="21">
        <v>928</v>
      </c>
      <c r="H12" s="21"/>
      <c r="I12" s="21">
        <v>8</v>
      </c>
      <c r="J12" s="21"/>
      <c r="K12" s="21"/>
      <c r="L12" s="26">
        <f t="shared" si="0"/>
        <v>954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104</v>
      </c>
      <c r="C17" s="15"/>
      <c r="D17" s="15"/>
      <c r="E17" s="21"/>
      <c r="F17" s="21"/>
      <c r="G17" s="21">
        <v>272</v>
      </c>
      <c r="H17" s="21">
        <v>16</v>
      </c>
      <c r="I17" s="21">
        <v>128</v>
      </c>
      <c r="J17" s="21">
        <v>16</v>
      </c>
      <c r="K17" s="21">
        <v>48</v>
      </c>
      <c r="L17" s="26">
        <f t="shared" si="0"/>
        <v>584</v>
      </c>
      <c r="M17" s="17">
        <v>34</v>
      </c>
    </row>
    <row r="18" spans="1:19" ht="15" customHeight="1" x14ac:dyDescent="0.3">
      <c r="A18" s="20" t="s">
        <v>19</v>
      </c>
      <c r="B18" s="15">
        <v>8</v>
      </c>
      <c r="C18" s="15">
        <v>2</v>
      </c>
      <c r="D18" s="15"/>
      <c r="E18" s="21"/>
      <c r="F18" s="21"/>
      <c r="G18" s="21"/>
      <c r="H18" s="21"/>
      <c r="I18" s="21">
        <v>4</v>
      </c>
      <c r="J18" s="21"/>
      <c r="K18" s="21"/>
      <c r="L18" s="26">
        <f t="shared" si="0"/>
        <v>14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172</v>
      </c>
      <c r="C20" s="15">
        <v>5</v>
      </c>
      <c r="D20" s="15">
        <v>5</v>
      </c>
      <c r="E20" s="21">
        <v>1</v>
      </c>
      <c r="F20" s="21">
        <v>6</v>
      </c>
      <c r="G20" s="21">
        <v>80</v>
      </c>
      <c r="H20" s="21">
        <v>68</v>
      </c>
      <c r="I20" s="21">
        <v>76</v>
      </c>
      <c r="J20" s="21">
        <v>304</v>
      </c>
      <c r="K20" s="21">
        <v>160</v>
      </c>
      <c r="L20" s="26">
        <f t="shared" si="0"/>
        <v>877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8</v>
      </c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12</v>
      </c>
      <c r="C26" s="15">
        <v>2</v>
      </c>
      <c r="D26" s="15">
        <v>2</v>
      </c>
      <c r="E26" s="21"/>
      <c r="F26" s="21">
        <v>1</v>
      </c>
      <c r="G26" s="21"/>
      <c r="H26" s="21">
        <v>4</v>
      </c>
      <c r="I26" s="21">
        <v>44</v>
      </c>
      <c r="J26" s="21">
        <v>40</v>
      </c>
      <c r="K26" s="21">
        <v>104</v>
      </c>
      <c r="L26" s="26">
        <f t="shared" si="0"/>
        <v>209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4</v>
      </c>
      <c r="C28" s="15">
        <v>19</v>
      </c>
      <c r="D28" s="15">
        <v>32</v>
      </c>
      <c r="E28" s="21"/>
      <c r="F28" s="21">
        <v>1</v>
      </c>
      <c r="G28" s="21"/>
      <c r="H28" s="21">
        <v>140</v>
      </c>
      <c r="I28" s="21">
        <v>28</v>
      </c>
      <c r="J28" s="21">
        <v>320</v>
      </c>
      <c r="K28" s="21">
        <v>32</v>
      </c>
      <c r="L28" s="26">
        <f t="shared" si="0"/>
        <v>576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12</v>
      </c>
      <c r="C30" s="15"/>
      <c r="D30" s="15"/>
      <c r="E30" s="21"/>
      <c r="F30" s="21"/>
      <c r="G30" s="21">
        <v>128</v>
      </c>
      <c r="H30" s="21">
        <v>4</v>
      </c>
      <c r="I30" s="21">
        <v>64</v>
      </c>
      <c r="J30" s="21">
        <v>8</v>
      </c>
      <c r="K30" s="21"/>
      <c r="L30" s="26">
        <f t="shared" si="0"/>
        <v>216</v>
      </c>
      <c r="M30" s="17">
        <v>50</v>
      </c>
    </row>
    <row r="31" spans="1:19" x14ac:dyDescent="0.3">
      <c r="A31" s="20" t="s">
        <v>7</v>
      </c>
      <c r="B31" s="15"/>
      <c r="C31" s="15">
        <v>3</v>
      </c>
      <c r="D31" s="15"/>
      <c r="E31" s="21">
        <v>2</v>
      </c>
      <c r="F31" s="21"/>
      <c r="G31" s="21">
        <v>80</v>
      </c>
      <c r="H31" s="21"/>
      <c r="I31" s="21">
        <v>8</v>
      </c>
      <c r="J31" s="21"/>
      <c r="K31" s="21">
        <v>16</v>
      </c>
      <c r="L31" s="26">
        <f t="shared" si="0"/>
        <v>109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344</v>
      </c>
      <c r="C39" s="16">
        <f t="shared" ref="C39:L39" si="1">SUM(C6:C38)</f>
        <v>32</v>
      </c>
      <c r="D39" s="16">
        <f t="shared" si="1"/>
        <v>44</v>
      </c>
      <c r="E39" s="16">
        <f t="shared" si="1"/>
        <v>6</v>
      </c>
      <c r="F39" s="16">
        <f t="shared" si="1"/>
        <v>9</v>
      </c>
      <c r="G39" s="16">
        <f t="shared" si="1"/>
        <v>1488</v>
      </c>
      <c r="H39" s="16">
        <f t="shared" si="1"/>
        <v>232</v>
      </c>
      <c r="I39" s="16">
        <f t="shared" si="1"/>
        <v>368</v>
      </c>
      <c r="J39" s="16">
        <f t="shared" si="1"/>
        <v>712</v>
      </c>
      <c r="K39" s="16">
        <f t="shared" si="1"/>
        <v>368</v>
      </c>
      <c r="L39" s="16">
        <f t="shared" si="1"/>
        <v>3603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tabSelected="1" zoomScaleNormal="100" workbookViewId="0">
      <pane ySplit="4" topLeftCell="A5" activePane="bottomLeft" state="frozen"/>
      <selection activeCell="L41" sqref="L41"/>
      <selection pane="bottomLeft" activeCell="K32" sqref="K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42291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/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12</v>
      </c>
      <c r="C8" s="19"/>
      <c r="D8" s="19">
        <v>6</v>
      </c>
      <c r="E8" s="18">
        <v>2</v>
      </c>
      <c r="F8" s="18"/>
      <c r="G8" s="18">
        <v>72</v>
      </c>
      <c r="H8" s="18">
        <v>3</v>
      </c>
      <c r="I8" s="18"/>
      <c r="J8" s="18">
        <v>6</v>
      </c>
      <c r="K8" s="18">
        <v>2</v>
      </c>
      <c r="L8" s="26">
        <f t="shared" si="0"/>
        <v>103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>
        <v>272</v>
      </c>
      <c r="H12" s="21"/>
      <c r="I12" s="21"/>
      <c r="J12" s="21"/>
      <c r="K12" s="21"/>
      <c r="L12" s="26">
        <f t="shared" si="0"/>
        <v>272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156</v>
      </c>
      <c r="C17" s="15">
        <v>2</v>
      </c>
      <c r="D17" s="15">
        <v>3</v>
      </c>
      <c r="E17" s="21">
        <v>1</v>
      </c>
      <c r="F17" s="21"/>
      <c r="G17" s="21">
        <v>96</v>
      </c>
      <c r="H17" s="21">
        <v>1</v>
      </c>
      <c r="I17" s="21">
        <v>172</v>
      </c>
      <c r="J17" s="21">
        <v>58</v>
      </c>
      <c r="K17" s="21">
        <v>16</v>
      </c>
      <c r="L17" s="26">
        <f t="shared" si="0"/>
        <v>505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1</v>
      </c>
      <c r="D18" s="15"/>
      <c r="E18" s="21"/>
      <c r="F18" s="21"/>
      <c r="G18" s="21"/>
      <c r="H18" s="21"/>
      <c r="I18" s="21">
        <v>8</v>
      </c>
      <c r="J18" s="21">
        <v>12</v>
      </c>
      <c r="K18" s="21"/>
      <c r="L18" s="26">
        <f t="shared" si="0"/>
        <v>21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120</v>
      </c>
      <c r="C20" s="15">
        <v>28</v>
      </c>
      <c r="D20" s="15">
        <v>3</v>
      </c>
      <c r="E20" s="21">
        <v>1</v>
      </c>
      <c r="F20" s="21"/>
      <c r="G20" s="21">
        <v>88</v>
      </c>
      <c r="H20" s="21">
        <v>9</v>
      </c>
      <c r="I20" s="21">
        <v>36</v>
      </c>
      <c r="J20" s="21">
        <v>60</v>
      </c>
      <c r="K20" s="21">
        <v>74</v>
      </c>
      <c r="L20" s="26">
        <f t="shared" si="0"/>
        <v>419</v>
      </c>
      <c r="M20" s="17">
        <v>42</v>
      </c>
    </row>
    <row r="21" spans="1:19" ht="15" customHeight="1" x14ac:dyDescent="0.3">
      <c r="A21" s="20" t="s">
        <v>17</v>
      </c>
      <c r="B21" s="19">
        <v>8</v>
      </c>
      <c r="C21" s="19"/>
      <c r="D21" s="19"/>
      <c r="E21" s="18"/>
      <c r="F21" s="18"/>
      <c r="G21" s="18"/>
      <c r="H21" s="18"/>
      <c r="I21" s="18"/>
      <c r="J21" s="18"/>
      <c r="K21" s="18">
        <v>6</v>
      </c>
      <c r="L21" s="26">
        <f t="shared" si="0"/>
        <v>14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>
        <v>1</v>
      </c>
      <c r="E25" s="18"/>
      <c r="F25" s="18"/>
      <c r="G25" s="18">
        <v>8</v>
      </c>
      <c r="H25" s="18"/>
      <c r="I25" s="18"/>
      <c r="J25" s="18">
        <v>2</v>
      </c>
      <c r="K25" s="18">
        <v>2</v>
      </c>
      <c r="L25" s="26">
        <f t="shared" si="0"/>
        <v>13</v>
      </c>
      <c r="M25" s="17">
        <v>41</v>
      </c>
    </row>
    <row r="26" spans="1:19" ht="17.399999999999999" customHeight="1" x14ac:dyDescent="0.3">
      <c r="A26" s="20" t="s">
        <v>12</v>
      </c>
      <c r="B26" s="15">
        <v>4</v>
      </c>
      <c r="C26" s="15"/>
      <c r="D26" s="15"/>
      <c r="E26" s="21"/>
      <c r="F26" s="21"/>
      <c r="G26" s="21">
        <v>8</v>
      </c>
      <c r="H26" s="21">
        <v>2</v>
      </c>
      <c r="I26" s="21">
        <v>32</v>
      </c>
      <c r="J26" s="21">
        <v>14</v>
      </c>
      <c r="K26" s="21">
        <v>5</v>
      </c>
      <c r="L26" s="26">
        <f t="shared" si="0"/>
        <v>65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20</v>
      </c>
      <c r="C28" s="15">
        <v>25</v>
      </c>
      <c r="D28" s="15">
        <v>19</v>
      </c>
      <c r="E28" s="21"/>
      <c r="F28" s="21"/>
      <c r="G28" s="21">
        <v>8</v>
      </c>
      <c r="H28" s="21">
        <v>100</v>
      </c>
      <c r="I28" s="21">
        <v>68</v>
      </c>
      <c r="J28" s="21">
        <v>68</v>
      </c>
      <c r="K28" s="21">
        <v>30</v>
      </c>
      <c r="L28" s="26">
        <f t="shared" si="0"/>
        <v>338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20</v>
      </c>
      <c r="C30" s="15"/>
      <c r="D30" s="15">
        <v>2</v>
      </c>
      <c r="E30" s="21"/>
      <c r="F30" s="21"/>
      <c r="G30" s="21">
        <v>48</v>
      </c>
      <c r="H30" s="21"/>
      <c r="I30" s="21"/>
      <c r="J30" s="21">
        <v>2</v>
      </c>
      <c r="K30" s="21"/>
      <c r="L30" s="26">
        <f t="shared" si="0"/>
        <v>72</v>
      </c>
      <c r="M30" s="17">
        <v>50</v>
      </c>
    </row>
    <row r="31" spans="1:19" x14ac:dyDescent="0.3">
      <c r="A31" s="20" t="s">
        <v>7</v>
      </c>
      <c r="B31" s="15">
        <v>4</v>
      </c>
      <c r="C31" s="15">
        <v>1</v>
      </c>
      <c r="D31" s="15"/>
      <c r="E31" s="21"/>
      <c r="F31" s="21"/>
      <c r="G31" s="21">
        <v>32</v>
      </c>
      <c r="H31" s="21"/>
      <c r="I31" s="21">
        <v>16</v>
      </c>
      <c r="J31" s="21">
        <v>2</v>
      </c>
      <c r="K31" s="21">
        <v>1</v>
      </c>
      <c r="L31" s="26">
        <f t="shared" si="0"/>
        <v>56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344</v>
      </c>
      <c r="C39" s="16">
        <f t="shared" ref="C39:L39" si="1">SUM(C6:C38)</f>
        <v>57</v>
      </c>
      <c r="D39" s="16">
        <f t="shared" si="1"/>
        <v>35</v>
      </c>
      <c r="E39" s="16">
        <f t="shared" si="1"/>
        <v>4</v>
      </c>
      <c r="F39" s="16">
        <f t="shared" si="1"/>
        <v>0</v>
      </c>
      <c r="G39" s="16">
        <f t="shared" si="1"/>
        <v>632</v>
      </c>
      <c r="H39" s="16">
        <f t="shared" si="1"/>
        <v>115</v>
      </c>
      <c r="I39" s="16">
        <f t="shared" si="1"/>
        <v>332</v>
      </c>
      <c r="J39" s="16">
        <f t="shared" si="1"/>
        <v>224</v>
      </c>
      <c r="K39" s="16">
        <f t="shared" si="1"/>
        <v>136</v>
      </c>
      <c r="L39" s="16">
        <f t="shared" si="1"/>
        <v>1879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B43" sqref="B43"/>
      <selection pane="bottomLeft" activeCell="A4" sqref="A4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42130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>
        <v>1</v>
      </c>
      <c r="G12" s="21">
        <v>28</v>
      </c>
      <c r="H12" s="21"/>
      <c r="I12" s="21"/>
      <c r="J12" s="21"/>
      <c r="K12" s="21">
        <v>1</v>
      </c>
      <c r="L12" s="26">
        <f t="shared" si="0"/>
        <v>30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55</v>
      </c>
      <c r="D17" s="15"/>
      <c r="E17" s="21"/>
      <c r="F17" s="21">
        <v>1</v>
      </c>
      <c r="G17" s="21"/>
      <c r="H17" s="21">
        <v>1</v>
      </c>
      <c r="I17" s="21">
        <v>648</v>
      </c>
      <c r="J17" s="21"/>
      <c r="K17" s="21"/>
      <c r="L17" s="26">
        <f t="shared" si="0"/>
        <v>705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>
        <v>4</v>
      </c>
      <c r="E19" s="18"/>
      <c r="F19" s="18"/>
      <c r="G19" s="18"/>
      <c r="H19" s="18"/>
      <c r="I19" s="18"/>
      <c r="J19" s="18"/>
      <c r="K19" s="18"/>
      <c r="L19" s="26">
        <f t="shared" si="0"/>
        <v>4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51</v>
      </c>
      <c r="D20" s="15"/>
      <c r="E20" s="21">
        <v>1</v>
      </c>
      <c r="F20" s="21"/>
      <c r="G20" s="21">
        <v>5</v>
      </c>
      <c r="H20" s="21">
        <v>9</v>
      </c>
      <c r="I20" s="21">
        <v>72</v>
      </c>
      <c r="J20" s="21">
        <v>36</v>
      </c>
      <c r="K20" s="21"/>
      <c r="L20" s="26">
        <f t="shared" si="0"/>
        <v>176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6</v>
      </c>
      <c r="D25" s="19"/>
      <c r="E25" s="18"/>
      <c r="F25" s="18">
        <v>1</v>
      </c>
      <c r="G25" s="18"/>
      <c r="H25" s="18"/>
      <c r="I25" s="18">
        <v>16</v>
      </c>
      <c r="J25" s="18"/>
      <c r="K25" s="18"/>
      <c r="L25" s="26">
        <f t="shared" si="0"/>
        <v>23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8</v>
      </c>
      <c r="D26" s="15">
        <v>1</v>
      </c>
      <c r="E26" s="21"/>
      <c r="F26" s="21">
        <v>4</v>
      </c>
      <c r="G26" s="21">
        <v>1</v>
      </c>
      <c r="H26" s="21">
        <v>22</v>
      </c>
      <c r="I26" s="21">
        <v>88</v>
      </c>
      <c r="J26" s="21"/>
      <c r="K26" s="21"/>
      <c r="L26" s="26">
        <f t="shared" si="0"/>
        <v>124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</v>
      </c>
      <c r="C39" s="16">
        <f t="shared" ref="C39:L39" si="1">SUM(C6:C38)</f>
        <v>120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34</v>
      </c>
      <c r="H39" s="16">
        <f t="shared" si="1"/>
        <v>32</v>
      </c>
      <c r="I39" s="16">
        <f t="shared" si="1"/>
        <v>824</v>
      </c>
      <c r="J39" s="16">
        <f t="shared" si="1"/>
        <v>36</v>
      </c>
      <c r="K39" s="16">
        <f t="shared" si="1"/>
        <v>1</v>
      </c>
      <c r="L39" s="16">
        <f t="shared" si="1"/>
        <v>1068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B3" sqref="B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3</v>
      </c>
      <c r="G8" s="18"/>
      <c r="H8" s="18"/>
      <c r="I8" s="18"/>
      <c r="J8" s="18"/>
      <c r="K8" s="18"/>
      <c r="L8" s="26">
        <f t="shared" si="0"/>
        <v>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2</v>
      </c>
      <c r="C12" s="15">
        <v>4</v>
      </c>
      <c r="D12" s="15"/>
      <c r="E12" s="21">
        <v>1</v>
      </c>
      <c r="F12" s="21"/>
      <c r="G12" s="21">
        <v>18</v>
      </c>
      <c r="H12" s="21"/>
      <c r="I12" s="21"/>
      <c r="J12" s="21"/>
      <c r="K12" s="21">
        <v>1</v>
      </c>
      <c r="L12" s="26">
        <f t="shared" si="0"/>
        <v>26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53</v>
      </c>
      <c r="C17" s="15">
        <v>19</v>
      </c>
      <c r="D17" s="15">
        <v>1</v>
      </c>
      <c r="E17" s="21">
        <v>1</v>
      </c>
      <c r="F17" s="21">
        <v>2</v>
      </c>
      <c r="G17" s="21">
        <v>76</v>
      </c>
      <c r="H17" s="21">
        <v>13</v>
      </c>
      <c r="I17" s="21">
        <v>15</v>
      </c>
      <c r="J17" s="21">
        <v>27</v>
      </c>
      <c r="K17" s="21">
        <v>14</v>
      </c>
      <c r="L17" s="26">
        <f t="shared" si="0"/>
        <v>221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>
        <v>1</v>
      </c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>
        <v>1</v>
      </c>
      <c r="L19" s="26">
        <f t="shared" si="0"/>
        <v>1</v>
      </c>
      <c r="M19" s="17">
        <v>25</v>
      </c>
    </row>
    <row r="20" spans="1:19" x14ac:dyDescent="0.3">
      <c r="A20" s="20" t="s">
        <v>47</v>
      </c>
      <c r="B20" s="15">
        <v>22</v>
      </c>
      <c r="C20" s="15">
        <v>87</v>
      </c>
      <c r="D20" s="15">
        <v>1</v>
      </c>
      <c r="E20" s="21"/>
      <c r="F20" s="21"/>
      <c r="G20" s="21">
        <v>22</v>
      </c>
      <c r="H20" s="21">
        <v>7</v>
      </c>
      <c r="I20" s="21">
        <v>9</v>
      </c>
      <c r="J20" s="21">
        <v>69</v>
      </c>
      <c r="K20" s="21">
        <v>3</v>
      </c>
      <c r="L20" s="26">
        <f t="shared" si="0"/>
        <v>220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>
        <v>1</v>
      </c>
      <c r="L21" s="26">
        <f t="shared" si="0"/>
        <v>1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>
        <v>1</v>
      </c>
      <c r="D25" s="19"/>
      <c r="E25" s="18"/>
      <c r="F25" s="18"/>
      <c r="G25" s="18"/>
      <c r="H25" s="18"/>
      <c r="I25" s="18">
        <v>2</v>
      </c>
      <c r="J25" s="18"/>
      <c r="K25" s="18"/>
      <c r="L25" s="26">
        <f t="shared" si="0"/>
        <v>5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/>
      <c r="D26" s="15"/>
      <c r="E26" s="21">
        <v>1</v>
      </c>
      <c r="F26" s="21">
        <v>11</v>
      </c>
      <c r="G26" s="21">
        <v>58</v>
      </c>
      <c r="H26" s="21">
        <v>38</v>
      </c>
      <c r="I26" s="21">
        <v>38</v>
      </c>
      <c r="J26" s="21">
        <v>40</v>
      </c>
      <c r="K26" s="21"/>
      <c r="L26" s="26">
        <f t="shared" si="0"/>
        <v>189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>
        <v>32</v>
      </c>
      <c r="J28" s="21">
        <v>1</v>
      </c>
      <c r="K28" s="21"/>
      <c r="L28" s="26">
        <f t="shared" si="0"/>
        <v>33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>
        <v>8</v>
      </c>
      <c r="H30" s="21"/>
      <c r="I30" s="21"/>
      <c r="J30" s="21"/>
      <c r="K30" s="21">
        <v>2</v>
      </c>
      <c r="L30" s="26">
        <f t="shared" si="0"/>
        <v>10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>
        <v>1</v>
      </c>
      <c r="G34" s="18"/>
      <c r="H34" s="18"/>
      <c r="I34" s="18"/>
      <c r="J34" s="18"/>
      <c r="K34" s="18"/>
      <c r="L34" s="26">
        <f t="shared" si="0"/>
        <v>1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82</v>
      </c>
      <c r="C39" s="16">
        <f t="shared" ref="C39:L39" si="1">SUM(C6:C38)</f>
        <v>111</v>
      </c>
      <c r="D39" s="16">
        <f t="shared" si="1"/>
        <v>2</v>
      </c>
      <c r="E39" s="16">
        <f t="shared" si="1"/>
        <v>3</v>
      </c>
      <c r="F39" s="16">
        <f t="shared" si="1"/>
        <v>19</v>
      </c>
      <c r="G39" s="16">
        <f t="shared" si="1"/>
        <v>182</v>
      </c>
      <c r="H39" s="16">
        <f t="shared" si="1"/>
        <v>58</v>
      </c>
      <c r="I39" s="16">
        <f t="shared" si="1"/>
        <v>96</v>
      </c>
      <c r="J39" s="16">
        <f t="shared" si="1"/>
        <v>137</v>
      </c>
      <c r="K39" s="16">
        <f t="shared" si="1"/>
        <v>22</v>
      </c>
      <c r="L39" s="16">
        <f t="shared" si="1"/>
        <v>712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9" activePane="bottomLeft" state="frozen"/>
      <selection activeCell="A4" sqref="A4"/>
      <selection pane="bottomLeft" activeCell="C31" sqref="C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42144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1</v>
      </c>
      <c r="C8" s="19"/>
      <c r="D8" s="19"/>
      <c r="E8" s="18">
        <v>1</v>
      </c>
      <c r="F8" s="18"/>
      <c r="G8" s="18"/>
      <c r="H8" s="18"/>
      <c r="I8" s="18"/>
      <c r="J8" s="18"/>
      <c r="K8" s="18"/>
      <c r="L8" s="26">
        <f t="shared" si="0"/>
        <v>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28</v>
      </c>
      <c r="C17" s="15">
        <v>12</v>
      </c>
      <c r="D17" s="15"/>
      <c r="E17" s="21">
        <v>2</v>
      </c>
      <c r="F17" s="21">
        <v>2</v>
      </c>
      <c r="G17" s="21">
        <v>4</v>
      </c>
      <c r="H17" s="21"/>
      <c r="I17" s="21">
        <v>1568</v>
      </c>
      <c r="J17" s="21">
        <v>7</v>
      </c>
      <c r="K17" s="21">
        <v>99</v>
      </c>
      <c r="L17" s="26">
        <f t="shared" si="0"/>
        <v>1722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2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>
        <v>5</v>
      </c>
      <c r="D19" s="19">
        <v>3</v>
      </c>
      <c r="E19" s="18"/>
      <c r="F19" s="18">
        <v>1</v>
      </c>
      <c r="G19" s="18"/>
      <c r="H19" s="18"/>
      <c r="I19" s="18"/>
      <c r="J19" s="18"/>
      <c r="K19" s="18"/>
      <c r="L19" s="26">
        <f t="shared" si="0"/>
        <v>9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42</v>
      </c>
      <c r="D20" s="15">
        <v>8</v>
      </c>
      <c r="E20" s="21"/>
      <c r="F20" s="21"/>
      <c r="G20" s="21">
        <v>3</v>
      </c>
      <c r="H20" s="21">
        <v>10</v>
      </c>
      <c r="I20" s="21"/>
      <c r="J20" s="21">
        <v>5</v>
      </c>
      <c r="K20" s="21">
        <v>9</v>
      </c>
      <c r="L20" s="26">
        <f t="shared" si="0"/>
        <v>79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>
        <v>2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>
        <v>1</v>
      </c>
      <c r="E25" s="18"/>
      <c r="F25" s="18"/>
      <c r="G25" s="18"/>
      <c r="H25" s="18"/>
      <c r="I25" s="18"/>
      <c r="J25" s="18"/>
      <c r="K25" s="18"/>
      <c r="L25" s="26">
        <f t="shared" si="0"/>
        <v>1</v>
      </c>
      <c r="M25" s="17">
        <v>41</v>
      </c>
    </row>
    <row r="26" spans="1:19" ht="17.399999999999999" customHeight="1" x14ac:dyDescent="0.3">
      <c r="A26" s="20" t="s">
        <v>12</v>
      </c>
      <c r="B26" s="15">
        <v>4</v>
      </c>
      <c r="C26" s="15">
        <v>3</v>
      </c>
      <c r="D26" s="15">
        <v>3</v>
      </c>
      <c r="E26" s="21">
        <v>3</v>
      </c>
      <c r="F26" s="21">
        <v>11</v>
      </c>
      <c r="G26" s="21">
        <v>3</v>
      </c>
      <c r="H26" s="21">
        <v>36</v>
      </c>
      <c r="I26" s="21">
        <v>240</v>
      </c>
      <c r="J26" s="21">
        <v>14</v>
      </c>
      <c r="K26" s="21">
        <v>20</v>
      </c>
      <c r="L26" s="26">
        <f t="shared" si="0"/>
        <v>337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6</v>
      </c>
      <c r="D28" s="15"/>
      <c r="E28" s="21"/>
      <c r="F28" s="21"/>
      <c r="G28" s="21"/>
      <c r="H28" s="21">
        <v>2</v>
      </c>
      <c r="I28" s="21">
        <v>64</v>
      </c>
      <c r="J28" s="21">
        <v>15</v>
      </c>
      <c r="K28" s="21"/>
      <c r="L28" s="26">
        <f t="shared" si="0"/>
        <v>87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13</v>
      </c>
      <c r="C30" s="15"/>
      <c r="D30" s="15">
        <v>2</v>
      </c>
      <c r="E30" s="21"/>
      <c r="F30" s="21"/>
      <c r="G30" s="21"/>
      <c r="H30" s="21"/>
      <c r="I30" s="21"/>
      <c r="J30" s="21"/>
      <c r="K30" s="21">
        <v>1</v>
      </c>
      <c r="L30" s="26">
        <f t="shared" si="0"/>
        <v>16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48</v>
      </c>
      <c r="C39" s="16">
        <f t="shared" ref="C39:L39" si="1">SUM(C6:C38)</f>
        <v>68</v>
      </c>
      <c r="D39" s="16">
        <f t="shared" si="1"/>
        <v>19</v>
      </c>
      <c r="E39" s="16">
        <f t="shared" si="1"/>
        <v>6</v>
      </c>
      <c r="F39" s="16">
        <f t="shared" si="1"/>
        <v>14</v>
      </c>
      <c r="G39" s="16">
        <f t="shared" si="1"/>
        <v>10</v>
      </c>
      <c r="H39" s="16">
        <f t="shared" si="1"/>
        <v>50</v>
      </c>
      <c r="I39" s="16">
        <f t="shared" si="1"/>
        <v>1872</v>
      </c>
      <c r="J39" s="16">
        <f t="shared" si="1"/>
        <v>41</v>
      </c>
      <c r="K39" s="16">
        <f t="shared" si="1"/>
        <v>129</v>
      </c>
      <c r="L39" s="16">
        <f t="shared" si="1"/>
        <v>2257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" sqref="K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42151</v>
      </c>
      <c r="B3" s="30"/>
      <c r="C3" s="30"/>
      <c r="D3" s="30"/>
      <c r="E3" s="30"/>
      <c r="F3" s="30"/>
      <c r="G3" s="30"/>
      <c r="H3" s="29"/>
      <c r="K3" s="1" t="s">
        <v>59</v>
      </c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1</v>
      </c>
      <c r="G8" s="18"/>
      <c r="H8" s="18"/>
      <c r="I8" s="18">
        <v>16</v>
      </c>
      <c r="J8" s="18"/>
      <c r="K8" s="18"/>
      <c r="L8" s="26">
        <f t="shared" si="0"/>
        <v>17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>
        <v>1</v>
      </c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57</v>
      </c>
      <c r="C17" s="15">
        <v>15</v>
      </c>
      <c r="D17" s="15">
        <v>2</v>
      </c>
      <c r="E17" s="21">
        <v>2</v>
      </c>
      <c r="F17" s="21"/>
      <c r="G17" s="21">
        <v>144</v>
      </c>
      <c r="H17" s="21">
        <v>3</v>
      </c>
      <c r="I17" s="21">
        <v>336</v>
      </c>
      <c r="J17" s="21">
        <v>64</v>
      </c>
      <c r="K17" s="21"/>
      <c r="L17" s="26">
        <f t="shared" si="0"/>
        <v>623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>
        <v>3</v>
      </c>
      <c r="H18" s="21"/>
      <c r="I18" s="21"/>
      <c r="J18" s="21"/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2</v>
      </c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6</v>
      </c>
      <c r="C20" s="15">
        <v>26</v>
      </c>
      <c r="D20" s="15">
        <v>5</v>
      </c>
      <c r="E20" s="21"/>
      <c r="F20" s="21">
        <v>4</v>
      </c>
      <c r="G20" s="21">
        <v>22</v>
      </c>
      <c r="H20" s="21">
        <v>14</v>
      </c>
      <c r="I20" s="21">
        <v>112</v>
      </c>
      <c r="J20" s="21">
        <v>8</v>
      </c>
      <c r="K20" s="21"/>
      <c r="L20" s="26">
        <f t="shared" si="0"/>
        <v>197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3</v>
      </c>
      <c r="C25" s="19"/>
      <c r="D25" s="19"/>
      <c r="E25" s="18"/>
      <c r="F25" s="18"/>
      <c r="G25" s="18">
        <v>3</v>
      </c>
      <c r="H25" s="18"/>
      <c r="I25" s="18"/>
      <c r="J25" s="18"/>
      <c r="K25" s="18"/>
      <c r="L25" s="26">
        <f t="shared" si="0"/>
        <v>6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>
        <v>5</v>
      </c>
      <c r="D26" s="15"/>
      <c r="E26" s="21">
        <v>1</v>
      </c>
      <c r="F26" s="21">
        <v>2</v>
      </c>
      <c r="G26" s="21">
        <v>14</v>
      </c>
      <c r="H26" s="21">
        <v>28</v>
      </c>
      <c r="I26" s="21">
        <v>64</v>
      </c>
      <c r="J26" s="21">
        <v>56</v>
      </c>
      <c r="K26" s="21"/>
      <c r="L26" s="26">
        <f t="shared" si="0"/>
        <v>173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9</v>
      </c>
      <c r="D28" s="15"/>
      <c r="E28" s="21"/>
      <c r="F28" s="21"/>
      <c r="G28" s="21">
        <v>2</v>
      </c>
      <c r="H28" s="21">
        <v>3</v>
      </c>
      <c r="I28" s="21">
        <v>208</v>
      </c>
      <c r="J28" s="21">
        <v>472</v>
      </c>
      <c r="K28" s="21"/>
      <c r="L28" s="26">
        <f t="shared" si="0"/>
        <v>694</v>
      </c>
      <c r="M28" s="17">
        <v>48</v>
      </c>
    </row>
    <row r="29" spans="1:19" ht="17.25" customHeight="1" x14ac:dyDescent="0.3">
      <c r="A29" s="20" t="s">
        <v>9</v>
      </c>
      <c r="B29" s="19">
        <v>1</v>
      </c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1</v>
      </c>
      <c r="M29" s="17">
        <v>51</v>
      </c>
    </row>
    <row r="30" spans="1:19" x14ac:dyDescent="0.3">
      <c r="A30" s="20" t="s">
        <v>8</v>
      </c>
      <c r="B30" s="15">
        <v>9</v>
      </c>
      <c r="C30" s="15">
        <v>8</v>
      </c>
      <c r="D30" s="15"/>
      <c r="E30" s="21"/>
      <c r="F30" s="21"/>
      <c r="G30" s="21"/>
      <c r="H30" s="21"/>
      <c r="I30" s="21"/>
      <c r="J30" s="21"/>
      <c r="K30" s="21"/>
      <c r="L30" s="26">
        <f t="shared" si="0"/>
        <v>17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79</v>
      </c>
      <c r="C39" s="16">
        <f t="shared" ref="C39:L39" si="1">SUM(C6:C38)</f>
        <v>63</v>
      </c>
      <c r="D39" s="16">
        <f t="shared" si="1"/>
        <v>8</v>
      </c>
      <c r="E39" s="16">
        <f t="shared" si="1"/>
        <v>3</v>
      </c>
      <c r="F39" s="16">
        <f t="shared" si="1"/>
        <v>8</v>
      </c>
      <c r="G39" s="16">
        <f t="shared" si="1"/>
        <v>190</v>
      </c>
      <c r="H39" s="16">
        <f t="shared" si="1"/>
        <v>48</v>
      </c>
      <c r="I39" s="16">
        <f t="shared" si="1"/>
        <v>736</v>
      </c>
      <c r="J39" s="16">
        <f t="shared" si="1"/>
        <v>600</v>
      </c>
      <c r="K39" s="16">
        <f t="shared" si="1"/>
        <v>0</v>
      </c>
      <c r="L39" s="16">
        <f t="shared" si="1"/>
        <v>1735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K40" s="1" t="s">
        <v>60</v>
      </c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8" activePane="bottomLeft" state="frozen"/>
      <selection activeCell="A4" sqref="A4"/>
      <selection pane="bottomLeft" activeCell="I33" sqref="I3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/>
      <c r="D17" s="15">
        <v>7</v>
      </c>
      <c r="E17" s="21">
        <v>4</v>
      </c>
      <c r="F17" s="21">
        <v>2</v>
      </c>
      <c r="G17" s="21">
        <v>69</v>
      </c>
      <c r="H17" s="21">
        <v>1</v>
      </c>
      <c r="I17" s="21">
        <v>408</v>
      </c>
      <c r="J17" s="21">
        <v>24</v>
      </c>
      <c r="K17" s="21">
        <v>56</v>
      </c>
      <c r="L17" s="26">
        <f t="shared" si="0"/>
        <v>576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5</v>
      </c>
      <c r="H19" s="18"/>
      <c r="I19" s="18"/>
      <c r="J19" s="18">
        <v>12</v>
      </c>
      <c r="K19" s="18"/>
      <c r="L19" s="26">
        <f t="shared" si="0"/>
        <v>17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7</v>
      </c>
      <c r="D20" s="15">
        <v>10</v>
      </c>
      <c r="E20" s="21"/>
      <c r="F20" s="21">
        <v>2</v>
      </c>
      <c r="G20" s="21">
        <v>112</v>
      </c>
      <c r="H20" s="21">
        <v>6</v>
      </c>
      <c r="I20" s="21">
        <v>112</v>
      </c>
      <c r="J20" s="21">
        <v>236</v>
      </c>
      <c r="K20" s="21">
        <v>30</v>
      </c>
      <c r="L20" s="26">
        <f t="shared" si="0"/>
        <v>530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>
        <v>2</v>
      </c>
      <c r="E21" s="18">
        <v>2</v>
      </c>
      <c r="F21" s="18"/>
      <c r="G21" s="18">
        <v>6</v>
      </c>
      <c r="H21" s="18">
        <v>1</v>
      </c>
      <c r="I21" s="18">
        <v>16</v>
      </c>
      <c r="J21" s="18">
        <v>32</v>
      </c>
      <c r="K21" s="18">
        <v>4</v>
      </c>
      <c r="L21" s="26">
        <f t="shared" si="0"/>
        <v>65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/>
      <c r="D25" s="19">
        <v>1</v>
      </c>
      <c r="E25" s="18">
        <v>1</v>
      </c>
      <c r="F25" s="18"/>
      <c r="G25" s="18">
        <v>3</v>
      </c>
      <c r="H25" s="18"/>
      <c r="I25" s="18"/>
      <c r="J25" s="18">
        <v>8</v>
      </c>
      <c r="K25" s="18">
        <v>1</v>
      </c>
      <c r="L25" s="26">
        <f t="shared" si="0"/>
        <v>16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4</v>
      </c>
      <c r="G26" s="21">
        <v>32</v>
      </c>
      <c r="H26" s="21">
        <v>11</v>
      </c>
      <c r="I26" s="21">
        <v>296</v>
      </c>
      <c r="J26" s="21">
        <v>116</v>
      </c>
      <c r="K26" s="21">
        <v>38</v>
      </c>
      <c r="L26" s="26">
        <f t="shared" si="0"/>
        <v>498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4</v>
      </c>
      <c r="D28" s="15"/>
      <c r="E28" s="21"/>
      <c r="F28" s="21"/>
      <c r="G28" s="21"/>
      <c r="H28" s="21"/>
      <c r="I28" s="21">
        <v>144</v>
      </c>
      <c r="J28" s="21">
        <v>44</v>
      </c>
      <c r="K28" s="21">
        <v>3</v>
      </c>
      <c r="L28" s="26">
        <f t="shared" si="0"/>
        <v>195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3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3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>
        <v>1</v>
      </c>
      <c r="G31" s="21"/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28</v>
      </c>
      <c r="C39" s="16">
        <f t="shared" ref="C39:L39" si="1">SUM(C6:C38)</f>
        <v>11</v>
      </c>
      <c r="D39" s="16">
        <f t="shared" si="1"/>
        <v>21</v>
      </c>
      <c r="E39" s="16">
        <f t="shared" si="1"/>
        <v>7</v>
      </c>
      <c r="F39" s="16">
        <f t="shared" si="1"/>
        <v>10</v>
      </c>
      <c r="G39" s="16">
        <f t="shared" si="1"/>
        <v>227</v>
      </c>
      <c r="H39" s="16">
        <f t="shared" si="1"/>
        <v>19</v>
      </c>
      <c r="I39" s="16">
        <f t="shared" si="1"/>
        <v>976</v>
      </c>
      <c r="J39" s="16">
        <f t="shared" si="1"/>
        <v>472</v>
      </c>
      <c r="K39" s="16">
        <f t="shared" si="1"/>
        <v>132</v>
      </c>
      <c r="L39" s="16">
        <f t="shared" si="1"/>
        <v>1903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D31" sqref="D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42165</v>
      </c>
      <c r="B3" s="30"/>
      <c r="C3" s="30"/>
      <c r="D3" s="30"/>
      <c r="E3" s="30"/>
      <c r="F3" s="30"/>
      <c r="G3" s="55" t="s">
        <v>59</v>
      </c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>
        <v>1</v>
      </c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1</v>
      </c>
      <c r="D8" s="19"/>
      <c r="E8" s="18"/>
      <c r="F8" s="18"/>
      <c r="G8" s="18"/>
      <c r="H8" s="18"/>
      <c r="I8" s="18"/>
      <c r="J8" s="18"/>
      <c r="K8" s="18">
        <v>3</v>
      </c>
      <c r="L8" s="26">
        <f t="shared" si="0"/>
        <v>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30</v>
      </c>
      <c r="C17" s="15">
        <v>2</v>
      </c>
      <c r="D17" s="15"/>
      <c r="E17" s="21"/>
      <c r="F17" s="21">
        <v>1</v>
      </c>
      <c r="G17" s="21">
        <v>1</v>
      </c>
      <c r="H17" s="21"/>
      <c r="I17" s="21">
        <v>336</v>
      </c>
      <c r="J17" s="21">
        <v>4</v>
      </c>
      <c r="K17" s="21">
        <v>82</v>
      </c>
      <c r="L17" s="26">
        <f t="shared" si="0"/>
        <v>456</v>
      </c>
      <c r="M17" s="17">
        <v>34</v>
      </c>
    </row>
    <row r="18" spans="1:19" ht="15" customHeight="1" x14ac:dyDescent="0.3">
      <c r="A18" s="20" t="s">
        <v>19</v>
      </c>
      <c r="B18" s="15">
        <v>2</v>
      </c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>
        <v>8</v>
      </c>
      <c r="C19" s="19"/>
      <c r="D19" s="19"/>
      <c r="E19" s="18"/>
      <c r="F19" s="18"/>
      <c r="G19" s="18"/>
      <c r="H19" s="18"/>
      <c r="I19" s="18"/>
      <c r="J19" s="18">
        <v>16</v>
      </c>
      <c r="K19" s="18"/>
      <c r="L19" s="26">
        <f t="shared" si="0"/>
        <v>24</v>
      </c>
      <c r="M19" s="17">
        <v>25</v>
      </c>
    </row>
    <row r="20" spans="1:19" x14ac:dyDescent="0.3">
      <c r="A20" s="20" t="s">
        <v>47</v>
      </c>
      <c r="B20" s="15"/>
      <c r="C20" s="15">
        <v>7</v>
      </c>
      <c r="D20" s="15">
        <v>3</v>
      </c>
      <c r="E20" s="21">
        <v>1</v>
      </c>
      <c r="F20" s="21">
        <v>2</v>
      </c>
      <c r="G20" s="21">
        <v>3</v>
      </c>
      <c r="H20" s="21">
        <v>10</v>
      </c>
      <c r="I20" s="21">
        <v>80</v>
      </c>
      <c r="J20" s="21">
        <v>352</v>
      </c>
      <c r="K20" s="21">
        <v>48</v>
      </c>
      <c r="L20" s="26">
        <f t="shared" si="0"/>
        <v>506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/>
      <c r="E21" s="18"/>
      <c r="F21" s="18">
        <v>1</v>
      </c>
      <c r="G21" s="18"/>
      <c r="H21" s="18">
        <v>1</v>
      </c>
      <c r="I21" s="18"/>
      <c r="J21" s="18">
        <v>44</v>
      </c>
      <c r="K21" s="18">
        <v>5</v>
      </c>
      <c r="L21" s="26">
        <f t="shared" si="0"/>
        <v>53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6</v>
      </c>
      <c r="C26" s="15">
        <v>2</v>
      </c>
      <c r="D26" s="15"/>
      <c r="E26" s="21"/>
      <c r="F26" s="21">
        <v>3</v>
      </c>
      <c r="G26" s="21"/>
      <c r="H26" s="21">
        <v>25</v>
      </c>
      <c r="I26" s="21">
        <v>592</v>
      </c>
      <c r="J26" s="21">
        <v>96</v>
      </c>
      <c r="K26" s="21">
        <v>28</v>
      </c>
      <c r="L26" s="26">
        <f t="shared" si="0"/>
        <v>752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</v>
      </c>
      <c r="D28" s="15"/>
      <c r="E28" s="21"/>
      <c r="F28" s="21"/>
      <c r="G28" s="21">
        <v>1</v>
      </c>
      <c r="H28" s="21">
        <v>5</v>
      </c>
      <c r="I28" s="21">
        <v>64</v>
      </c>
      <c r="J28" s="21">
        <v>104</v>
      </c>
      <c r="K28" s="21">
        <v>7</v>
      </c>
      <c r="L28" s="26">
        <f t="shared" si="0"/>
        <v>182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>
        <v>2</v>
      </c>
      <c r="E30" s="21"/>
      <c r="F30" s="21"/>
      <c r="G30" s="21"/>
      <c r="H30" s="21"/>
      <c r="I30" s="21"/>
      <c r="J30" s="21"/>
      <c r="K30" s="21"/>
      <c r="L30" s="26">
        <f t="shared" si="0"/>
        <v>4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50</v>
      </c>
      <c r="C39" s="16">
        <f t="shared" ref="C39:L39" si="1">SUM(C6:C38)</f>
        <v>13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5</v>
      </c>
      <c r="H39" s="16">
        <f t="shared" si="1"/>
        <v>41</v>
      </c>
      <c r="I39" s="16">
        <f t="shared" si="1"/>
        <v>1072</v>
      </c>
      <c r="J39" s="16">
        <f t="shared" si="1"/>
        <v>616</v>
      </c>
      <c r="K39" s="16">
        <f t="shared" si="1"/>
        <v>174</v>
      </c>
      <c r="L39" s="16">
        <f t="shared" si="1"/>
        <v>1985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42172</v>
      </c>
      <c r="B3" s="30"/>
      <c r="C3" s="30"/>
      <c r="D3" s="30"/>
      <c r="E3" s="30" t="s">
        <v>60</v>
      </c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1</v>
      </c>
      <c r="C6" s="21"/>
      <c r="D6" s="21">
        <v>3</v>
      </c>
      <c r="E6" s="21"/>
      <c r="F6" s="21"/>
      <c r="G6" s="21"/>
      <c r="H6" s="21"/>
      <c r="I6" s="21">
        <v>4</v>
      </c>
      <c r="J6" s="21"/>
      <c r="K6" s="21"/>
      <c r="L6" s="26">
        <f>SUM(B6:K6)</f>
        <v>8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>
        <v>1</v>
      </c>
      <c r="E8" s="18"/>
      <c r="F8" s="18"/>
      <c r="G8" s="18">
        <v>3</v>
      </c>
      <c r="H8" s="18">
        <v>2</v>
      </c>
      <c r="I8" s="18"/>
      <c r="J8" s="18">
        <v>40</v>
      </c>
      <c r="K8" s="18">
        <v>6</v>
      </c>
      <c r="L8" s="26">
        <f t="shared" si="0"/>
        <v>54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49</v>
      </c>
      <c r="C17" s="15">
        <v>11</v>
      </c>
      <c r="D17" s="15"/>
      <c r="E17" s="21"/>
      <c r="F17" s="21"/>
      <c r="G17" s="21"/>
      <c r="H17" s="21">
        <v>1</v>
      </c>
      <c r="I17" s="21">
        <v>56</v>
      </c>
      <c r="J17" s="21">
        <v>32</v>
      </c>
      <c r="K17" s="21">
        <v>88</v>
      </c>
      <c r="L17" s="26">
        <f t="shared" si="0"/>
        <v>237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61</v>
      </c>
      <c r="C20" s="15">
        <v>44</v>
      </c>
      <c r="D20" s="15">
        <v>10</v>
      </c>
      <c r="E20" s="21"/>
      <c r="F20" s="21">
        <v>4</v>
      </c>
      <c r="G20" s="21">
        <v>15</v>
      </c>
      <c r="H20" s="21">
        <v>10</v>
      </c>
      <c r="I20" s="21">
        <v>32</v>
      </c>
      <c r="J20" s="21">
        <v>352</v>
      </c>
      <c r="K20" s="21">
        <v>98</v>
      </c>
      <c r="L20" s="26">
        <f t="shared" si="0"/>
        <v>626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1</v>
      </c>
      <c r="G21" s="18">
        <v>2</v>
      </c>
      <c r="H21" s="18"/>
      <c r="I21" s="18"/>
      <c r="J21" s="18"/>
      <c r="K21" s="18"/>
      <c r="L21" s="26">
        <f t="shared" si="0"/>
        <v>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>
        <v>4</v>
      </c>
      <c r="J25" s="18"/>
      <c r="K25" s="18">
        <v>4</v>
      </c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18</v>
      </c>
      <c r="C26" s="15"/>
      <c r="D26" s="15">
        <v>4</v>
      </c>
      <c r="E26" s="21"/>
      <c r="F26" s="21">
        <v>7</v>
      </c>
      <c r="G26" s="21"/>
      <c r="H26" s="21">
        <v>7</v>
      </c>
      <c r="I26" s="21">
        <v>608</v>
      </c>
      <c r="J26" s="21">
        <v>152</v>
      </c>
      <c r="K26" s="21">
        <v>12</v>
      </c>
      <c r="L26" s="26">
        <f t="shared" si="0"/>
        <v>808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10</v>
      </c>
      <c r="D28" s="15"/>
      <c r="E28" s="21"/>
      <c r="F28" s="21"/>
      <c r="G28" s="21">
        <v>1</v>
      </c>
      <c r="H28" s="21">
        <v>10</v>
      </c>
      <c r="I28" s="21"/>
      <c r="J28" s="21">
        <v>120</v>
      </c>
      <c r="K28" s="21">
        <v>8</v>
      </c>
      <c r="L28" s="26">
        <f t="shared" si="0"/>
        <v>149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>
        <v>2</v>
      </c>
      <c r="D30" s="15">
        <v>2</v>
      </c>
      <c r="E30" s="21"/>
      <c r="F30" s="21"/>
      <c r="G30" s="21">
        <v>2</v>
      </c>
      <c r="H30" s="21"/>
      <c r="I30" s="21"/>
      <c r="J30" s="21"/>
      <c r="K30" s="21"/>
      <c r="L30" s="26">
        <f t="shared" si="0"/>
        <v>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>
        <v>2</v>
      </c>
      <c r="L31" s="26">
        <f t="shared" si="0"/>
        <v>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130</v>
      </c>
      <c r="C39" s="16">
        <f t="shared" ref="C39:L39" si="1">SUM(C6:C38)</f>
        <v>69</v>
      </c>
      <c r="D39" s="16">
        <f t="shared" si="1"/>
        <v>20</v>
      </c>
      <c r="E39" s="16">
        <f t="shared" si="1"/>
        <v>0</v>
      </c>
      <c r="F39" s="16">
        <f t="shared" si="1"/>
        <v>12</v>
      </c>
      <c r="G39" s="16">
        <f t="shared" si="1"/>
        <v>23</v>
      </c>
      <c r="H39" s="16">
        <f t="shared" si="1"/>
        <v>30</v>
      </c>
      <c r="I39" s="16">
        <f t="shared" si="1"/>
        <v>704</v>
      </c>
      <c r="J39" s="16">
        <f t="shared" si="1"/>
        <v>696</v>
      </c>
      <c r="K39" s="16">
        <f t="shared" si="1"/>
        <v>218</v>
      </c>
      <c r="L39" s="16">
        <f t="shared" si="1"/>
        <v>1902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25</vt:i4>
      </vt:variant>
    </vt:vector>
  </HeadingPairs>
  <TitlesOfParts>
    <vt:vector size="52" baseType="lpstr">
      <vt:lpstr>blank</vt:lpstr>
      <vt:lpstr>Trap Key</vt:lpstr>
      <vt:lpstr>5-6-15</vt:lpstr>
      <vt:lpstr>5-13-15</vt:lpstr>
      <vt:lpstr>5-20-15</vt:lpstr>
      <vt:lpstr>5-27-15</vt:lpstr>
      <vt:lpstr>6-2-15</vt:lpstr>
      <vt:lpstr>6-10-15</vt:lpstr>
      <vt:lpstr>6-17-15</vt:lpstr>
      <vt:lpstr>6-24-15</vt:lpstr>
      <vt:lpstr>7-1-15</vt:lpstr>
      <vt:lpstr>7-9-15</vt:lpstr>
      <vt:lpstr>7-15-15</vt:lpstr>
      <vt:lpstr>7-22-15</vt:lpstr>
      <vt:lpstr>7-29-15</vt:lpstr>
      <vt:lpstr>8-5-15</vt:lpstr>
      <vt:lpstr>8-11-15</vt:lpstr>
      <vt:lpstr>8-19-15</vt:lpstr>
      <vt:lpstr>8-26-15</vt:lpstr>
      <vt:lpstr>9-2-15</vt:lpstr>
      <vt:lpstr>9-8-15</vt:lpstr>
      <vt:lpstr>9-17-15</vt:lpstr>
      <vt:lpstr>9-24-15</vt:lpstr>
      <vt:lpstr>10-1-15</vt:lpstr>
      <vt:lpstr>10-7-15</vt:lpstr>
      <vt:lpstr>10-14-15</vt:lpstr>
      <vt:lpstr>Sheet1</vt:lpstr>
      <vt:lpstr>'10-1-15'!Print_Area</vt:lpstr>
      <vt:lpstr>'10-14-15'!Print_Area</vt:lpstr>
      <vt:lpstr>'10-7-15'!Print_Area</vt:lpstr>
      <vt:lpstr>'5-13-15'!Print_Area</vt:lpstr>
      <vt:lpstr>'5-20-15'!Print_Area</vt:lpstr>
      <vt:lpstr>'5-27-15'!Print_Area</vt:lpstr>
      <vt:lpstr>'5-6-15'!Print_Area</vt:lpstr>
      <vt:lpstr>'6-10-15'!Print_Area</vt:lpstr>
      <vt:lpstr>'6-17-15'!Print_Area</vt:lpstr>
      <vt:lpstr>'6-2-15'!Print_Area</vt:lpstr>
      <vt:lpstr>'6-24-15'!Print_Area</vt:lpstr>
      <vt:lpstr>'7-1-15'!Print_Area</vt:lpstr>
      <vt:lpstr>'7-15-15'!Print_Area</vt:lpstr>
      <vt:lpstr>'7-22-15'!Print_Area</vt:lpstr>
      <vt:lpstr>'7-29-15'!Print_Area</vt:lpstr>
      <vt:lpstr>'7-9-15'!Print_Area</vt:lpstr>
      <vt:lpstr>'8-11-15'!Print_Area</vt:lpstr>
      <vt:lpstr>'8-19-15'!Print_Area</vt:lpstr>
      <vt:lpstr>'8-26-15'!Print_Area</vt:lpstr>
      <vt:lpstr>'8-5-15'!Print_Area</vt:lpstr>
      <vt:lpstr>'9-17-15'!Print_Area</vt:lpstr>
      <vt:lpstr>'9-2-15'!Print_Area</vt:lpstr>
      <vt:lpstr>'9-24-15'!Print_Area</vt:lpstr>
      <vt:lpstr>'9-8-15'!Print_Area</vt:lpstr>
      <vt:lpstr>blank!Print_Area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Gallagher</dc:creator>
  <cp:lastModifiedBy>Amy Solis</cp:lastModifiedBy>
  <cp:lastPrinted>2014-06-17T17:41:20Z</cp:lastPrinted>
  <dcterms:created xsi:type="dcterms:W3CDTF">2012-07-12T16:02:08Z</dcterms:created>
  <dcterms:modified xsi:type="dcterms:W3CDTF">2015-10-22T17:08:37Z</dcterms:modified>
</cp:coreProperties>
</file>