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510" yWindow="540" windowWidth="14055" windowHeight="9150"/>
  </bookViews>
  <sheets>
    <sheet name="Sheet0" sheetId="1" r:id="rId1"/>
  </sheets>
  <calcPr calcId="145621"/>
</workbook>
</file>

<file path=xl/calcChain.xml><?xml version="1.0" encoding="utf-8"?>
<calcChain xmlns="http://schemas.openxmlformats.org/spreadsheetml/2006/main">
  <c r="U58" i="1" l="1"/>
  <c r="U6" i="1"/>
  <c r="U10" i="1"/>
  <c r="U5" i="1"/>
  <c r="U81" i="1"/>
  <c r="U39" i="1"/>
  <c r="U66" i="1"/>
  <c r="U8" i="1"/>
  <c r="U61" i="1"/>
  <c r="U3" i="1"/>
  <c r="U63" i="1"/>
  <c r="U15" i="1"/>
  <c r="U11" i="1"/>
  <c r="U91" i="1"/>
  <c r="U33" i="1"/>
  <c r="U89" i="1"/>
  <c r="U35" i="1"/>
  <c r="U14" i="1"/>
  <c r="U24" i="1"/>
  <c r="U88" i="1"/>
  <c r="U80" i="1"/>
  <c r="U16" i="1"/>
  <c r="U53" i="1"/>
  <c r="U29" i="1"/>
  <c r="U46" i="1"/>
  <c r="U78" i="1"/>
  <c r="U55" i="1"/>
  <c r="U86" i="1"/>
  <c r="U62" i="1"/>
  <c r="U23" i="1"/>
  <c r="U13" i="1"/>
  <c r="U38" i="1"/>
  <c r="U31" i="1"/>
  <c r="U40" i="1"/>
  <c r="U18" i="1"/>
  <c r="U12" i="1"/>
  <c r="U30" i="1"/>
  <c r="U93" i="1"/>
  <c r="U19" i="1"/>
  <c r="U48" i="1"/>
  <c r="U92" i="1"/>
  <c r="U60" i="1"/>
  <c r="U20" i="1"/>
  <c r="U51" i="1"/>
  <c r="U54" i="1"/>
  <c r="U59" i="1"/>
  <c r="U41" i="1"/>
  <c r="U17" i="1"/>
  <c r="U36" i="1"/>
  <c r="U56" i="1"/>
  <c r="U26" i="1"/>
  <c r="U44" i="1"/>
  <c r="U45" i="1"/>
  <c r="U21" i="1"/>
  <c r="U47" i="1"/>
  <c r="U9" i="1"/>
  <c r="U4" i="1"/>
  <c r="U50" i="1"/>
  <c r="U34" i="1"/>
  <c r="U77" i="1"/>
  <c r="U82" i="1"/>
  <c r="U37" i="1"/>
  <c r="U57" i="1"/>
  <c r="U79" i="1"/>
  <c r="U64" i="1"/>
  <c r="U27" i="1"/>
  <c r="U43" i="1"/>
  <c r="U75" i="1"/>
  <c r="U73" i="1"/>
  <c r="U22" i="1"/>
  <c r="U25" i="1"/>
  <c r="U2" i="1"/>
  <c r="U49" i="1"/>
  <c r="U42" i="1"/>
  <c r="U28" i="1"/>
  <c r="U32" i="1"/>
  <c r="U52" i="1"/>
  <c r="U83" i="1"/>
  <c r="U70" i="1"/>
  <c r="U69" i="1"/>
  <c r="U76" i="1"/>
  <c r="U74" i="1"/>
  <c r="U72" i="1"/>
  <c r="U71" i="1"/>
  <c r="U68" i="1"/>
  <c r="U67" i="1"/>
  <c r="U65" i="1"/>
  <c r="U95" i="1"/>
  <c r="U94" i="1"/>
  <c r="U90" i="1"/>
  <c r="U84" i="1"/>
  <c r="U85" i="1"/>
  <c r="U87" i="1"/>
  <c r="U7" i="1"/>
</calcChain>
</file>

<file path=xl/sharedStrings.xml><?xml version="1.0" encoding="utf-8"?>
<sst xmlns="http://schemas.openxmlformats.org/spreadsheetml/2006/main" count="449" uniqueCount="61">
  <si>
    <t>id</t>
  </si>
  <si>
    <t>missing data</t>
  </si>
  <si>
    <t>citation1</t>
  </si>
  <si>
    <t>citation2</t>
  </si>
  <si>
    <t>citation3</t>
  </si>
  <si>
    <t>country</t>
  </si>
  <si>
    <t>country id</t>
  </si>
  <si>
    <t>latitude</t>
  </si>
  <si>
    <t>longitude</t>
  </si>
  <si>
    <t>method</t>
  </si>
  <si>
    <t>rdt type</t>
  </si>
  <si>
    <t>month start</t>
  </si>
  <si>
    <t>year start</t>
  </si>
  <si>
    <t>month end</t>
  </si>
  <si>
    <t>year end</t>
  </si>
  <si>
    <t>lower age</t>
  </si>
  <si>
    <t>upper age</t>
  </si>
  <si>
    <t>pf pos</t>
  </si>
  <si>
    <t>examined</t>
  </si>
  <si>
    <t>Cerutti, C., Boulos, M., Coutinho, A.F., Hatab, M.d.o.C., Falqueto, A., Rezende, H.R., Duarte, A.M., Collins, W. and Malafronte, R.S. (2007).  &lt;b&gt;Epidemiologic aspects of the malaria transmission cycle in an area of very low incidence in Brazil.&lt;/b&gt; &lt;i&gt;Malaria Journal&lt;/i&gt;, &lt;b&gt;6&lt;/b&gt;:33</t>
  </si>
  <si>
    <t>Brazil</t>
  </si>
  <si>
    <t>BRA</t>
  </si>
  <si>
    <t>Microscopy</t>
  </si>
  <si>
    <t>de Arruda, M.E., Aragaki, C., Gagliardi, F. and Haile, R.W. (1996).  &lt;b&gt;A seroprevalence and descriptive epidemiological study of malaria among Indian tribes of the Amazon basin of Brazil.&lt;/b&gt; &lt;i&gt;Annals of Tropical Medicine and Parasitology&lt;/i&gt;, &lt;b&gt;90&lt;/b&gt;(2):135-43</t>
  </si>
  <si>
    <t>Suarez-Mutis, M. (2006) personal communication.</t>
  </si>
  <si>
    <t>Suárez-Mutis, MC and Coura, JR. (2006).  &lt;b&gt;[Evaluation of the thick smear in a field condition in a malaria endemic area in the Middle Region of Rio Negro, Amazon].&lt;/b&gt; &lt;i&gt;Revista da Sociedade Brasileira de Medicina Tropical&lt;/i&gt;, &lt;b&gt;39&lt;/b&gt;(5):495-7</t>
  </si>
  <si>
    <t>Suarez-Mutis, M.C., Cuervo, P., Leoratti, F.M., Moraes-Avila, S.L., Ferreira, A.W., Fernandes, O. and Coura, J.R. (2007).  &lt;b&gt;Cross sectional study reveals a high percentage of asymptomatic &lt;i&gt;Plasmodium vivax&lt;/i&gt; infection in the Amazon Rio Negro area, Brazil .&lt;/b&gt; &lt;i&gt;Revista do Instituto de Medicina Tropical de São Paulo&lt;/i&gt;, &lt;b&gt;49&lt;/b&gt;(3):159-164</t>
  </si>
  <si>
    <t>Fontes, C.J.F. (2005). &lt;i&gt;Inquérito parasitológico da população de Guariba-Colniza para identificação de indivíduos portadores de infecção assintomática por &lt;i&gt;Plasmodium&lt;/i&gt;, Colniza, Mato Grosso.&lt;/i&gt; Cuiabá, Brazil: Programa Estadual de Controle da Malária, Coordenadoria de Vigilância Epidemiológica, Secretaria de Estado da Saúde de Mato Grosso.</t>
  </si>
  <si>
    <t>Ladeia-Andrade, S, Ferreira, MU, de Carvalho, ME, Curado, I and Coura, JR. (2009).  &lt;b&gt;Age-dependent acquisition of protective immunity to malaria in riverine populations of the Amazon Basin of Brazil.&lt;/b&gt; &lt;i&gt;The American journal of tropical medicine and hygiene&lt;/i&gt;, &lt;b&gt;80&lt;/b&gt;(3):452-9</t>
  </si>
  <si>
    <t>Ladeia-Andrade, S. (2005). &lt;i&gt;Aspectos Epidemiológicos da Malária no Parque Nacional do Jaú, Amazonas, Brasil.&lt;/i&gt; D. Phil. Thesis. Instituto Oswaldo Cruz-Fiocruz, Rio de Janeiro, Brazil.</t>
  </si>
  <si>
    <t>Ladeia-Andrade, S, Ferreira, MU, Scopel, KKG, Braga, EM, Bastos, MD, Wunderlich, G and Coura, JR. (2007).  &lt;b&gt;Naturally acquired antibodies to merozoite surface protein (MSP)-1(19) and cumulative exposure to &lt;i&gt;Plasmodium falciparum&lt;/i&gt; and &lt;i&gt;Plasmodium vivax&lt;/i&gt; in remote populations of the Amazon Basin of Brazil.&lt;/b&gt; &lt;i&gt;Memórias do Instituto Oswaldo Cruz&lt;/i&gt;, &lt;b&gt;102&lt;/b&gt;(8):943-951</t>
  </si>
  <si>
    <t>Gomes, A.d.e.C., Paula, M.B., Duarte, A.M., Lima, M.A., Malafronte, R.d.o.s.S., Mucci, L.F., Gotlieb, S.L. and Natal, D. (2008).  &lt;b&gt;Epidemiological and ecological aspects related to malaria in the area of influence of the lake at Porto Primavera dam, in western São Paulo State, Brazil.&lt;/b&gt; &lt;i&gt;Revista do Instituto de Medicina Tropical de São Paulo&lt;/i&gt;, &lt;b&gt;50&lt;/b&gt;(5):287-95</t>
  </si>
  <si>
    <t>Katsuragawa, T.H., Cunha, R.P., de Souza, D.C., Gil, L.H., Cruz, R.B., Silva, A.d.e.A., Tada, M.S. and da Silva, L.H. (2009).  &lt;b&gt;[Malaria and hematological aspects among residents to be impacted by reservoirs for the Santo Antônio and Jirau Hydroelectric Power Stations, Rondônia State, Brazil].&lt;/b&gt; &lt;i&gt;Cadernos de Saúde Pública&lt;/i&gt;, &lt;b&gt;25&lt;/b&gt;(7):1486-92</t>
  </si>
  <si>
    <t>Arruda, M.E., Zimmerman, R.H., Souza, R.M. and Oliveira-Ferreira, J. (2007).  &lt;b&gt;Prevalence and level of antibodies to the circumsporozoite protein of human malaria parasites in five states of the Amazon region of Brazil.&lt;/b&gt; &lt;i&gt;Memórias do Instituto Oswaldo Cruz&lt;/i&gt;, &lt;b&gt;102&lt;/b&gt;(3):367-71</t>
  </si>
  <si>
    <t>Santos, J.B., dos Santos, F., Marsden, P., Tosta, C.E., Andrade, A.L. and Macêdo, V. (1998).  &lt;b&gt;[Effect of bed nets impregnated with deltamethrin on malaria morbidity in an area of the Brazilian Amazones].&lt;/b&gt; &lt;i&gt;Revista da Sociedade Brasileira de Medicina Tropical&lt;/i&gt;, &lt;b&gt;31&lt;/b&gt;(1):1-9</t>
  </si>
  <si>
    <t>Callegari-Jacques, S.M., Salzano, F.M., Weimer, T.A., Franco, M.H., Mestriner, M.A., Hutz, M.H. and Schüler, L. (1996).  &lt;b&gt;The Wai Wai Indians of South America: history and genetics.&lt;/b&gt; &lt;i&gt;Annals of Human Biology&lt;/i&gt;, &lt;b&gt;23&lt;/b&gt;(3):189-201</t>
  </si>
  <si>
    <t>Alves, F.P., Durlacher, R.R., Menezes, M.J., Krieger, H., Silva, L.H. and Camargo, E.P. (2002).  &lt;b&gt;High prevalence of asymptomatic &lt;i&gt;Plasmodium vivax&lt;/i&gt; and &lt;i&gt;Plasmodium falciparum&lt;/i&gt; infections in native Amazonian populations.&lt;/b&gt; &lt;i&gt;American Journal of Tropical Medicine and Hygiene&lt;/i&gt;, &lt;b&gt;66&lt;/b&gt;(6):641-8</t>
  </si>
  <si>
    <t>Kremsner, P.G., Neifer, S., Zotter, G.M., Bienzle, U., Rocha, R.M., Maracic, M., Clavijo, P., Nussenzweig, R.S. and Cochrane, A.H. (1992).  &lt;b&gt;Prevalence and level of antibodies to the circumsporozoite proteins of human malaria parasites, including a variant of &lt;i&gt;Plasmodium vivax&lt;/i&gt;, in the population of two epidemiologically distinct areas in the state of Acre, Brazil.&lt;/b&gt; &lt;i&gt;Transactions of the Royal Society of Tropical Medicine and Hygiene&lt;/i&gt;, &lt;b&gt;86&lt;/b&gt;(1):23-7</t>
  </si>
  <si>
    <t>McGreevy, P.B., Dietze, R., Prata, A. and Hembree, S.C. (1989).  &lt;b&gt;Effects of immigration on the prevalence of malaria in rural areas of the Amazon basin of Brazil.&lt;/b&gt; &lt;i&gt;Memórias do Instituto Oswaldo Cruz&lt;/i&gt;, &lt;b&gt;84&lt;/b&gt;(4):485-91</t>
  </si>
  <si>
    <t>Tada, M.S., Marques, R.P., Mesquita, E., Dalla Martha, R.C., Rodrigues, J.A., Costa, J.D., Pepelascov, R.R., Katsuragawa, T.H. and Pereira-da-Silva, L.H. (2007).  &lt;b&gt;Urban malaria in the Brazilian Western Amazon Region I: high prevalence of asymptomatic carriers in an urban riverside district is associated with a high level of clinical malaria.&lt;/b&gt; &lt;i&gt;Memórias do Instituto Oswaldo Cruz&lt;/i&gt;, &lt;b&gt;102&lt;/b&gt;(3):263-9</t>
  </si>
  <si>
    <t>De Carvalho, M.E., Ferreira, M.U., De Souza, M.R., Ninomia, R.T., Matos, G.F., Camargo, L.M. and Ferreira, C.S. (1992).  &lt;b&gt;Malaria seroepidemiology: comparison between indirect fluorescent antibody test and enzyme immunoassay using bloodspot eluates.&lt;/b&gt; &lt;i&gt;Memórias do Instituto Oswaldo Cruz&lt;/i&gt;, &lt;b&gt;87&lt;/b&gt;(2):205-8</t>
  </si>
  <si>
    <t>Suarez-Mutis, M.C., Cuervo, P., Leoratti, F.M.S., Moraes-Avila, S.L., Ferreira, A.W., Fernandes, O. and Coura, J.R. (2005).  &lt;b&gt;Cross sectional study reveals a high percentage of asymptomatic &lt;i&gt;Plasmodium vivax&lt;/i&gt; infection in the Amazon Rio Negro area, Brazil.&lt;/b&gt; &lt;i&gt;Revista do Instituto de Medicina Tropical de São Paulo&lt;/i&gt;, &lt;b&gt;49&lt;/b&gt;(3):159-164</t>
  </si>
  <si>
    <t>Suárez-Mutis, MC. (2009) personal communication.</t>
  </si>
  <si>
    <t>Camargo, L.M., dal Colletto, G.M., Ferreira, M.U., Gurgel, S.d.e.M., Escobar, A.L., Marques, A., Krieger, H., Camargo, E.P. and da Silva, L.H. (1996).  &lt;b&gt;Hypoendemic malaria in Rondonia (Brazil, western Amazon region): seasonal variation and risk groups in an urban locality.&lt;/b&gt; &lt;i&gt;American Journal of Tropical Medicine and Hygiene&lt;/i&gt;, &lt;b&gt;55&lt;/b&gt;(1):32-8</t>
  </si>
  <si>
    <t>Vitor-Silva, S., Reyes-Lecca, R.C., Pinheiro, T.R. and Lacerda, M.V. (2009).  &lt;b&gt;Malaria is associated with poor school performance in an endemic area of the Brazilian Amazon.&lt;/b&gt; &lt;i&gt;Malaria Journal&lt;/i&gt;, &lt;b&gt;8&lt;/b&gt;:230</t>
  </si>
  <si>
    <t>Fontes, C.J.F. (2001). &lt;i&gt;Epidemiologia Da Malária E Fatores Associados À Infecção Assintomática Por Plasmódio Em Uma População De Garimpeiros Da Amazônia Brasileira (Mato Grosso, 1996).&lt;/i&gt; D. Phil. Thesis. Universidade Federal de Minas Gerais, Belo Horizonte, Brazil.</t>
  </si>
  <si>
    <t>Silbergeld, E.K., Nash, D., Trevant, C., Strickland, G.T., de Souza, J.M. and da Silva, R.S. (2002).  &lt;b&gt;Mercury exposure and malaria prevalence among gold miners in Pará, Brazil.&lt;/b&gt; &lt;i&gt;Revista da Sociedade Brasileira de Medicina Tropical&lt;/i&gt;, &lt;b&gt;35&lt;/b&gt;(5):421-9</t>
  </si>
  <si>
    <t>Soares, I.S., Oliveira, S.G., Souza, J.M. and Rodrigues, M.M. (1999).  &lt;b&gt;Antibody response to the N and C-terminal regions of the &lt;i&gt;Plasmodium vivax&lt;/i&gt; Merozoite Surface Protein 1 in individuals living in an area of exclusive transmission of &lt;i&gt;P. vivax&lt;/i&gt; malaria in the north of Brazil.&lt;/b&gt; &lt;i&gt;Acta Tropica&lt;/i&gt;, &lt;b&gt;72&lt;/b&gt;(1):13-24</t>
  </si>
  <si>
    <t>Crompton, P., Ventura, A.M., de Souza, J.M., Santos, E., Strickland, G.T. and Silbergeld, E. (2002).  &lt;b&gt;Assessment of mercury exposure and malaria in a Brazilian Amazon riverine community.&lt;/b&gt; &lt;i&gt;Environmental Research&lt;/i&gt;, &lt;b&gt;90&lt;/b&gt;(2):69-75</t>
  </si>
  <si>
    <t>Burattini, M.N., Massad, E., Coutinho, F.A. and Baruzzi, R.G. (1993).  &lt;b&gt;Malaria prevalence amongst Brazilian Indians assessed by a new mathematical model.&lt;/b&gt; &lt;i&gt;Epidemiology and Infection&lt;/i&gt;, &lt;b&gt;111&lt;/b&gt;(3):525-37</t>
  </si>
  <si>
    <t>de Carvalho, M.E., Glasser, C.M., de Carvalho Ciaravolo, R.M., Etzel, A., dos Santos, L.A. and Santos Ferreira, C. (1988).  &lt;b&gt;Sorologia de malária vivax no foco Aldeia dos Índios, município de Peruíbe, Estado de São Paulo, 1984 a 1986.&lt;/b&gt; &lt;i&gt;Cadernos de Saúde Pública&lt;/i&gt;, &lt;b&gt;4&lt;/b&gt;(3):276-292</t>
  </si>
  <si>
    <t>Camargo, L.M., Ferreira, M.U., Krieger, H., De Camargo, E.P. and Da Silva, L.P. (1994).  &lt;b&gt;Unstable hypoendemic malaria in Rondonia (western Amazon region, Brazil): epidemic outbreaks and work-associated incidence in an agro-industrial rural settlement.&lt;/b&gt; &lt;i&gt;American Journal of Tropical Medicine and Hygiene&lt;/i&gt;, &lt;b&gt;51&lt;/b&gt;(1):16-25</t>
  </si>
  <si>
    <t>Duarte, E.C., Gyorkos, T.W., Pang, L. and Abrahamowicz, M. (2004).  &lt;b&gt;Epidemiology of malaria in a hypoendemic Brazilian Amazon migrant population: a cohort study.&lt;/b&gt; &lt;i&gt;American Journal of Tropical Medicine and Hygiene&lt;/i&gt;, &lt;b&gt;70&lt;/b&gt;(3):229-37</t>
  </si>
  <si>
    <t>Silva-Nunes, M., Malafronte, R.d.o.s.S., Luz, B.d.e.A., Souza, E.A., Martins, L.C., Rodrigues, S.G., Chiang, J.O., Vasconcelos, P.F., Muniz, P.T. and Ferreira, M.U. (2006).  &lt;b&gt;The Acre Project: the epidemiology of malaria and arthropod-borne virus infections in a rural Amazonian population.&lt;/b&gt; &lt;i&gt;Cadernos de Saúde Pública&lt;/i&gt;, &lt;b&gt;22&lt;/b&gt;(6):1325-34</t>
  </si>
  <si>
    <t>da Silva, NS, da Silva-Nunes, M, Malafronte, RS, Menezes, MJ, D'Arcadia, RR, Komatsu, NT, Scopel, KK, Braga, EM, Cavasini, CE, Cordeiro, JA and Ferreira, MU. (2010).  &lt;b&gt;Epidemiology and control of frontier malaria in Brazil: lessons from community-based studies in rural Amazonia.&lt;/b&gt; &lt;i&gt;Transactions of the Royal Society of Tropical Medicine and Hygiene&lt;/i&gt;, &lt;b&gt;104&lt;/b&gt;(5):343-50</t>
  </si>
  <si>
    <t>Camargo, L.M., Noronha, E., Salcedo, J.M., Dutra, A.P., Krieger, H., Pereira da Silva, L.H. and Camargo, E.P. (1999).  &lt;b&gt;The epidemiology of malaria in Rondonia (Western Amazon region, Brazil): study of a riverine population.&lt;/b&gt; &lt;i&gt;Acta Tropica&lt;/i&gt;, &lt;b&gt;72&lt;/b&gt;(1):1-11</t>
  </si>
  <si>
    <t>Marrelli, M.T., Malafronte, R.S. and Kloetzel, J.K. (1997).  &lt;b&gt;Seasonal variation of anti-&lt;i&gt;Plasmodium falciparum&lt;/i&gt; antibodies directed against a repetitive peptide of gametocyte antigen pfs2400 in inhabitants in the State of Amapá, Brazil.&lt;/b&gt; &lt;i&gt;Acta Tropica&lt;/i&gt;, &lt;b&gt;63&lt;/b&gt;(2-3):167-77</t>
  </si>
  <si>
    <t>Malafronte, R.S., Valdívia, J.L., Nakaie, C.R. and Kloetzel, J.K. (1994).  &lt;b&gt;Seasonal variation of anti-RESA/Pf155 &lt;i&gt;Plasmodium falciparum&lt;/i&gt; antibodies in three localities from the state of Amapá, Brazil.&lt;/b&gt; &lt;i&gt;Revista do Instituto de Medicina Tropical de São Paulo&lt;/i&gt;, &lt;b&gt;36&lt;/b&gt;(3):237-43</t>
  </si>
  <si>
    <t>PR</t>
  </si>
  <si>
    <t>Dummy Time</t>
  </si>
  <si>
    <t>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</si>
</sst>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indexed="8"/>
      <name val="Calibri"/>
      <family val="2"/>
      <scheme val="minor"/>
    </font>
    <font>
      <b/>
      <sz val="11"/>
      <name val="Calibri"/>
      <family val="2"/>
    </font>
    <font>
      <b/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NumberFormat="1" applyFont="1"/>
    <xf numFmtId="0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5"/>
  <sheetViews>
    <sheetView tabSelected="1" workbookViewId="0">
      <selection activeCell="A3" sqref="A3"/>
    </sheetView>
  </sheetViews>
  <sheetFormatPr defaultRowHeight="15" x14ac:dyDescent="0.25"/>
  <cols>
    <col min="22" max="22" width="9.140625" style="3"/>
  </cols>
  <sheetData>
    <row r="1" spans="1:22" x14ac:dyDescent="0.25">
      <c r="A1" s="4" t="s">
        <v>60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58</v>
      </c>
      <c r="V1" s="2" t="s">
        <v>59</v>
      </c>
    </row>
    <row r="2" spans="1:22" x14ac:dyDescent="0.25">
      <c r="A2">
        <v>1</v>
      </c>
      <c r="B2">
        <v>822226</v>
      </c>
      <c r="D2" t="s">
        <v>50</v>
      </c>
      <c r="G2" t="s">
        <v>20</v>
      </c>
      <c r="H2" t="s">
        <v>21</v>
      </c>
      <c r="I2">
        <v>-24.149000000000001</v>
      </c>
      <c r="J2">
        <v>-46.874000000000002</v>
      </c>
      <c r="K2" t="s">
        <v>22</v>
      </c>
      <c r="M2">
        <v>2</v>
      </c>
      <c r="N2">
        <v>1985</v>
      </c>
      <c r="O2">
        <v>2</v>
      </c>
      <c r="P2">
        <v>1985</v>
      </c>
      <c r="Q2">
        <v>0</v>
      </c>
      <c r="R2">
        <v>99</v>
      </c>
      <c r="S2">
        <v>0</v>
      </c>
      <c r="T2">
        <v>1977</v>
      </c>
      <c r="U2">
        <f t="shared" ref="U2:U33" si="0">S2/T2</f>
        <v>0</v>
      </c>
      <c r="V2" s="3">
        <v>2000</v>
      </c>
    </row>
    <row r="3" spans="1:22" x14ac:dyDescent="0.25">
      <c r="A3">
        <v>2</v>
      </c>
      <c r="B3">
        <v>806694</v>
      </c>
      <c r="D3" t="s">
        <v>31</v>
      </c>
      <c r="G3" t="s">
        <v>20</v>
      </c>
      <c r="H3" t="s">
        <v>21</v>
      </c>
      <c r="I3">
        <v>-21.641300000000001</v>
      </c>
      <c r="J3">
        <v>-51.941949999999999</v>
      </c>
      <c r="K3" t="s">
        <v>22</v>
      </c>
      <c r="M3">
        <v>1</v>
      </c>
      <c r="N3">
        <v>2000</v>
      </c>
      <c r="O3">
        <v>1</v>
      </c>
      <c r="P3">
        <v>2000</v>
      </c>
      <c r="Q3">
        <v>0</v>
      </c>
      <c r="R3">
        <v>99</v>
      </c>
      <c r="S3">
        <v>0</v>
      </c>
      <c r="T3">
        <v>86</v>
      </c>
      <c r="U3">
        <f t="shared" si="0"/>
        <v>0</v>
      </c>
      <c r="V3" s="3">
        <v>2000</v>
      </c>
    </row>
    <row r="4" spans="1:22" x14ac:dyDescent="0.25">
      <c r="A4">
        <v>3</v>
      </c>
      <c r="B4">
        <v>819854</v>
      </c>
      <c r="D4" t="s">
        <v>31</v>
      </c>
      <c r="G4" t="s">
        <v>20</v>
      </c>
      <c r="H4" t="s">
        <v>21</v>
      </c>
      <c r="I4">
        <v>-21.577909999999999</v>
      </c>
      <c r="J4">
        <v>-51.965890000000002</v>
      </c>
      <c r="K4" t="s">
        <v>22</v>
      </c>
      <c r="M4">
        <v>1</v>
      </c>
      <c r="N4">
        <v>2000</v>
      </c>
      <c r="O4">
        <v>1</v>
      </c>
      <c r="P4">
        <v>2000</v>
      </c>
      <c r="Q4">
        <v>0</v>
      </c>
      <c r="R4">
        <v>99</v>
      </c>
      <c r="S4">
        <v>0</v>
      </c>
      <c r="T4">
        <v>130</v>
      </c>
      <c r="U4">
        <f t="shared" si="0"/>
        <v>0</v>
      </c>
      <c r="V4" s="3">
        <v>2000</v>
      </c>
    </row>
    <row r="5" spans="1:22" x14ac:dyDescent="0.25">
      <c r="A5">
        <v>4</v>
      </c>
      <c r="B5">
        <v>804598</v>
      </c>
      <c r="D5" t="s">
        <v>19</v>
      </c>
      <c r="G5" t="s">
        <v>20</v>
      </c>
      <c r="H5" t="s">
        <v>21</v>
      </c>
      <c r="I5">
        <v>-20.47138</v>
      </c>
      <c r="J5">
        <v>-40.935180000000003</v>
      </c>
      <c r="K5" t="s">
        <v>22</v>
      </c>
      <c r="M5">
        <v>3</v>
      </c>
      <c r="N5">
        <v>2002</v>
      </c>
      <c r="O5">
        <v>11</v>
      </c>
      <c r="P5">
        <v>2003</v>
      </c>
      <c r="Q5">
        <v>0</v>
      </c>
      <c r="R5">
        <v>99</v>
      </c>
      <c r="S5">
        <v>0</v>
      </c>
      <c r="T5">
        <v>88</v>
      </c>
      <c r="U5">
        <f t="shared" si="0"/>
        <v>0</v>
      </c>
      <c r="V5" s="3">
        <v>2000</v>
      </c>
    </row>
    <row r="6" spans="1:22" x14ac:dyDescent="0.25">
      <c r="A6">
        <v>5</v>
      </c>
      <c r="B6">
        <v>804296</v>
      </c>
      <c r="D6" t="s">
        <v>19</v>
      </c>
      <c r="G6" t="s">
        <v>20</v>
      </c>
      <c r="H6" t="s">
        <v>21</v>
      </c>
      <c r="I6">
        <v>-20.40042</v>
      </c>
      <c r="J6">
        <v>-40.986080000000001</v>
      </c>
      <c r="K6" t="s">
        <v>22</v>
      </c>
      <c r="M6">
        <v>3</v>
      </c>
      <c r="N6">
        <v>2002</v>
      </c>
      <c r="O6">
        <v>11</v>
      </c>
      <c r="P6">
        <v>2003</v>
      </c>
      <c r="Q6">
        <v>0.5</v>
      </c>
      <c r="R6">
        <v>82</v>
      </c>
      <c r="S6">
        <v>0</v>
      </c>
      <c r="T6">
        <v>38</v>
      </c>
      <c r="U6">
        <f t="shared" si="0"/>
        <v>0</v>
      </c>
      <c r="V6" s="3">
        <v>2000</v>
      </c>
    </row>
    <row r="7" spans="1:22" x14ac:dyDescent="0.25">
      <c r="A7">
        <v>6</v>
      </c>
      <c r="B7">
        <v>803676</v>
      </c>
      <c r="D7" t="s">
        <v>19</v>
      </c>
      <c r="G7" t="s">
        <v>20</v>
      </c>
      <c r="H7" t="s">
        <v>21</v>
      </c>
      <c r="I7">
        <v>-20.383500000000002</v>
      </c>
      <c r="J7">
        <v>-40.923499999999997</v>
      </c>
      <c r="K7" t="s">
        <v>22</v>
      </c>
      <c r="M7">
        <v>3</v>
      </c>
      <c r="N7">
        <v>2002</v>
      </c>
      <c r="O7">
        <v>11</v>
      </c>
      <c r="P7">
        <v>2003</v>
      </c>
      <c r="Q7">
        <v>3</v>
      </c>
      <c r="R7">
        <v>76</v>
      </c>
      <c r="S7">
        <v>0</v>
      </c>
      <c r="T7">
        <v>50</v>
      </c>
      <c r="U7">
        <f t="shared" si="0"/>
        <v>0</v>
      </c>
      <c r="V7" s="3">
        <v>2000</v>
      </c>
    </row>
    <row r="8" spans="1:22" x14ac:dyDescent="0.25">
      <c r="A8">
        <v>7</v>
      </c>
      <c r="B8">
        <v>806067</v>
      </c>
      <c r="D8" t="s">
        <v>19</v>
      </c>
      <c r="G8" t="s">
        <v>20</v>
      </c>
      <c r="H8" t="s">
        <v>21</v>
      </c>
      <c r="I8">
        <v>-20.36317</v>
      </c>
      <c r="J8">
        <v>-40.704169999999998</v>
      </c>
      <c r="K8" t="s">
        <v>22</v>
      </c>
      <c r="M8">
        <v>3</v>
      </c>
      <c r="N8">
        <v>2002</v>
      </c>
      <c r="O8">
        <v>11</v>
      </c>
      <c r="P8">
        <v>2003</v>
      </c>
      <c r="Q8">
        <v>12</v>
      </c>
      <c r="R8">
        <v>88</v>
      </c>
      <c r="S8">
        <v>0</v>
      </c>
      <c r="T8">
        <v>41</v>
      </c>
      <c r="U8">
        <f t="shared" si="0"/>
        <v>0</v>
      </c>
      <c r="V8" s="3">
        <v>2000</v>
      </c>
    </row>
    <row r="9" spans="1:22" x14ac:dyDescent="0.25">
      <c r="A9">
        <v>8</v>
      </c>
      <c r="B9">
        <v>819164</v>
      </c>
      <c r="D9" t="s">
        <v>19</v>
      </c>
      <c r="G9" t="s">
        <v>20</v>
      </c>
      <c r="H9" t="s">
        <v>21</v>
      </c>
      <c r="I9">
        <v>-20.273099999999999</v>
      </c>
      <c r="J9">
        <v>-40.943199999999997</v>
      </c>
      <c r="K9" t="s">
        <v>22</v>
      </c>
      <c r="M9">
        <v>3</v>
      </c>
      <c r="N9">
        <v>2002</v>
      </c>
      <c r="O9">
        <v>11</v>
      </c>
      <c r="P9">
        <v>2003</v>
      </c>
      <c r="Q9">
        <v>2</v>
      </c>
      <c r="R9">
        <v>71</v>
      </c>
      <c r="S9">
        <v>0</v>
      </c>
      <c r="T9">
        <v>197</v>
      </c>
      <c r="U9">
        <f t="shared" si="0"/>
        <v>0</v>
      </c>
      <c r="V9" s="3">
        <v>2000</v>
      </c>
    </row>
    <row r="10" spans="1:22" x14ac:dyDescent="0.25">
      <c r="A10">
        <v>9</v>
      </c>
      <c r="B10">
        <v>804573</v>
      </c>
      <c r="D10" t="s">
        <v>19</v>
      </c>
      <c r="G10" t="s">
        <v>20</v>
      </c>
      <c r="H10" t="s">
        <v>21</v>
      </c>
      <c r="I10">
        <v>-20.2377</v>
      </c>
      <c r="J10">
        <v>-40.670699999999997</v>
      </c>
      <c r="K10" t="s">
        <v>22</v>
      </c>
      <c r="M10">
        <v>3</v>
      </c>
      <c r="N10">
        <v>2002</v>
      </c>
      <c r="O10">
        <v>11</v>
      </c>
      <c r="P10">
        <v>2003</v>
      </c>
      <c r="Q10">
        <v>3</v>
      </c>
      <c r="R10">
        <v>74</v>
      </c>
      <c r="S10">
        <v>0</v>
      </c>
      <c r="T10">
        <v>52</v>
      </c>
      <c r="U10">
        <f t="shared" si="0"/>
        <v>0</v>
      </c>
      <c r="V10" s="3">
        <v>2000</v>
      </c>
    </row>
    <row r="11" spans="1:22" x14ac:dyDescent="0.25">
      <c r="A11">
        <v>10</v>
      </c>
      <c r="B11">
        <v>807892</v>
      </c>
      <c r="D11" t="s">
        <v>19</v>
      </c>
      <c r="G11" t="s">
        <v>20</v>
      </c>
      <c r="H11" t="s">
        <v>21</v>
      </c>
      <c r="I11">
        <v>-20.2013</v>
      </c>
      <c r="J11">
        <v>-40.734999999999999</v>
      </c>
      <c r="K11" t="s">
        <v>22</v>
      </c>
      <c r="M11">
        <v>3</v>
      </c>
      <c r="N11">
        <v>2002</v>
      </c>
      <c r="O11">
        <v>11</v>
      </c>
      <c r="P11">
        <v>2003</v>
      </c>
      <c r="Q11">
        <v>2</v>
      </c>
      <c r="R11">
        <v>78</v>
      </c>
      <c r="S11">
        <v>0</v>
      </c>
      <c r="T11">
        <v>62</v>
      </c>
      <c r="U11">
        <f t="shared" si="0"/>
        <v>0</v>
      </c>
      <c r="V11" s="3">
        <v>2000</v>
      </c>
    </row>
    <row r="12" spans="1:22" x14ac:dyDescent="0.25">
      <c r="A12">
        <v>11</v>
      </c>
      <c r="B12">
        <v>813236</v>
      </c>
      <c r="D12" t="s">
        <v>19</v>
      </c>
      <c r="G12" t="s">
        <v>20</v>
      </c>
      <c r="H12" t="s">
        <v>21</v>
      </c>
      <c r="I12">
        <v>-20.1951</v>
      </c>
      <c r="J12">
        <v>-40.744100000000003</v>
      </c>
      <c r="K12" t="s">
        <v>22</v>
      </c>
      <c r="M12">
        <v>3</v>
      </c>
      <c r="N12">
        <v>2002</v>
      </c>
      <c r="O12">
        <v>11</v>
      </c>
      <c r="P12">
        <v>2003</v>
      </c>
      <c r="Q12">
        <v>2</v>
      </c>
      <c r="R12">
        <v>79</v>
      </c>
      <c r="S12">
        <v>0</v>
      </c>
      <c r="T12">
        <v>50</v>
      </c>
      <c r="U12">
        <f t="shared" si="0"/>
        <v>0</v>
      </c>
      <c r="V12" s="3">
        <v>2000</v>
      </c>
    </row>
    <row r="13" spans="1:22" x14ac:dyDescent="0.25">
      <c r="A13">
        <v>12</v>
      </c>
      <c r="B13">
        <v>811963</v>
      </c>
      <c r="D13" t="s">
        <v>19</v>
      </c>
      <c r="G13" t="s">
        <v>20</v>
      </c>
      <c r="H13" t="s">
        <v>21</v>
      </c>
      <c r="I13">
        <v>-20.18186</v>
      </c>
      <c r="J13">
        <v>-40.829830000000001</v>
      </c>
      <c r="K13" t="s">
        <v>22</v>
      </c>
      <c r="M13">
        <v>3</v>
      </c>
      <c r="N13">
        <v>2002</v>
      </c>
      <c r="O13">
        <v>11</v>
      </c>
      <c r="P13">
        <v>2003</v>
      </c>
      <c r="Q13">
        <v>6</v>
      </c>
      <c r="R13">
        <v>90</v>
      </c>
      <c r="S13">
        <v>0</v>
      </c>
      <c r="T13">
        <v>47</v>
      </c>
      <c r="U13">
        <f t="shared" si="0"/>
        <v>0</v>
      </c>
      <c r="V13" s="3">
        <v>2000</v>
      </c>
    </row>
    <row r="14" spans="1:22" x14ac:dyDescent="0.25">
      <c r="A14">
        <v>13</v>
      </c>
      <c r="B14">
        <v>809104</v>
      </c>
      <c r="D14" t="s">
        <v>19</v>
      </c>
      <c r="G14" t="s">
        <v>20</v>
      </c>
      <c r="H14" t="s">
        <v>21</v>
      </c>
      <c r="I14">
        <v>-20.07075</v>
      </c>
      <c r="J14">
        <v>-40.632390000000001</v>
      </c>
      <c r="K14" t="s">
        <v>22</v>
      </c>
      <c r="M14">
        <v>3</v>
      </c>
      <c r="N14">
        <v>2002</v>
      </c>
      <c r="O14">
        <v>11</v>
      </c>
      <c r="P14">
        <v>2003</v>
      </c>
      <c r="Q14">
        <v>2</v>
      </c>
      <c r="R14">
        <v>83</v>
      </c>
      <c r="S14">
        <v>0</v>
      </c>
      <c r="T14">
        <v>48</v>
      </c>
      <c r="U14">
        <f t="shared" si="0"/>
        <v>0</v>
      </c>
      <c r="V14" s="3">
        <v>2000</v>
      </c>
    </row>
    <row r="15" spans="1:22" x14ac:dyDescent="0.25">
      <c r="A15">
        <v>14</v>
      </c>
      <c r="B15">
        <v>807567</v>
      </c>
      <c r="D15" t="s">
        <v>19</v>
      </c>
      <c r="G15" t="s">
        <v>20</v>
      </c>
      <c r="H15" t="s">
        <v>21</v>
      </c>
      <c r="I15">
        <v>-20.0595</v>
      </c>
      <c r="J15">
        <v>-40.710299999999997</v>
      </c>
      <c r="K15" t="s">
        <v>22</v>
      </c>
      <c r="M15">
        <v>3</v>
      </c>
      <c r="N15">
        <v>2002</v>
      </c>
      <c r="O15">
        <v>11</v>
      </c>
      <c r="P15">
        <v>2003</v>
      </c>
      <c r="Q15">
        <v>3</v>
      </c>
      <c r="R15">
        <v>84</v>
      </c>
      <c r="S15">
        <v>0</v>
      </c>
      <c r="T15">
        <v>66</v>
      </c>
      <c r="U15">
        <f t="shared" si="0"/>
        <v>0</v>
      </c>
      <c r="V15" s="3">
        <v>2000</v>
      </c>
    </row>
    <row r="16" spans="1:22" x14ac:dyDescent="0.25">
      <c r="A16">
        <v>15</v>
      </c>
      <c r="B16">
        <v>809801</v>
      </c>
      <c r="D16" t="s">
        <v>19</v>
      </c>
      <c r="G16" t="s">
        <v>20</v>
      </c>
      <c r="H16" t="s">
        <v>21</v>
      </c>
      <c r="I16">
        <v>-20.006699999999999</v>
      </c>
      <c r="J16">
        <v>-40.656100000000002</v>
      </c>
      <c r="K16" t="s">
        <v>22</v>
      </c>
      <c r="M16">
        <v>3</v>
      </c>
      <c r="N16">
        <v>2002</v>
      </c>
      <c r="O16">
        <v>11</v>
      </c>
      <c r="P16">
        <v>2003</v>
      </c>
      <c r="Q16">
        <v>1.7</v>
      </c>
      <c r="R16">
        <v>83</v>
      </c>
      <c r="S16">
        <v>0</v>
      </c>
      <c r="T16">
        <v>176</v>
      </c>
      <c r="U16">
        <f t="shared" si="0"/>
        <v>0</v>
      </c>
      <c r="V16" s="3">
        <v>2000</v>
      </c>
    </row>
    <row r="17" spans="1:22" x14ac:dyDescent="0.25">
      <c r="A17">
        <v>16</v>
      </c>
      <c r="B17">
        <v>816858</v>
      </c>
      <c r="D17" t="s">
        <v>19</v>
      </c>
      <c r="G17" t="s">
        <v>20</v>
      </c>
      <c r="H17" t="s">
        <v>21</v>
      </c>
      <c r="I17">
        <v>-19.992920000000002</v>
      </c>
      <c r="J17">
        <v>-40.587580000000003</v>
      </c>
      <c r="K17" t="s">
        <v>22</v>
      </c>
      <c r="M17">
        <v>3</v>
      </c>
      <c r="N17">
        <v>2002</v>
      </c>
      <c r="O17">
        <v>11</v>
      </c>
      <c r="P17">
        <v>2003</v>
      </c>
      <c r="Q17">
        <v>19</v>
      </c>
      <c r="R17">
        <v>48</v>
      </c>
      <c r="S17">
        <v>0</v>
      </c>
      <c r="T17">
        <v>34</v>
      </c>
      <c r="U17">
        <f t="shared" si="0"/>
        <v>0</v>
      </c>
      <c r="V17" s="3">
        <v>2000</v>
      </c>
    </row>
    <row r="18" spans="1:22" x14ac:dyDescent="0.25">
      <c r="A18">
        <v>17</v>
      </c>
      <c r="B18">
        <v>812515</v>
      </c>
      <c r="D18" t="s">
        <v>19</v>
      </c>
      <c r="G18" t="s">
        <v>20</v>
      </c>
      <c r="H18" t="s">
        <v>21</v>
      </c>
      <c r="I18">
        <v>-19.989059999999998</v>
      </c>
      <c r="J18">
        <v>-40.607190000000003</v>
      </c>
      <c r="K18" t="s">
        <v>22</v>
      </c>
      <c r="M18">
        <v>3</v>
      </c>
      <c r="N18">
        <v>2002</v>
      </c>
      <c r="O18">
        <v>11</v>
      </c>
      <c r="P18">
        <v>2003</v>
      </c>
      <c r="Q18">
        <v>2</v>
      </c>
      <c r="R18">
        <v>74</v>
      </c>
      <c r="S18">
        <v>0</v>
      </c>
      <c r="T18">
        <v>83</v>
      </c>
      <c r="U18">
        <f t="shared" si="0"/>
        <v>0</v>
      </c>
      <c r="V18" s="3">
        <v>2000</v>
      </c>
    </row>
    <row r="19" spans="1:22" x14ac:dyDescent="0.25">
      <c r="A19">
        <v>18</v>
      </c>
      <c r="B19">
        <v>814276</v>
      </c>
      <c r="D19" t="s">
        <v>19</v>
      </c>
      <c r="G19" t="s">
        <v>20</v>
      </c>
      <c r="H19" t="s">
        <v>21</v>
      </c>
      <c r="I19">
        <v>-19.971029999999999</v>
      </c>
      <c r="J19">
        <v>-40.511189999999999</v>
      </c>
      <c r="K19" t="s">
        <v>22</v>
      </c>
      <c r="M19">
        <v>3</v>
      </c>
      <c r="N19">
        <v>2002</v>
      </c>
      <c r="O19">
        <v>11</v>
      </c>
      <c r="P19">
        <v>2003</v>
      </c>
      <c r="Q19">
        <v>12</v>
      </c>
      <c r="R19">
        <v>85</v>
      </c>
      <c r="S19">
        <v>0</v>
      </c>
      <c r="T19">
        <v>41</v>
      </c>
      <c r="U19">
        <f t="shared" si="0"/>
        <v>0</v>
      </c>
      <c r="V19" s="3">
        <v>2000</v>
      </c>
    </row>
    <row r="20" spans="1:22" x14ac:dyDescent="0.25">
      <c r="A20">
        <v>19</v>
      </c>
      <c r="B20">
        <v>815458</v>
      </c>
      <c r="D20" t="s">
        <v>19</v>
      </c>
      <c r="G20" t="s">
        <v>20</v>
      </c>
      <c r="H20" t="s">
        <v>21</v>
      </c>
      <c r="I20">
        <v>-19.965199999999999</v>
      </c>
      <c r="J20">
        <v>-40.570500000000003</v>
      </c>
      <c r="K20" t="s">
        <v>22</v>
      </c>
      <c r="M20">
        <v>3</v>
      </c>
      <c r="N20">
        <v>2002</v>
      </c>
      <c r="O20">
        <v>11</v>
      </c>
      <c r="P20">
        <v>2003</v>
      </c>
      <c r="Q20">
        <v>3</v>
      </c>
      <c r="R20">
        <v>82</v>
      </c>
      <c r="S20">
        <v>0</v>
      </c>
      <c r="T20">
        <v>179</v>
      </c>
      <c r="U20">
        <f t="shared" si="0"/>
        <v>0</v>
      </c>
      <c r="V20" s="3">
        <v>2000</v>
      </c>
    </row>
    <row r="21" spans="1:22" x14ac:dyDescent="0.25">
      <c r="A21">
        <v>20</v>
      </c>
      <c r="B21">
        <v>818663</v>
      </c>
      <c r="D21" t="s">
        <v>19</v>
      </c>
      <c r="G21" t="s">
        <v>20</v>
      </c>
      <c r="H21" t="s">
        <v>21</v>
      </c>
      <c r="I21">
        <v>-19.961400000000001</v>
      </c>
      <c r="J21">
        <v>-40.482599999999998</v>
      </c>
      <c r="K21" t="s">
        <v>22</v>
      </c>
      <c r="M21">
        <v>3</v>
      </c>
      <c r="N21">
        <v>2002</v>
      </c>
      <c r="O21">
        <v>11</v>
      </c>
      <c r="P21">
        <v>2003</v>
      </c>
      <c r="Q21">
        <v>4</v>
      </c>
      <c r="R21">
        <v>75</v>
      </c>
      <c r="S21">
        <v>0</v>
      </c>
      <c r="T21">
        <v>73</v>
      </c>
      <c r="U21">
        <f t="shared" si="0"/>
        <v>0</v>
      </c>
      <c r="V21" s="3">
        <v>2000</v>
      </c>
    </row>
    <row r="22" spans="1:22" x14ac:dyDescent="0.25">
      <c r="A22">
        <v>21</v>
      </c>
      <c r="B22">
        <v>822215</v>
      </c>
      <c r="D22" t="s">
        <v>38</v>
      </c>
      <c r="G22" t="s">
        <v>20</v>
      </c>
      <c r="H22" t="s">
        <v>21</v>
      </c>
      <c r="I22">
        <v>-12.462</v>
      </c>
      <c r="J22">
        <v>-64.230999999999995</v>
      </c>
      <c r="K22" t="s">
        <v>22</v>
      </c>
      <c r="M22">
        <v>6</v>
      </c>
      <c r="N22">
        <v>1985</v>
      </c>
      <c r="O22">
        <v>6</v>
      </c>
      <c r="P22">
        <v>1985</v>
      </c>
      <c r="Q22">
        <v>0</v>
      </c>
      <c r="R22">
        <v>99</v>
      </c>
      <c r="S22">
        <v>27</v>
      </c>
      <c r="T22">
        <v>455</v>
      </c>
      <c r="U22">
        <f t="shared" si="0"/>
        <v>5.9340659340659338E-2</v>
      </c>
      <c r="V22" s="3">
        <v>2000</v>
      </c>
    </row>
    <row r="23" spans="1:22" x14ac:dyDescent="0.25">
      <c r="A23">
        <v>22</v>
      </c>
      <c r="B23">
        <v>811697</v>
      </c>
      <c r="D23" t="s">
        <v>38</v>
      </c>
      <c r="G23" t="s">
        <v>20</v>
      </c>
      <c r="H23" t="s">
        <v>21</v>
      </c>
      <c r="I23">
        <v>-12.420999999999999</v>
      </c>
      <c r="J23">
        <v>-64.42</v>
      </c>
      <c r="K23" t="s">
        <v>22</v>
      </c>
      <c r="M23">
        <v>12</v>
      </c>
      <c r="N23">
        <v>1986</v>
      </c>
      <c r="O23">
        <v>12</v>
      </c>
      <c r="P23">
        <v>1986</v>
      </c>
      <c r="Q23">
        <v>0</v>
      </c>
      <c r="R23">
        <v>99</v>
      </c>
      <c r="S23">
        <v>1</v>
      </c>
      <c r="T23">
        <v>292</v>
      </c>
      <c r="U23">
        <f t="shared" si="0"/>
        <v>3.4246575342465752E-3</v>
      </c>
      <c r="V23" s="3">
        <v>2000</v>
      </c>
    </row>
    <row r="24" spans="1:22" x14ac:dyDescent="0.25">
      <c r="A24">
        <v>23</v>
      </c>
      <c r="B24">
        <v>809308</v>
      </c>
      <c r="D24" t="s">
        <v>34</v>
      </c>
      <c r="G24" t="s">
        <v>20</v>
      </c>
      <c r="H24" t="s">
        <v>21</v>
      </c>
      <c r="I24">
        <v>-12.398</v>
      </c>
      <c r="J24">
        <v>-63.542000000000002</v>
      </c>
      <c r="K24" t="s">
        <v>22</v>
      </c>
      <c r="M24">
        <v>10</v>
      </c>
      <c r="N24">
        <v>1991</v>
      </c>
      <c r="O24">
        <v>11</v>
      </c>
      <c r="P24">
        <v>1991</v>
      </c>
      <c r="Q24">
        <v>0</v>
      </c>
      <c r="R24">
        <v>99</v>
      </c>
      <c r="S24">
        <v>2</v>
      </c>
      <c r="T24">
        <v>64</v>
      </c>
      <c r="U24">
        <f t="shared" si="0"/>
        <v>3.125E-2</v>
      </c>
      <c r="V24" s="3">
        <v>2000</v>
      </c>
    </row>
    <row r="25" spans="1:22" x14ac:dyDescent="0.25">
      <c r="A25">
        <v>24</v>
      </c>
      <c r="B25">
        <v>822217</v>
      </c>
      <c r="D25" t="s">
        <v>38</v>
      </c>
      <c r="G25" t="s">
        <v>20</v>
      </c>
      <c r="H25" t="s">
        <v>21</v>
      </c>
      <c r="I25">
        <v>-11.955</v>
      </c>
      <c r="J25">
        <v>-63.841000000000001</v>
      </c>
      <c r="K25" t="s">
        <v>22</v>
      </c>
      <c r="M25">
        <v>3</v>
      </c>
      <c r="N25">
        <v>1986</v>
      </c>
      <c r="O25">
        <v>3</v>
      </c>
      <c r="P25">
        <v>1986</v>
      </c>
      <c r="Q25">
        <v>0</v>
      </c>
      <c r="R25">
        <v>99</v>
      </c>
      <c r="S25">
        <v>29</v>
      </c>
      <c r="T25">
        <v>358</v>
      </c>
      <c r="U25">
        <f t="shared" si="0"/>
        <v>8.1005586592178769E-2</v>
      </c>
      <c r="V25" s="3">
        <v>2000</v>
      </c>
    </row>
    <row r="26" spans="1:22" x14ac:dyDescent="0.25">
      <c r="A26">
        <v>25</v>
      </c>
      <c r="B26">
        <v>817659</v>
      </c>
      <c r="D26" t="s">
        <v>23</v>
      </c>
      <c r="G26" t="s">
        <v>20</v>
      </c>
      <c r="H26" t="s">
        <v>21</v>
      </c>
      <c r="I26">
        <v>-11.227</v>
      </c>
      <c r="J26">
        <v>-53.235999999999997</v>
      </c>
      <c r="K26" t="s">
        <v>22</v>
      </c>
      <c r="M26">
        <v>3</v>
      </c>
      <c r="N26">
        <v>1987</v>
      </c>
      <c r="O26">
        <v>3</v>
      </c>
      <c r="P26">
        <v>1987</v>
      </c>
      <c r="Q26">
        <v>0</v>
      </c>
      <c r="R26">
        <v>99</v>
      </c>
      <c r="S26">
        <v>4</v>
      </c>
      <c r="T26">
        <v>148</v>
      </c>
      <c r="U26">
        <f t="shared" si="0"/>
        <v>2.7027027027027029E-2</v>
      </c>
      <c r="V26" s="3">
        <v>2000</v>
      </c>
    </row>
    <row r="27" spans="1:22" x14ac:dyDescent="0.25">
      <c r="A27">
        <v>26</v>
      </c>
      <c r="B27">
        <v>821884</v>
      </c>
      <c r="D27" t="s">
        <v>49</v>
      </c>
      <c r="G27" t="s">
        <v>20</v>
      </c>
      <c r="H27" t="s">
        <v>21</v>
      </c>
      <c r="I27">
        <v>-11.201000000000001</v>
      </c>
      <c r="J27">
        <v>-53.232999999999997</v>
      </c>
      <c r="K27" t="s">
        <v>22</v>
      </c>
      <c r="M27">
        <v>7</v>
      </c>
      <c r="N27">
        <v>1985</v>
      </c>
      <c r="O27">
        <v>10</v>
      </c>
      <c r="P27">
        <v>1985</v>
      </c>
      <c r="Q27">
        <v>0</v>
      </c>
      <c r="R27">
        <v>99</v>
      </c>
      <c r="S27">
        <v>16</v>
      </c>
      <c r="T27">
        <v>175</v>
      </c>
      <c r="U27">
        <f t="shared" si="0"/>
        <v>9.1428571428571428E-2</v>
      </c>
      <c r="V27" s="3">
        <v>2000</v>
      </c>
    </row>
    <row r="28" spans="1:22" x14ac:dyDescent="0.25">
      <c r="A28">
        <v>27</v>
      </c>
      <c r="B28">
        <v>822239</v>
      </c>
      <c r="D28" t="s">
        <v>52</v>
      </c>
      <c r="G28" t="s">
        <v>20</v>
      </c>
      <c r="H28" t="s">
        <v>21</v>
      </c>
      <c r="I28">
        <v>-10.276999999999999</v>
      </c>
      <c r="J28">
        <v>-54.984000000000002</v>
      </c>
      <c r="K28" t="s">
        <v>22</v>
      </c>
      <c r="M28">
        <v>9</v>
      </c>
      <c r="N28">
        <v>1996</v>
      </c>
      <c r="O28">
        <v>9</v>
      </c>
      <c r="P28">
        <v>1996</v>
      </c>
      <c r="Q28">
        <v>0</v>
      </c>
      <c r="R28">
        <v>99</v>
      </c>
      <c r="S28">
        <v>6</v>
      </c>
      <c r="T28">
        <v>400</v>
      </c>
      <c r="U28">
        <f t="shared" si="0"/>
        <v>1.4999999999999999E-2</v>
      </c>
      <c r="V28" s="3">
        <v>2000</v>
      </c>
    </row>
    <row r="29" spans="1:22" x14ac:dyDescent="0.25">
      <c r="A29">
        <v>28</v>
      </c>
      <c r="B29">
        <v>810710</v>
      </c>
      <c r="D29" t="s">
        <v>37</v>
      </c>
      <c r="G29" t="s">
        <v>20</v>
      </c>
      <c r="H29" t="s">
        <v>21</v>
      </c>
      <c r="I29">
        <v>-10.004</v>
      </c>
      <c r="J29">
        <v>-67.13</v>
      </c>
      <c r="K29" t="s">
        <v>22</v>
      </c>
      <c r="M29">
        <v>11</v>
      </c>
      <c r="N29">
        <v>1990</v>
      </c>
      <c r="O29">
        <v>11</v>
      </c>
      <c r="P29">
        <v>1990</v>
      </c>
      <c r="Q29">
        <v>3</v>
      </c>
      <c r="R29">
        <v>71</v>
      </c>
      <c r="S29">
        <v>1</v>
      </c>
      <c r="T29">
        <v>164</v>
      </c>
      <c r="U29">
        <f t="shared" si="0"/>
        <v>6.0975609756097563E-3</v>
      </c>
      <c r="V29" s="3">
        <v>2000</v>
      </c>
    </row>
    <row r="30" spans="1:22" x14ac:dyDescent="0.25">
      <c r="A30">
        <v>29</v>
      </c>
      <c r="B30">
        <v>813371</v>
      </c>
      <c r="D30" t="s">
        <v>40</v>
      </c>
      <c r="G30" t="s">
        <v>20</v>
      </c>
      <c r="H30" t="s">
        <v>21</v>
      </c>
      <c r="I30">
        <v>-9.8510000000000009</v>
      </c>
      <c r="J30">
        <v>-63.311</v>
      </c>
      <c r="K30" t="s">
        <v>22</v>
      </c>
      <c r="M30">
        <v>4</v>
      </c>
      <c r="N30">
        <v>1991</v>
      </c>
      <c r="O30">
        <v>4</v>
      </c>
      <c r="P30">
        <v>1991</v>
      </c>
      <c r="Q30">
        <v>0</v>
      </c>
      <c r="R30">
        <v>99</v>
      </c>
      <c r="S30">
        <v>8</v>
      </c>
      <c r="T30">
        <v>219</v>
      </c>
      <c r="U30">
        <f t="shared" si="0"/>
        <v>3.6529680365296802E-2</v>
      </c>
      <c r="V30" s="3">
        <v>2000</v>
      </c>
    </row>
    <row r="31" spans="1:22" x14ac:dyDescent="0.25">
      <c r="A31">
        <v>30</v>
      </c>
      <c r="B31">
        <v>812298</v>
      </c>
      <c r="D31" t="s">
        <v>39</v>
      </c>
      <c r="G31" t="s">
        <v>20</v>
      </c>
      <c r="H31" t="s">
        <v>21</v>
      </c>
      <c r="I31">
        <v>-9.7880000000000003</v>
      </c>
      <c r="J31">
        <v>-62.631</v>
      </c>
      <c r="K31" t="s">
        <v>22</v>
      </c>
      <c r="M31">
        <v>4</v>
      </c>
      <c r="N31">
        <v>2004</v>
      </c>
      <c r="O31">
        <v>4</v>
      </c>
      <c r="P31">
        <v>2004</v>
      </c>
      <c r="Q31">
        <v>6</v>
      </c>
      <c r="R31">
        <v>82</v>
      </c>
      <c r="S31">
        <v>1</v>
      </c>
      <c r="T31">
        <v>100</v>
      </c>
      <c r="U31">
        <f t="shared" si="0"/>
        <v>0.01</v>
      </c>
      <c r="V31" s="3">
        <v>2000</v>
      </c>
    </row>
    <row r="32" spans="1:22" x14ac:dyDescent="0.25">
      <c r="A32">
        <v>31</v>
      </c>
      <c r="B32">
        <v>822243</v>
      </c>
      <c r="D32" t="s">
        <v>53</v>
      </c>
      <c r="E32" t="s">
        <v>54</v>
      </c>
      <c r="G32" t="s">
        <v>20</v>
      </c>
      <c r="H32" t="s">
        <v>21</v>
      </c>
      <c r="I32">
        <v>-9.75</v>
      </c>
      <c r="J32">
        <v>-67.12</v>
      </c>
      <c r="K32" t="s">
        <v>22</v>
      </c>
      <c r="M32">
        <v>3</v>
      </c>
      <c r="N32">
        <v>2004</v>
      </c>
      <c r="O32">
        <v>4</v>
      </c>
      <c r="P32">
        <v>2004</v>
      </c>
      <c r="Q32">
        <v>5</v>
      </c>
      <c r="R32">
        <v>70</v>
      </c>
      <c r="S32">
        <v>4</v>
      </c>
      <c r="T32">
        <v>387</v>
      </c>
      <c r="U32">
        <f t="shared" si="0"/>
        <v>1.0335917312661499E-2</v>
      </c>
      <c r="V32" s="3">
        <v>2000</v>
      </c>
    </row>
    <row r="33" spans="1:22" x14ac:dyDescent="0.25">
      <c r="A33">
        <v>32</v>
      </c>
      <c r="B33">
        <v>808209</v>
      </c>
      <c r="D33" t="s">
        <v>32</v>
      </c>
      <c r="G33" t="s">
        <v>20</v>
      </c>
      <c r="H33" t="s">
        <v>21</v>
      </c>
      <c r="I33">
        <v>-9.6983899999999998</v>
      </c>
      <c r="J33">
        <v>-65.35239</v>
      </c>
      <c r="K33" t="s">
        <v>22</v>
      </c>
      <c r="M33">
        <v>8</v>
      </c>
      <c r="N33">
        <v>2004</v>
      </c>
      <c r="O33">
        <v>2</v>
      </c>
      <c r="P33">
        <v>2005</v>
      </c>
      <c r="Q33">
        <v>0</v>
      </c>
      <c r="R33">
        <v>99</v>
      </c>
      <c r="S33">
        <v>0</v>
      </c>
      <c r="T33">
        <v>52</v>
      </c>
      <c r="U33">
        <f t="shared" si="0"/>
        <v>0</v>
      </c>
      <c r="V33" s="3">
        <v>2000</v>
      </c>
    </row>
    <row r="34" spans="1:22" x14ac:dyDescent="0.25">
      <c r="A34">
        <v>33</v>
      </c>
      <c r="B34">
        <v>820382</v>
      </c>
      <c r="D34" t="s">
        <v>32</v>
      </c>
      <c r="G34" t="s">
        <v>20</v>
      </c>
      <c r="H34" t="s">
        <v>21</v>
      </c>
      <c r="I34">
        <v>-9.6010299999999997</v>
      </c>
      <c r="J34">
        <v>-64.9405</v>
      </c>
      <c r="K34" t="s">
        <v>22</v>
      </c>
      <c r="M34">
        <v>8</v>
      </c>
      <c r="N34">
        <v>2004</v>
      </c>
      <c r="O34">
        <v>2</v>
      </c>
      <c r="P34">
        <v>2005</v>
      </c>
      <c r="Q34">
        <v>0</v>
      </c>
      <c r="R34">
        <v>99</v>
      </c>
      <c r="S34">
        <v>0</v>
      </c>
      <c r="T34">
        <v>40</v>
      </c>
      <c r="U34">
        <f t="shared" ref="U34:U65" si="1">S34/T34</f>
        <v>0</v>
      </c>
      <c r="V34" s="3">
        <v>2000</v>
      </c>
    </row>
    <row r="35" spans="1:22" x14ac:dyDescent="0.25">
      <c r="A35">
        <v>34</v>
      </c>
      <c r="B35">
        <v>809081</v>
      </c>
      <c r="D35" t="s">
        <v>33</v>
      </c>
      <c r="G35" t="s">
        <v>20</v>
      </c>
      <c r="H35" t="s">
        <v>21</v>
      </c>
      <c r="I35">
        <v>-9.57</v>
      </c>
      <c r="J35">
        <v>-62.16</v>
      </c>
      <c r="K35" t="s">
        <v>22</v>
      </c>
      <c r="M35">
        <v>7</v>
      </c>
      <c r="N35">
        <v>1995</v>
      </c>
      <c r="O35">
        <v>7</v>
      </c>
      <c r="P35">
        <v>1995</v>
      </c>
      <c r="Q35">
        <v>0</v>
      </c>
      <c r="R35">
        <v>99</v>
      </c>
      <c r="S35">
        <v>13</v>
      </c>
      <c r="T35">
        <v>142</v>
      </c>
      <c r="U35">
        <f t="shared" si="1"/>
        <v>9.154929577464789E-2</v>
      </c>
      <c r="V35" s="3">
        <v>2000</v>
      </c>
    </row>
    <row r="36" spans="1:22" x14ac:dyDescent="0.25">
      <c r="A36">
        <v>35</v>
      </c>
      <c r="B36">
        <v>817127</v>
      </c>
      <c r="D36" t="s">
        <v>45</v>
      </c>
      <c r="G36" t="s">
        <v>20</v>
      </c>
      <c r="H36" t="s">
        <v>21</v>
      </c>
      <c r="I36">
        <v>-9.5435999999999996</v>
      </c>
      <c r="J36">
        <v>-57.449100000000001</v>
      </c>
      <c r="K36" t="s">
        <v>22</v>
      </c>
      <c r="M36">
        <v>3</v>
      </c>
      <c r="N36">
        <v>1996</v>
      </c>
      <c r="O36">
        <v>6</v>
      </c>
      <c r="P36">
        <v>1996</v>
      </c>
      <c r="Q36">
        <v>3</v>
      </c>
      <c r="R36">
        <v>66</v>
      </c>
      <c r="S36">
        <v>53</v>
      </c>
      <c r="T36">
        <v>527</v>
      </c>
      <c r="U36">
        <f t="shared" si="1"/>
        <v>0.10056925996204934</v>
      </c>
      <c r="V36" s="3">
        <v>2000</v>
      </c>
    </row>
    <row r="37" spans="1:22" x14ac:dyDescent="0.25">
      <c r="A37">
        <v>36</v>
      </c>
      <c r="B37">
        <v>820886</v>
      </c>
      <c r="D37" t="s">
        <v>32</v>
      </c>
      <c r="G37" t="s">
        <v>20</v>
      </c>
      <c r="H37" t="s">
        <v>21</v>
      </c>
      <c r="I37">
        <v>-9.5072299999999998</v>
      </c>
      <c r="J37">
        <v>-65.100219999999993</v>
      </c>
      <c r="K37" t="s">
        <v>22</v>
      </c>
      <c r="M37">
        <v>8</v>
      </c>
      <c r="N37">
        <v>2004</v>
      </c>
      <c r="O37">
        <v>2</v>
      </c>
      <c r="P37">
        <v>2005</v>
      </c>
      <c r="Q37">
        <v>0</v>
      </c>
      <c r="R37">
        <v>99</v>
      </c>
      <c r="S37">
        <v>1</v>
      </c>
      <c r="T37">
        <v>25</v>
      </c>
      <c r="U37">
        <f t="shared" si="1"/>
        <v>0.04</v>
      </c>
      <c r="V37" s="3">
        <v>2000</v>
      </c>
    </row>
    <row r="38" spans="1:22" x14ac:dyDescent="0.25">
      <c r="A38">
        <v>37</v>
      </c>
      <c r="B38">
        <v>811973</v>
      </c>
      <c r="D38" t="s">
        <v>32</v>
      </c>
      <c r="G38" t="s">
        <v>20</v>
      </c>
      <c r="H38" t="s">
        <v>21</v>
      </c>
      <c r="I38">
        <v>-9.4556100000000001</v>
      </c>
      <c r="J38">
        <v>-64.740960000000001</v>
      </c>
      <c r="K38" t="s">
        <v>22</v>
      </c>
      <c r="M38">
        <v>8</v>
      </c>
      <c r="N38">
        <v>2004</v>
      </c>
      <c r="O38">
        <v>2</v>
      </c>
      <c r="P38">
        <v>2005</v>
      </c>
      <c r="Q38">
        <v>0</v>
      </c>
      <c r="R38">
        <v>99</v>
      </c>
      <c r="S38">
        <v>0</v>
      </c>
      <c r="T38">
        <v>4</v>
      </c>
      <c r="U38">
        <f t="shared" si="1"/>
        <v>0</v>
      </c>
      <c r="V38" s="3">
        <v>2000</v>
      </c>
    </row>
    <row r="39" spans="1:22" x14ac:dyDescent="0.25">
      <c r="A39">
        <v>38</v>
      </c>
      <c r="B39">
        <v>805548</v>
      </c>
      <c r="D39" t="s">
        <v>27</v>
      </c>
      <c r="G39" t="s">
        <v>20</v>
      </c>
      <c r="H39" t="s">
        <v>21</v>
      </c>
      <c r="I39">
        <v>-9.4092000000000002</v>
      </c>
      <c r="J39">
        <v>-59.024999999999999</v>
      </c>
      <c r="K39" t="s">
        <v>22</v>
      </c>
      <c r="M39">
        <v>1</v>
      </c>
      <c r="N39">
        <v>2006</v>
      </c>
      <c r="O39">
        <v>1</v>
      </c>
      <c r="P39">
        <v>2006</v>
      </c>
      <c r="Q39">
        <v>3</v>
      </c>
      <c r="R39">
        <v>77</v>
      </c>
      <c r="S39">
        <v>30</v>
      </c>
      <c r="T39">
        <v>1122</v>
      </c>
      <c r="U39">
        <f t="shared" si="1"/>
        <v>2.6737967914438502E-2</v>
      </c>
      <c r="V39" s="3">
        <v>2000</v>
      </c>
    </row>
    <row r="40" spans="1:22" x14ac:dyDescent="0.25">
      <c r="A40">
        <v>39</v>
      </c>
      <c r="B40">
        <v>812409</v>
      </c>
      <c r="D40" t="s">
        <v>32</v>
      </c>
      <c r="G40" t="s">
        <v>20</v>
      </c>
      <c r="H40" t="s">
        <v>21</v>
      </c>
      <c r="I40">
        <v>-9.2583300000000008</v>
      </c>
      <c r="J40">
        <v>-64.404439999999994</v>
      </c>
      <c r="K40" t="s">
        <v>22</v>
      </c>
      <c r="M40">
        <v>8</v>
      </c>
      <c r="N40">
        <v>2004</v>
      </c>
      <c r="O40">
        <v>2</v>
      </c>
      <c r="P40">
        <v>2005</v>
      </c>
      <c r="Q40">
        <v>0</v>
      </c>
      <c r="R40">
        <v>99</v>
      </c>
      <c r="S40">
        <v>1</v>
      </c>
      <c r="T40">
        <v>96</v>
      </c>
      <c r="U40">
        <f t="shared" si="1"/>
        <v>1.0416666666666666E-2</v>
      </c>
      <c r="V40" s="3">
        <v>2000</v>
      </c>
    </row>
    <row r="41" spans="1:22" x14ac:dyDescent="0.25">
      <c r="A41">
        <v>40</v>
      </c>
      <c r="B41">
        <v>816619</v>
      </c>
      <c r="D41" t="s">
        <v>32</v>
      </c>
      <c r="G41" t="s">
        <v>20</v>
      </c>
      <c r="H41" t="s">
        <v>21</v>
      </c>
      <c r="I41">
        <v>-9.1327200000000008</v>
      </c>
      <c r="J41">
        <v>-64.516329999999996</v>
      </c>
      <c r="K41" t="s">
        <v>22</v>
      </c>
      <c r="M41">
        <v>8</v>
      </c>
      <c r="N41">
        <v>2004</v>
      </c>
      <c r="O41">
        <v>2</v>
      </c>
      <c r="P41">
        <v>2005</v>
      </c>
      <c r="Q41">
        <v>0</v>
      </c>
      <c r="R41">
        <v>99</v>
      </c>
      <c r="S41">
        <v>1</v>
      </c>
      <c r="T41">
        <v>21</v>
      </c>
      <c r="U41">
        <f t="shared" si="1"/>
        <v>4.7619047619047616E-2</v>
      </c>
      <c r="V41" s="3">
        <v>2000</v>
      </c>
    </row>
    <row r="42" spans="1:22" x14ac:dyDescent="0.25">
      <c r="A42">
        <v>41</v>
      </c>
      <c r="B42">
        <v>822238</v>
      </c>
      <c r="D42" t="s">
        <v>51</v>
      </c>
      <c r="G42" t="s">
        <v>20</v>
      </c>
      <c r="H42" t="s">
        <v>21</v>
      </c>
      <c r="I42">
        <v>-9.0860000000000003</v>
      </c>
      <c r="J42">
        <v>-63.667999999999999</v>
      </c>
      <c r="K42" t="s">
        <v>22</v>
      </c>
      <c r="M42">
        <v>1</v>
      </c>
      <c r="N42">
        <v>1992</v>
      </c>
      <c r="O42">
        <v>1</v>
      </c>
      <c r="P42">
        <v>1992</v>
      </c>
      <c r="Q42">
        <v>0</v>
      </c>
      <c r="R42">
        <v>99</v>
      </c>
      <c r="S42">
        <v>2</v>
      </c>
      <c r="T42">
        <v>145</v>
      </c>
      <c r="U42">
        <f t="shared" si="1"/>
        <v>1.3793103448275862E-2</v>
      </c>
      <c r="V42" s="3">
        <v>2000</v>
      </c>
    </row>
    <row r="43" spans="1:22" x14ac:dyDescent="0.25">
      <c r="A43">
        <v>42</v>
      </c>
      <c r="B43">
        <v>822052</v>
      </c>
      <c r="D43" t="s">
        <v>32</v>
      </c>
      <c r="G43" t="s">
        <v>20</v>
      </c>
      <c r="H43" t="s">
        <v>21</v>
      </c>
      <c r="I43">
        <v>-8.9760500000000008</v>
      </c>
      <c r="J43">
        <v>-64.21114</v>
      </c>
      <c r="K43" t="s">
        <v>22</v>
      </c>
      <c r="M43">
        <v>8</v>
      </c>
      <c r="N43">
        <v>2004</v>
      </c>
      <c r="O43">
        <v>2</v>
      </c>
      <c r="P43">
        <v>2005</v>
      </c>
      <c r="Q43">
        <v>0</v>
      </c>
      <c r="R43">
        <v>99</v>
      </c>
      <c r="S43">
        <v>1</v>
      </c>
      <c r="T43">
        <v>87</v>
      </c>
      <c r="U43">
        <f t="shared" si="1"/>
        <v>1.1494252873563218E-2</v>
      </c>
      <c r="V43" s="3">
        <v>2000</v>
      </c>
    </row>
    <row r="44" spans="1:22" x14ac:dyDescent="0.25">
      <c r="A44">
        <v>43</v>
      </c>
      <c r="B44">
        <v>818279</v>
      </c>
      <c r="D44" t="s">
        <v>36</v>
      </c>
      <c r="G44" t="s">
        <v>20</v>
      </c>
      <c r="H44" t="s">
        <v>21</v>
      </c>
      <c r="I44">
        <v>-8.8689999999999998</v>
      </c>
      <c r="J44">
        <v>-62.262999999999998</v>
      </c>
      <c r="K44" t="s">
        <v>22</v>
      </c>
      <c r="M44">
        <v>5</v>
      </c>
      <c r="N44">
        <v>2000</v>
      </c>
      <c r="O44">
        <v>5</v>
      </c>
      <c r="P44">
        <v>2000</v>
      </c>
      <c r="Q44">
        <v>0</v>
      </c>
      <c r="R44">
        <v>99</v>
      </c>
      <c r="S44">
        <v>0</v>
      </c>
      <c r="T44">
        <v>16</v>
      </c>
      <c r="U44">
        <f t="shared" si="1"/>
        <v>0</v>
      </c>
      <c r="V44" s="3">
        <v>2000</v>
      </c>
    </row>
    <row r="45" spans="1:22" x14ac:dyDescent="0.25">
      <c r="A45">
        <v>44</v>
      </c>
      <c r="B45">
        <v>818284</v>
      </c>
      <c r="D45" t="s">
        <v>36</v>
      </c>
      <c r="G45" t="s">
        <v>20</v>
      </c>
      <c r="H45" t="s">
        <v>21</v>
      </c>
      <c r="I45">
        <v>-8.85</v>
      </c>
      <c r="J45">
        <v>-62.283999999999999</v>
      </c>
      <c r="K45" t="s">
        <v>22</v>
      </c>
      <c r="M45">
        <v>5</v>
      </c>
      <c r="N45">
        <v>2000</v>
      </c>
      <c r="O45">
        <v>5</v>
      </c>
      <c r="P45">
        <v>2000</v>
      </c>
      <c r="Q45">
        <v>0</v>
      </c>
      <c r="R45">
        <v>99</v>
      </c>
      <c r="S45">
        <v>0</v>
      </c>
      <c r="T45">
        <v>9</v>
      </c>
      <c r="U45">
        <f t="shared" si="1"/>
        <v>0</v>
      </c>
      <c r="V45" s="3">
        <v>2000</v>
      </c>
    </row>
    <row r="46" spans="1:22" x14ac:dyDescent="0.25">
      <c r="A46">
        <v>45</v>
      </c>
      <c r="B46">
        <v>810775</v>
      </c>
      <c r="D46" t="s">
        <v>32</v>
      </c>
      <c r="G46" t="s">
        <v>20</v>
      </c>
      <c r="H46" t="s">
        <v>21</v>
      </c>
      <c r="I46">
        <v>-8.8104899999999997</v>
      </c>
      <c r="J46">
        <v>-63.888599999999997</v>
      </c>
      <c r="K46" t="s">
        <v>22</v>
      </c>
      <c r="M46">
        <v>8</v>
      </c>
      <c r="N46">
        <v>2004</v>
      </c>
      <c r="O46">
        <v>2</v>
      </c>
      <c r="P46">
        <v>2005</v>
      </c>
      <c r="Q46">
        <v>0</v>
      </c>
      <c r="R46">
        <v>99</v>
      </c>
      <c r="S46">
        <v>0</v>
      </c>
      <c r="T46">
        <v>34</v>
      </c>
      <c r="U46">
        <f t="shared" si="1"/>
        <v>0</v>
      </c>
      <c r="V46" s="3">
        <v>2000</v>
      </c>
    </row>
    <row r="47" spans="1:22" x14ac:dyDescent="0.25">
      <c r="A47">
        <v>46</v>
      </c>
      <c r="B47">
        <v>818827</v>
      </c>
      <c r="D47" t="s">
        <v>32</v>
      </c>
      <c r="G47" t="s">
        <v>20</v>
      </c>
      <c r="H47" t="s">
        <v>21</v>
      </c>
      <c r="I47">
        <v>-8.8001500000000004</v>
      </c>
      <c r="J47">
        <v>-64.095029999999994</v>
      </c>
      <c r="K47" t="s">
        <v>22</v>
      </c>
      <c r="M47">
        <v>8</v>
      </c>
      <c r="N47">
        <v>2004</v>
      </c>
      <c r="O47">
        <v>2</v>
      </c>
      <c r="P47">
        <v>2005</v>
      </c>
      <c r="Q47">
        <v>0</v>
      </c>
      <c r="R47">
        <v>99</v>
      </c>
      <c r="S47">
        <v>0</v>
      </c>
      <c r="T47">
        <v>75</v>
      </c>
      <c r="U47">
        <f t="shared" si="1"/>
        <v>0</v>
      </c>
      <c r="V47" s="3">
        <v>2000</v>
      </c>
    </row>
    <row r="48" spans="1:22" x14ac:dyDescent="0.25">
      <c r="A48">
        <v>47</v>
      </c>
      <c r="B48">
        <v>814800</v>
      </c>
      <c r="D48" t="s">
        <v>43</v>
      </c>
      <c r="G48" t="s">
        <v>20</v>
      </c>
      <c r="H48" t="s">
        <v>21</v>
      </c>
      <c r="I48">
        <v>-8.7889999999999997</v>
      </c>
      <c r="J48">
        <v>-63.790999999999997</v>
      </c>
      <c r="K48" t="s">
        <v>22</v>
      </c>
      <c r="M48">
        <v>7</v>
      </c>
      <c r="N48">
        <v>1990</v>
      </c>
      <c r="O48">
        <v>10</v>
      </c>
      <c r="P48">
        <v>1990</v>
      </c>
      <c r="Q48">
        <v>0</v>
      </c>
      <c r="R48">
        <v>99</v>
      </c>
      <c r="S48">
        <v>5</v>
      </c>
      <c r="T48">
        <v>1090</v>
      </c>
      <c r="U48">
        <f t="shared" si="1"/>
        <v>4.5871559633027525E-3</v>
      </c>
      <c r="V48" s="3">
        <v>2000</v>
      </c>
    </row>
    <row r="49" spans="1:22" x14ac:dyDescent="0.25">
      <c r="A49">
        <v>48</v>
      </c>
      <c r="B49">
        <v>822230</v>
      </c>
      <c r="D49" t="s">
        <v>39</v>
      </c>
      <c r="G49" t="s">
        <v>20</v>
      </c>
      <c r="H49" t="s">
        <v>21</v>
      </c>
      <c r="I49">
        <v>-8.7855000000000008</v>
      </c>
      <c r="J49">
        <v>-63.917700000000004</v>
      </c>
      <c r="K49" t="s">
        <v>22</v>
      </c>
      <c r="M49">
        <v>4</v>
      </c>
      <c r="N49">
        <v>2001</v>
      </c>
      <c r="O49">
        <v>4</v>
      </c>
      <c r="P49">
        <v>2001</v>
      </c>
      <c r="Q49">
        <v>0</v>
      </c>
      <c r="R49">
        <v>99</v>
      </c>
      <c r="S49">
        <v>7</v>
      </c>
      <c r="T49">
        <v>187</v>
      </c>
      <c r="U49">
        <f t="shared" si="1"/>
        <v>3.7433155080213901E-2</v>
      </c>
      <c r="V49" s="3">
        <v>2000</v>
      </c>
    </row>
    <row r="50" spans="1:22" x14ac:dyDescent="0.25">
      <c r="A50">
        <v>49</v>
      </c>
      <c r="B50">
        <v>819863</v>
      </c>
      <c r="D50" t="s">
        <v>36</v>
      </c>
      <c r="G50" t="s">
        <v>20</v>
      </c>
      <c r="H50" t="s">
        <v>21</v>
      </c>
      <c r="I50">
        <v>-8.7609999999999992</v>
      </c>
      <c r="J50">
        <v>-62.316000000000003</v>
      </c>
      <c r="K50" t="s">
        <v>22</v>
      </c>
      <c r="M50">
        <v>5</v>
      </c>
      <c r="N50">
        <v>2000</v>
      </c>
      <c r="O50">
        <v>5</v>
      </c>
      <c r="P50">
        <v>2000</v>
      </c>
      <c r="Q50">
        <v>0</v>
      </c>
      <c r="R50">
        <v>99</v>
      </c>
      <c r="S50">
        <v>4</v>
      </c>
      <c r="T50">
        <v>48</v>
      </c>
      <c r="U50">
        <f t="shared" si="1"/>
        <v>8.3333333333333329E-2</v>
      </c>
      <c r="V50" s="3">
        <v>2000</v>
      </c>
    </row>
    <row r="51" spans="1:22" x14ac:dyDescent="0.25">
      <c r="A51">
        <v>50</v>
      </c>
      <c r="B51">
        <v>815609</v>
      </c>
      <c r="D51" t="s">
        <v>36</v>
      </c>
      <c r="G51" t="s">
        <v>20</v>
      </c>
      <c r="H51" t="s">
        <v>21</v>
      </c>
      <c r="I51">
        <v>-8.7249999999999996</v>
      </c>
      <c r="J51">
        <v>-65.346999999999994</v>
      </c>
      <c r="K51" t="s">
        <v>22</v>
      </c>
      <c r="M51">
        <v>5</v>
      </c>
      <c r="N51">
        <v>2000</v>
      </c>
      <c r="O51">
        <v>5</v>
      </c>
      <c r="P51">
        <v>2000</v>
      </c>
      <c r="Q51">
        <v>0</v>
      </c>
      <c r="R51">
        <v>99</v>
      </c>
      <c r="S51">
        <v>1</v>
      </c>
      <c r="T51">
        <v>6</v>
      </c>
      <c r="U51">
        <f t="shared" si="1"/>
        <v>0.16666666666666666</v>
      </c>
      <c r="V51" s="3">
        <v>2000</v>
      </c>
    </row>
    <row r="52" spans="1:22" x14ac:dyDescent="0.25">
      <c r="A52">
        <v>51</v>
      </c>
      <c r="B52">
        <v>822377</v>
      </c>
      <c r="D52" t="s">
        <v>55</v>
      </c>
      <c r="G52" t="s">
        <v>20</v>
      </c>
      <c r="H52" t="s">
        <v>21</v>
      </c>
      <c r="I52">
        <v>-8.6080000000000005</v>
      </c>
      <c r="J52">
        <v>-63.61</v>
      </c>
      <c r="K52" t="s">
        <v>22</v>
      </c>
      <c r="M52">
        <v>6</v>
      </c>
      <c r="N52">
        <v>1994</v>
      </c>
      <c r="O52">
        <v>6</v>
      </c>
      <c r="P52">
        <v>1994</v>
      </c>
      <c r="Q52">
        <v>0</v>
      </c>
      <c r="R52">
        <v>99</v>
      </c>
      <c r="S52">
        <v>9</v>
      </c>
      <c r="T52">
        <v>157</v>
      </c>
      <c r="U52">
        <f t="shared" si="1"/>
        <v>5.7324840764331211E-2</v>
      </c>
      <c r="V52" s="3">
        <v>2000</v>
      </c>
    </row>
    <row r="53" spans="1:22" x14ac:dyDescent="0.25">
      <c r="A53">
        <v>52</v>
      </c>
      <c r="B53">
        <v>810134</v>
      </c>
      <c r="D53" t="s">
        <v>36</v>
      </c>
      <c r="G53" t="s">
        <v>20</v>
      </c>
      <c r="H53" t="s">
        <v>21</v>
      </c>
      <c r="I53">
        <v>-8.6050000000000004</v>
      </c>
      <c r="J53">
        <v>-62.442</v>
      </c>
      <c r="K53" t="s">
        <v>22</v>
      </c>
      <c r="M53">
        <v>5</v>
      </c>
      <c r="N53">
        <v>2000</v>
      </c>
      <c r="O53">
        <v>5</v>
      </c>
      <c r="P53">
        <v>2000</v>
      </c>
      <c r="Q53">
        <v>0</v>
      </c>
      <c r="R53">
        <v>99</v>
      </c>
      <c r="S53">
        <v>3</v>
      </c>
      <c r="T53">
        <v>76</v>
      </c>
      <c r="U53">
        <f t="shared" si="1"/>
        <v>3.9473684210526314E-2</v>
      </c>
      <c r="V53" s="3">
        <v>2000</v>
      </c>
    </row>
    <row r="54" spans="1:22" x14ac:dyDescent="0.25">
      <c r="A54">
        <v>53</v>
      </c>
      <c r="B54">
        <v>815778</v>
      </c>
      <c r="D54" t="s">
        <v>36</v>
      </c>
      <c r="G54" t="s">
        <v>20</v>
      </c>
      <c r="H54" t="s">
        <v>21</v>
      </c>
      <c r="I54">
        <v>-8.5470000000000006</v>
      </c>
      <c r="J54">
        <v>-62.482999999999997</v>
      </c>
      <c r="K54" t="s">
        <v>22</v>
      </c>
      <c r="M54">
        <v>5</v>
      </c>
      <c r="N54">
        <v>2000</v>
      </c>
      <c r="O54">
        <v>5</v>
      </c>
      <c r="P54">
        <v>2000</v>
      </c>
      <c r="Q54">
        <v>0</v>
      </c>
      <c r="R54">
        <v>99</v>
      </c>
      <c r="S54">
        <v>2</v>
      </c>
      <c r="T54">
        <v>17</v>
      </c>
      <c r="U54">
        <f t="shared" si="1"/>
        <v>0.11764705882352941</v>
      </c>
      <c r="V54" s="3">
        <v>2000</v>
      </c>
    </row>
    <row r="55" spans="1:22" x14ac:dyDescent="0.25">
      <c r="A55">
        <v>54</v>
      </c>
      <c r="B55">
        <v>810900</v>
      </c>
      <c r="D55" t="s">
        <v>23</v>
      </c>
      <c r="G55" t="s">
        <v>20</v>
      </c>
      <c r="H55" t="s">
        <v>21</v>
      </c>
      <c r="I55">
        <v>-7.2050000000000001</v>
      </c>
      <c r="J55">
        <v>-51.415999999999997</v>
      </c>
      <c r="K55" t="s">
        <v>22</v>
      </c>
      <c r="M55">
        <v>5</v>
      </c>
      <c r="N55">
        <v>1987</v>
      </c>
      <c r="O55">
        <v>5</v>
      </c>
      <c r="P55">
        <v>1987</v>
      </c>
      <c r="Q55">
        <v>0</v>
      </c>
      <c r="R55">
        <v>99</v>
      </c>
      <c r="S55">
        <v>1</v>
      </c>
      <c r="T55">
        <v>148</v>
      </c>
      <c r="U55">
        <f t="shared" si="1"/>
        <v>6.7567567567567571E-3</v>
      </c>
      <c r="V55" s="3">
        <v>2000</v>
      </c>
    </row>
    <row r="56" spans="1:22" x14ac:dyDescent="0.25">
      <c r="A56">
        <v>55</v>
      </c>
      <c r="B56">
        <v>817642</v>
      </c>
      <c r="D56" t="s">
        <v>46</v>
      </c>
      <c r="G56" t="s">
        <v>20</v>
      </c>
      <c r="H56" t="s">
        <v>21</v>
      </c>
      <c r="I56">
        <v>-6.4279999999999999</v>
      </c>
      <c r="J56">
        <v>-57.963000000000001</v>
      </c>
      <c r="K56" t="s">
        <v>22</v>
      </c>
      <c r="M56">
        <v>7</v>
      </c>
      <c r="N56">
        <v>1997</v>
      </c>
      <c r="O56">
        <v>7</v>
      </c>
      <c r="P56">
        <v>1997</v>
      </c>
      <c r="Q56">
        <v>2</v>
      </c>
      <c r="R56">
        <v>58</v>
      </c>
      <c r="S56">
        <v>11</v>
      </c>
      <c r="T56">
        <v>135</v>
      </c>
      <c r="U56">
        <f t="shared" si="1"/>
        <v>8.1481481481481488E-2</v>
      </c>
      <c r="V56" s="3">
        <v>2000</v>
      </c>
    </row>
    <row r="57" spans="1:22" x14ac:dyDescent="0.25">
      <c r="A57">
        <v>56</v>
      </c>
      <c r="B57">
        <v>821068</v>
      </c>
      <c r="D57" t="s">
        <v>48</v>
      </c>
      <c r="G57" t="s">
        <v>20</v>
      </c>
      <c r="H57" t="s">
        <v>21</v>
      </c>
      <c r="I57">
        <v>-6.2779999999999996</v>
      </c>
      <c r="J57">
        <v>-57.652999999999999</v>
      </c>
      <c r="K57" t="s">
        <v>22</v>
      </c>
      <c r="M57">
        <v>5</v>
      </c>
      <c r="N57">
        <v>1999</v>
      </c>
      <c r="O57">
        <v>5</v>
      </c>
      <c r="P57">
        <v>1999</v>
      </c>
      <c r="Q57">
        <v>2</v>
      </c>
      <c r="R57">
        <v>77</v>
      </c>
      <c r="S57">
        <v>0</v>
      </c>
      <c r="T57">
        <v>205</v>
      </c>
      <c r="U57">
        <f t="shared" si="1"/>
        <v>0</v>
      </c>
      <c r="V57" s="3">
        <v>2000</v>
      </c>
    </row>
    <row r="58" spans="1:22" x14ac:dyDescent="0.25">
      <c r="A58">
        <v>57</v>
      </c>
      <c r="B58">
        <v>804082</v>
      </c>
      <c r="D58" t="s">
        <v>23</v>
      </c>
      <c r="G58" t="s">
        <v>20</v>
      </c>
      <c r="H58" t="s">
        <v>21</v>
      </c>
      <c r="I58">
        <v>-4.8710000000000004</v>
      </c>
      <c r="J58">
        <v>-54.573999999999998</v>
      </c>
      <c r="K58" t="s">
        <v>22</v>
      </c>
      <c r="M58">
        <v>5</v>
      </c>
      <c r="N58">
        <v>1987</v>
      </c>
      <c r="O58">
        <v>5</v>
      </c>
      <c r="P58">
        <v>1987</v>
      </c>
      <c r="Q58">
        <v>0</v>
      </c>
      <c r="R58">
        <v>99</v>
      </c>
      <c r="S58">
        <v>2</v>
      </c>
      <c r="T58">
        <v>76</v>
      </c>
      <c r="U58">
        <f t="shared" si="1"/>
        <v>2.6315789473684209E-2</v>
      </c>
      <c r="V58" s="3">
        <v>2000</v>
      </c>
    </row>
    <row r="59" spans="1:22" x14ac:dyDescent="0.25">
      <c r="A59">
        <v>58</v>
      </c>
      <c r="B59">
        <v>815972</v>
      </c>
      <c r="D59" t="s">
        <v>44</v>
      </c>
      <c r="G59" t="s">
        <v>20</v>
      </c>
      <c r="H59" t="s">
        <v>21</v>
      </c>
      <c r="I59">
        <v>-3.9624299999999999</v>
      </c>
      <c r="J59">
        <v>-60.522910000000003</v>
      </c>
      <c r="K59" t="s">
        <v>22</v>
      </c>
      <c r="M59">
        <v>3</v>
      </c>
      <c r="N59">
        <v>2008</v>
      </c>
      <c r="O59">
        <v>3</v>
      </c>
      <c r="P59">
        <v>2008</v>
      </c>
      <c r="Q59">
        <v>6</v>
      </c>
      <c r="R59">
        <v>14</v>
      </c>
      <c r="S59">
        <v>1</v>
      </c>
      <c r="T59">
        <v>81</v>
      </c>
      <c r="U59">
        <f t="shared" si="1"/>
        <v>1.2345679012345678E-2</v>
      </c>
      <c r="V59" s="3">
        <v>2000</v>
      </c>
    </row>
    <row r="60" spans="1:22" x14ac:dyDescent="0.25">
      <c r="A60">
        <v>59</v>
      </c>
      <c r="B60">
        <v>815108</v>
      </c>
      <c r="D60" t="s">
        <v>44</v>
      </c>
      <c r="G60" t="s">
        <v>20</v>
      </c>
      <c r="H60" t="s">
        <v>21</v>
      </c>
      <c r="I60">
        <v>-3.8404099999999999</v>
      </c>
      <c r="J60">
        <v>-60.417409999999997</v>
      </c>
      <c r="K60" t="s">
        <v>22</v>
      </c>
      <c r="M60">
        <v>3</v>
      </c>
      <c r="N60">
        <v>2008</v>
      </c>
      <c r="O60">
        <v>3</v>
      </c>
      <c r="P60">
        <v>2008</v>
      </c>
      <c r="Q60">
        <v>6</v>
      </c>
      <c r="R60">
        <v>14</v>
      </c>
      <c r="S60">
        <v>0</v>
      </c>
      <c r="T60">
        <v>117</v>
      </c>
      <c r="U60">
        <f t="shared" si="1"/>
        <v>0</v>
      </c>
      <c r="V60" s="3">
        <v>2000</v>
      </c>
    </row>
    <row r="61" spans="1:22" x14ac:dyDescent="0.25">
      <c r="A61">
        <v>60</v>
      </c>
      <c r="B61">
        <v>806101</v>
      </c>
      <c r="D61" t="s">
        <v>23</v>
      </c>
      <c r="G61" t="s">
        <v>20</v>
      </c>
      <c r="H61" t="s">
        <v>21</v>
      </c>
      <c r="I61">
        <v>-3.8130000000000002</v>
      </c>
      <c r="J61">
        <v>-52.515000000000001</v>
      </c>
      <c r="K61" t="s">
        <v>22</v>
      </c>
      <c r="M61">
        <v>5</v>
      </c>
      <c r="N61">
        <v>1987</v>
      </c>
      <c r="O61">
        <v>5</v>
      </c>
      <c r="P61">
        <v>1987</v>
      </c>
      <c r="Q61">
        <v>0</v>
      </c>
      <c r="R61">
        <v>99</v>
      </c>
      <c r="S61">
        <v>2</v>
      </c>
      <c r="T61">
        <v>58</v>
      </c>
      <c r="U61">
        <f t="shared" si="1"/>
        <v>3.4482758620689655E-2</v>
      </c>
      <c r="V61" s="3">
        <v>2000</v>
      </c>
    </row>
    <row r="62" spans="1:22" x14ac:dyDescent="0.25">
      <c r="A62">
        <v>61</v>
      </c>
      <c r="B62">
        <v>811438</v>
      </c>
      <c r="D62" t="s">
        <v>33</v>
      </c>
      <c r="G62" t="s">
        <v>20</v>
      </c>
      <c r="H62" t="s">
        <v>21</v>
      </c>
      <c r="I62">
        <v>-3.0334300000000001</v>
      </c>
      <c r="J62">
        <v>-59.92266</v>
      </c>
      <c r="K62" t="s">
        <v>22</v>
      </c>
      <c r="M62">
        <v>12</v>
      </c>
      <c r="N62">
        <v>2002</v>
      </c>
      <c r="O62">
        <v>1</v>
      </c>
      <c r="P62">
        <v>2003</v>
      </c>
      <c r="Q62">
        <v>0</v>
      </c>
      <c r="R62">
        <v>99</v>
      </c>
      <c r="S62">
        <v>12</v>
      </c>
      <c r="T62">
        <v>124</v>
      </c>
      <c r="U62">
        <f t="shared" si="1"/>
        <v>9.6774193548387094E-2</v>
      </c>
      <c r="V62" s="3">
        <v>2000</v>
      </c>
    </row>
    <row r="63" spans="1:22" x14ac:dyDescent="0.25">
      <c r="A63">
        <v>62</v>
      </c>
      <c r="B63">
        <v>807158</v>
      </c>
      <c r="D63" t="s">
        <v>28</v>
      </c>
      <c r="E63" t="s">
        <v>29</v>
      </c>
      <c r="F63" t="s">
        <v>30</v>
      </c>
      <c r="G63" t="s">
        <v>20</v>
      </c>
      <c r="H63" t="s">
        <v>21</v>
      </c>
      <c r="I63">
        <v>-2.2319</v>
      </c>
      <c r="J63">
        <v>-62.440600000000003</v>
      </c>
      <c r="K63" t="s">
        <v>22</v>
      </c>
      <c r="M63">
        <v>5</v>
      </c>
      <c r="N63">
        <v>2003</v>
      </c>
      <c r="O63">
        <v>7</v>
      </c>
      <c r="P63">
        <v>2003</v>
      </c>
      <c r="Q63">
        <v>0.2</v>
      </c>
      <c r="R63">
        <v>77</v>
      </c>
      <c r="S63">
        <v>0</v>
      </c>
      <c r="T63">
        <v>32</v>
      </c>
      <c r="U63">
        <f t="shared" si="1"/>
        <v>0</v>
      </c>
      <c r="V63" s="3">
        <v>2000</v>
      </c>
    </row>
    <row r="64" spans="1:22" x14ac:dyDescent="0.25">
      <c r="A64">
        <v>63</v>
      </c>
      <c r="B64">
        <v>821269</v>
      </c>
      <c r="D64" t="s">
        <v>28</v>
      </c>
      <c r="E64" t="s">
        <v>29</v>
      </c>
      <c r="F64" t="s">
        <v>30</v>
      </c>
      <c r="G64" t="s">
        <v>20</v>
      </c>
      <c r="H64" t="s">
        <v>21</v>
      </c>
      <c r="I64">
        <v>-2.2208000000000001</v>
      </c>
      <c r="J64">
        <v>-62.438899999999997</v>
      </c>
      <c r="K64" t="s">
        <v>22</v>
      </c>
      <c r="M64">
        <v>5</v>
      </c>
      <c r="N64">
        <v>2003</v>
      </c>
      <c r="O64">
        <v>7</v>
      </c>
      <c r="P64">
        <v>2003</v>
      </c>
      <c r="Q64">
        <v>0.2</v>
      </c>
      <c r="R64">
        <v>77</v>
      </c>
      <c r="S64">
        <v>0</v>
      </c>
      <c r="T64">
        <v>37</v>
      </c>
      <c r="U64">
        <f t="shared" si="1"/>
        <v>0</v>
      </c>
      <c r="V64" s="3">
        <v>2000</v>
      </c>
    </row>
    <row r="65" spans="1:22" x14ac:dyDescent="0.25">
      <c r="A65">
        <v>64</v>
      </c>
      <c r="B65">
        <v>825674</v>
      </c>
      <c r="D65" t="s">
        <v>28</v>
      </c>
      <c r="E65" t="s">
        <v>29</v>
      </c>
      <c r="F65" t="s">
        <v>30</v>
      </c>
      <c r="G65" t="s">
        <v>20</v>
      </c>
      <c r="H65" t="s">
        <v>21</v>
      </c>
      <c r="I65">
        <v>-2.0347</v>
      </c>
      <c r="J65">
        <v>-62.113100000000003</v>
      </c>
      <c r="K65" t="s">
        <v>22</v>
      </c>
      <c r="M65">
        <v>11</v>
      </c>
      <c r="N65">
        <v>2002</v>
      </c>
      <c r="O65">
        <v>12</v>
      </c>
      <c r="P65">
        <v>2002</v>
      </c>
      <c r="Q65">
        <v>0.3</v>
      </c>
      <c r="R65">
        <v>77</v>
      </c>
      <c r="S65">
        <v>1</v>
      </c>
      <c r="T65">
        <v>24</v>
      </c>
      <c r="U65">
        <f t="shared" si="1"/>
        <v>4.1666666666666664E-2</v>
      </c>
      <c r="V65" s="3">
        <v>2000</v>
      </c>
    </row>
    <row r="66" spans="1:22" x14ac:dyDescent="0.25">
      <c r="A66">
        <v>65</v>
      </c>
      <c r="B66">
        <v>805951</v>
      </c>
      <c r="D66" t="s">
        <v>28</v>
      </c>
      <c r="E66" t="s">
        <v>29</v>
      </c>
      <c r="F66" t="s">
        <v>30</v>
      </c>
      <c r="G66" t="s">
        <v>20</v>
      </c>
      <c r="H66" t="s">
        <v>21</v>
      </c>
      <c r="I66">
        <v>-1.9441999999999999</v>
      </c>
      <c r="J66">
        <v>-61.864699999999999</v>
      </c>
      <c r="K66" t="s">
        <v>22</v>
      </c>
      <c r="M66">
        <v>5</v>
      </c>
      <c r="N66">
        <v>2003</v>
      </c>
      <c r="O66">
        <v>7</v>
      </c>
      <c r="P66">
        <v>2003</v>
      </c>
      <c r="Q66">
        <v>0.2</v>
      </c>
      <c r="R66">
        <v>77</v>
      </c>
      <c r="S66">
        <v>0</v>
      </c>
      <c r="T66">
        <v>18</v>
      </c>
      <c r="U66">
        <f t="shared" ref="U66:U95" si="2">S66/T66</f>
        <v>0</v>
      </c>
      <c r="V66" s="3">
        <v>2000</v>
      </c>
    </row>
    <row r="67" spans="1:22" x14ac:dyDescent="0.25">
      <c r="A67">
        <v>66</v>
      </c>
      <c r="B67">
        <v>825673</v>
      </c>
      <c r="D67" t="s">
        <v>28</v>
      </c>
      <c r="E67" t="s">
        <v>29</v>
      </c>
      <c r="F67" t="s">
        <v>30</v>
      </c>
      <c r="G67" t="s">
        <v>20</v>
      </c>
      <c r="H67" t="s">
        <v>21</v>
      </c>
      <c r="I67">
        <v>-1.8925000000000001</v>
      </c>
      <c r="J67">
        <v>-63.142499999999998</v>
      </c>
      <c r="K67" t="s">
        <v>22</v>
      </c>
      <c r="M67">
        <v>5</v>
      </c>
      <c r="N67">
        <v>2003</v>
      </c>
      <c r="O67">
        <v>7</v>
      </c>
      <c r="P67">
        <v>2003</v>
      </c>
      <c r="Q67">
        <v>0.3</v>
      </c>
      <c r="R67">
        <v>77</v>
      </c>
      <c r="S67">
        <v>2</v>
      </c>
      <c r="T67">
        <v>26</v>
      </c>
      <c r="U67">
        <f t="shared" si="2"/>
        <v>7.6923076923076927E-2</v>
      </c>
      <c r="V67" s="3">
        <v>2000</v>
      </c>
    </row>
    <row r="68" spans="1:22" x14ac:dyDescent="0.25">
      <c r="A68">
        <v>67</v>
      </c>
      <c r="B68">
        <v>825671</v>
      </c>
      <c r="D68" t="s">
        <v>28</v>
      </c>
      <c r="E68" t="s">
        <v>29</v>
      </c>
      <c r="F68" t="s">
        <v>30</v>
      </c>
      <c r="G68" t="s">
        <v>20</v>
      </c>
      <c r="H68" t="s">
        <v>21</v>
      </c>
      <c r="I68">
        <v>-1.8847</v>
      </c>
      <c r="J68">
        <v>-62.468600000000002</v>
      </c>
      <c r="K68" t="s">
        <v>22</v>
      </c>
      <c r="M68">
        <v>5</v>
      </c>
      <c r="N68">
        <v>2003</v>
      </c>
      <c r="O68">
        <v>7</v>
      </c>
      <c r="P68">
        <v>2003</v>
      </c>
      <c r="Q68">
        <v>0.3</v>
      </c>
      <c r="R68">
        <v>77</v>
      </c>
      <c r="S68">
        <v>0</v>
      </c>
      <c r="T68">
        <v>22</v>
      </c>
      <c r="U68">
        <f t="shared" si="2"/>
        <v>0</v>
      </c>
      <c r="V68" s="3">
        <v>2000</v>
      </c>
    </row>
    <row r="69" spans="1:22" x14ac:dyDescent="0.25">
      <c r="A69">
        <v>68</v>
      </c>
      <c r="B69">
        <v>824552</v>
      </c>
      <c r="D69" t="s">
        <v>28</v>
      </c>
      <c r="E69" t="s">
        <v>29</v>
      </c>
      <c r="F69" t="s">
        <v>30</v>
      </c>
      <c r="G69" t="s">
        <v>20</v>
      </c>
      <c r="H69" t="s">
        <v>21</v>
      </c>
      <c r="I69">
        <v>-1.8835999999999999</v>
      </c>
      <c r="J69">
        <v>-61.741900000000001</v>
      </c>
      <c r="K69" t="s">
        <v>22</v>
      </c>
      <c r="M69">
        <v>11</v>
      </c>
      <c r="N69">
        <v>2002</v>
      </c>
      <c r="O69">
        <v>12</v>
      </c>
      <c r="P69">
        <v>2002</v>
      </c>
      <c r="Q69">
        <v>0.3</v>
      </c>
      <c r="R69">
        <v>77</v>
      </c>
      <c r="S69">
        <v>0</v>
      </c>
      <c r="T69">
        <v>13</v>
      </c>
      <c r="U69">
        <f t="shared" si="2"/>
        <v>0</v>
      </c>
      <c r="V69" s="3">
        <v>2000</v>
      </c>
    </row>
    <row r="70" spans="1:22" x14ac:dyDescent="0.25">
      <c r="A70">
        <v>69</v>
      </c>
      <c r="B70">
        <v>824551</v>
      </c>
      <c r="D70" t="s">
        <v>28</v>
      </c>
      <c r="E70" t="s">
        <v>29</v>
      </c>
      <c r="F70" t="s">
        <v>30</v>
      </c>
      <c r="G70" t="s">
        <v>20</v>
      </c>
      <c r="H70" t="s">
        <v>21</v>
      </c>
      <c r="I70">
        <v>-1.8744000000000001</v>
      </c>
      <c r="J70">
        <v>-62.540300000000002</v>
      </c>
      <c r="K70" t="s">
        <v>22</v>
      </c>
      <c r="M70">
        <v>5</v>
      </c>
      <c r="N70">
        <v>2003</v>
      </c>
      <c r="O70">
        <v>7</v>
      </c>
      <c r="P70">
        <v>2003</v>
      </c>
      <c r="Q70">
        <v>0.3</v>
      </c>
      <c r="R70">
        <v>77</v>
      </c>
      <c r="S70">
        <v>1</v>
      </c>
      <c r="T70">
        <v>37</v>
      </c>
      <c r="U70">
        <f t="shared" si="2"/>
        <v>2.7027027027027029E-2</v>
      </c>
      <c r="V70" s="3">
        <v>2000</v>
      </c>
    </row>
    <row r="71" spans="1:22" x14ac:dyDescent="0.25">
      <c r="A71">
        <v>70</v>
      </c>
      <c r="B71">
        <v>825668</v>
      </c>
      <c r="D71" t="s">
        <v>28</v>
      </c>
      <c r="E71" t="s">
        <v>29</v>
      </c>
      <c r="F71" t="s">
        <v>30</v>
      </c>
      <c r="G71" t="s">
        <v>20</v>
      </c>
      <c r="H71" t="s">
        <v>21</v>
      </c>
      <c r="I71">
        <v>-1.8531</v>
      </c>
      <c r="J71">
        <v>-62.577800000000003</v>
      </c>
      <c r="K71" t="s">
        <v>22</v>
      </c>
      <c r="M71">
        <v>11</v>
      </c>
      <c r="N71">
        <v>2002</v>
      </c>
      <c r="O71">
        <v>12</v>
      </c>
      <c r="P71">
        <v>2002</v>
      </c>
      <c r="Q71">
        <v>0.3</v>
      </c>
      <c r="R71">
        <v>77</v>
      </c>
      <c r="S71">
        <v>2</v>
      </c>
      <c r="T71">
        <v>41</v>
      </c>
      <c r="U71">
        <f t="shared" si="2"/>
        <v>4.878048780487805E-2</v>
      </c>
      <c r="V71" s="3">
        <v>2000</v>
      </c>
    </row>
    <row r="72" spans="1:22" x14ac:dyDescent="0.25">
      <c r="A72">
        <v>71</v>
      </c>
      <c r="B72">
        <v>825666</v>
      </c>
      <c r="D72" t="s">
        <v>28</v>
      </c>
      <c r="E72" t="s">
        <v>29</v>
      </c>
      <c r="F72" t="s">
        <v>30</v>
      </c>
      <c r="G72" t="s">
        <v>20</v>
      </c>
      <c r="H72" t="s">
        <v>21</v>
      </c>
      <c r="I72">
        <v>-1.8378000000000001</v>
      </c>
      <c r="J72">
        <v>-61.596899999999998</v>
      </c>
      <c r="K72" t="s">
        <v>22</v>
      </c>
      <c r="M72">
        <v>11</v>
      </c>
      <c r="N72">
        <v>2002</v>
      </c>
      <c r="O72">
        <v>12</v>
      </c>
      <c r="P72">
        <v>2002</v>
      </c>
      <c r="Q72">
        <v>0.3</v>
      </c>
      <c r="R72">
        <v>77</v>
      </c>
      <c r="S72">
        <v>0</v>
      </c>
      <c r="T72">
        <v>10</v>
      </c>
      <c r="U72">
        <f t="shared" si="2"/>
        <v>0</v>
      </c>
      <c r="V72" s="3">
        <v>2000</v>
      </c>
    </row>
    <row r="73" spans="1:22" x14ac:dyDescent="0.25">
      <c r="A73">
        <v>72</v>
      </c>
      <c r="B73">
        <v>822211</v>
      </c>
      <c r="D73" t="s">
        <v>28</v>
      </c>
      <c r="E73" t="s">
        <v>29</v>
      </c>
      <c r="F73" t="s">
        <v>30</v>
      </c>
      <c r="G73" t="s">
        <v>20</v>
      </c>
      <c r="H73" t="s">
        <v>21</v>
      </c>
      <c r="I73">
        <v>-1.7627999999999999</v>
      </c>
      <c r="J73">
        <v>-62.228299999999997</v>
      </c>
      <c r="K73" t="s">
        <v>22</v>
      </c>
      <c r="M73">
        <v>11</v>
      </c>
      <c r="N73">
        <v>2002</v>
      </c>
      <c r="O73">
        <v>12</v>
      </c>
      <c r="P73">
        <v>2002</v>
      </c>
      <c r="Q73">
        <v>0</v>
      </c>
      <c r="R73">
        <v>77</v>
      </c>
      <c r="S73">
        <v>0</v>
      </c>
      <c r="T73">
        <v>85</v>
      </c>
      <c r="U73">
        <f t="shared" si="2"/>
        <v>0</v>
      </c>
      <c r="V73" s="3">
        <v>2000</v>
      </c>
    </row>
    <row r="74" spans="1:22" x14ac:dyDescent="0.25">
      <c r="A74">
        <v>73</v>
      </c>
      <c r="B74">
        <v>825663</v>
      </c>
      <c r="D74" t="s">
        <v>28</v>
      </c>
      <c r="E74" t="s">
        <v>29</v>
      </c>
      <c r="F74" t="s">
        <v>30</v>
      </c>
      <c r="G74" t="s">
        <v>20</v>
      </c>
      <c r="H74" t="s">
        <v>21</v>
      </c>
      <c r="I74">
        <v>-1.7285999999999999</v>
      </c>
      <c r="J74">
        <v>-61.9131</v>
      </c>
      <c r="K74" t="s">
        <v>22</v>
      </c>
      <c r="M74">
        <v>11</v>
      </c>
      <c r="N74">
        <v>2002</v>
      </c>
      <c r="O74">
        <v>12</v>
      </c>
      <c r="P74">
        <v>2002</v>
      </c>
      <c r="Q74">
        <v>0.3</v>
      </c>
      <c r="R74">
        <v>77</v>
      </c>
      <c r="S74">
        <v>0</v>
      </c>
      <c r="T74">
        <v>29</v>
      </c>
      <c r="U74">
        <f t="shared" si="2"/>
        <v>0</v>
      </c>
      <c r="V74" s="3">
        <v>2000</v>
      </c>
    </row>
    <row r="75" spans="1:22" x14ac:dyDescent="0.25">
      <c r="A75">
        <v>74</v>
      </c>
      <c r="B75">
        <v>822210</v>
      </c>
      <c r="D75" t="s">
        <v>28</v>
      </c>
      <c r="E75" t="s">
        <v>29</v>
      </c>
      <c r="F75" t="s">
        <v>30</v>
      </c>
      <c r="G75" t="s">
        <v>20</v>
      </c>
      <c r="H75" t="s">
        <v>21</v>
      </c>
      <c r="I75">
        <v>-1.7085999999999999</v>
      </c>
      <c r="J75">
        <v>-62.825800000000001</v>
      </c>
      <c r="K75" t="s">
        <v>22</v>
      </c>
      <c r="M75">
        <v>5</v>
      </c>
      <c r="N75">
        <v>2003</v>
      </c>
      <c r="O75">
        <v>7</v>
      </c>
      <c r="P75">
        <v>2003</v>
      </c>
      <c r="Q75">
        <v>0</v>
      </c>
      <c r="R75">
        <v>77</v>
      </c>
      <c r="S75">
        <v>1</v>
      </c>
      <c r="T75">
        <v>54</v>
      </c>
      <c r="U75">
        <f t="shared" si="2"/>
        <v>1.8518518518518517E-2</v>
      </c>
      <c r="V75" s="3">
        <v>2000</v>
      </c>
    </row>
    <row r="76" spans="1:22" x14ac:dyDescent="0.25">
      <c r="A76">
        <v>75</v>
      </c>
      <c r="B76">
        <v>825662</v>
      </c>
      <c r="D76" t="s">
        <v>28</v>
      </c>
      <c r="E76" t="s">
        <v>29</v>
      </c>
      <c r="F76" t="s">
        <v>30</v>
      </c>
      <c r="G76" t="s">
        <v>20</v>
      </c>
      <c r="H76" t="s">
        <v>21</v>
      </c>
      <c r="I76">
        <v>-1.6242000000000001</v>
      </c>
      <c r="J76">
        <v>-62.944699999999997</v>
      </c>
      <c r="K76" t="s">
        <v>22</v>
      </c>
      <c r="M76">
        <v>5</v>
      </c>
      <c r="N76">
        <v>2003</v>
      </c>
      <c r="O76">
        <v>7</v>
      </c>
      <c r="P76">
        <v>2003</v>
      </c>
      <c r="Q76">
        <v>0.3</v>
      </c>
      <c r="R76">
        <v>77</v>
      </c>
      <c r="S76">
        <v>0</v>
      </c>
      <c r="T76">
        <v>22</v>
      </c>
      <c r="U76">
        <f t="shared" si="2"/>
        <v>0</v>
      </c>
      <c r="V76" s="3">
        <v>2000</v>
      </c>
    </row>
    <row r="77" spans="1:22" x14ac:dyDescent="0.25">
      <c r="A77">
        <v>76</v>
      </c>
      <c r="B77">
        <v>820567</v>
      </c>
      <c r="D77" t="s">
        <v>47</v>
      </c>
      <c r="G77" t="s">
        <v>20</v>
      </c>
      <c r="H77" t="s">
        <v>21</v>
      </c>
      <c r="I77">
        <v>-1.2</v>
      </c>
      <c r="J77">
        <v>-48.54</v>
      </c>
      <c r="K77" t="s">
        <v>22</v>
      </c>
      <c r="M77">
        <v>11</v>
      </c>
      <c r="N77">
        <v>1996</v>
      </c>
      <c r="O77">
        <v>1</v>
      </c>
      <c r="P77">
        <v>1997</v>
      </c>
      <c r="Q77">
        <v>4</v>
      </c>
      <c r="R77">
        <v>63</v>
      </c>
      <c r="S77">
        <v>0</v>
      </c>
      <c r="T77">
        <v>104</v>
      </c>
      <c r="U77">
        <f t="shared" si="2"/>
        <v>0</v>
      </c>
      <c r="V77" s="3">
        <v>2000</v>
      </c>
    </row>
    <row r="78" spans="1:22" x14ac:dyDescent="0.25">
      <c r="A78">
        <v>77</v>
      </c>
      <c r="B78">
        <v>810848</v>
      </c>
      <c r="D78" t="s">
        <v>24</v>
      </c>
      <c r="E78" t="s">
        <v>25</v>
      </c>
      <c r="F78" t="s">
        <v>26</v>
      </c>
      <c r="G78" t="s">
        <v>20</v>
      </c>
      <c r="H78" t="s">
        <v>21</v>
      </c>
      <c r="I78">
        <v>-0.99336000000000002</v>
      </c>
      <c r="J78">
        <v>-62.958530000000003</v>
      </c>
      <c r="K78" t="s">
        <v>22</v>
      </c>
      <c r="M78">
        <v>11</v>
      </c>
      <c r="N78">
        <v>2006</v>
      </c>
      <c r="O78">
        <v>12</v>
      </c>
      <c r="P78">
        <v>2006</v>
      </c>
      <c r="Q78">
        <v>0</v>
      </c>
      <c r="R78">
        <v>99</v>
      </c>
      <c r="S78">
        <v>30</v>
      </c>
      <c r="T78">
        <v>180</v>
      </c>
      <c r="U78">
        <f t="shared" si="2"/>
        <v>0.16666666666666666</v>
      </c>
      <c r="V78" s="3">
        <v>2000</v>
      </c>
    </row>
    <row r="79" spans="1:22" x14ac:dyDescent="0.25">
      <c r="A79">
        <v>78</v>
      </c>
      <c r="B79">
        <v>821115</v>
      </c>
      <c r="D79" t="s">
        <v>24</v>
      </c>
      <c r="E79" t="s">
        <v>25</v>
      </c>
      <c r="F79" t="s">
        <v>26</v>
      </c>
      <c r="G79" t="s">
        <v>20</v>
      </c>
      <c r="H79" t="s">
        <v>21</v>
      </c>
      <c r="I79">
        <v>-0.98633000000000004</v>
      </c>
      <c r="J79">
        <v>-62.946919999999999</v>
      </c>
      <c r="K79" t="s">
        <v>22</v>
      </c>
      <c r="M79">
        <v>11</v>
      </c>
      <c r="N79">
        <v>2006</v>
      </c>
      <c r="O79">
        <v>12</v>
      </c>
      <c r="P79">
        <v>2006</v>
      </c>
      <c r="Q79">
        <v>0</v>
      </c>
      <c r="R79">
        <v>99</v>
      </c>
      <c r="S79">
        <v>1</v>
      </c>
      <c r="T79">
        <v>19</v>
      </c>
      <c r="U79">
        <f t="shared" si="2"/>
        <v>5.2631578947368418E-2</v>
      </c>
      <c r="V79" s="3">
        <v>2000</v>
      </c>
    </row>
    <row r="80" spans="1:22" x14ac:dyDescent="0.25">
      <c r="A80">
        <v>79</v>
      </c>
      <c r="B80">
        <v>809765</v>
      </c>
      <c r="D80" t="s">
        <v>24</v>
      </c>
      <c r="E80" t="s">
        <v>25</v>
      </c>
      <c r="F80" t="s">
        <v>26</v>
      </c>
      <c r="G80" t="s">
        <v>20</v>
      </c>
      <c r="H80" t="s">
        <v>21</v>
      </c>
      <c r="I80">
        <v>-0.98558000000000001</v>
      </c>
      <c r="J80">
        <v>-62.934170000000002</v>
      </c>
      <c r="K80" t="s">
        <v>22</v>
      </c>
      <c r="M80">
        <v>11</v>
      </c>
      <c r="N80">
        <v>2006</v>
      </c>
      <c r="O80">
        <v>12</v>
      </c>
      <c r="P80">
        <v>2006</v>
      </c>
      <c r="Q80">
        <v>0</v>
      </c>
      <c r="R80">
        <v>99</v>
      </c>
      <c r="S80">
        <v>4</v>
      </c>
      <c r="T80">
        <v>30</v>
      </c>
      <c r="U80">
        <f t="shared" si="2"/>
        <v>0.13333333333333333</v>
      </c>
      <c r="V80" s="3">
        <v>2000</v>
      </c>
    </row>
    <row r="81" spans="1:22" x14ac:dyDescent="0.25">
      <c r="A81">
        <v>80</v>
      </c>
      <c r="B81">
        <v>804806</v>
      </c>
      <c r="D81" t="s">
        <v>24</v>
      </c>
      <c r="E81" t="s">
        <v>25</v>
      </c>
      <c r="F81" t="s">
        <v>26</v>
      </c>
      <c r="G81" t="s">
        <v>20</v>
      </c>
      <c r="H81" t="s">
        <v>21</v>
      </c>
      <c r="I81">
        <v>-0.98433000000000004</v>
      </c>
      <c r="J81">
        <v>-62.935220000000001</v>
      </c>
      <c r="K81" t="s">
        <v>22</v>
      </c>
      <c r="M81">
        <v>11</v>
      </c>
      <c r="N81">
        <v>2006</v>
      </c>
      <c r="O81">
        <v>12</v>
      </c>
      <c r="P81">
        <v>2006</v>
      </c>
      <c r="Q81">
        <v>0</v>
      </c>
      <c r="R81">
        <v>99</v>
      </c>
      <c r="S81">
        <v>5</v>
      </c>
      <c r="T81">
        <v>10</v>
      </c>
      <c r="U81">
        <f t="shared" si="2"/>
        <v>0.5</v>
      </c>
      <c r="V81" s="3">
        <v>2000</v>
      </c>
    </row>
    <row r="82" spans="1:22" x14ac:dyDescent="0.25">
      <c r="A82">
        <v>81</v>
      </c>
      <c r="B82">
        <v>820698</v>
      </c>
      <c r="D82" t="s">
        <v>24</v>
      </c>
      <c r="E82" t="s">
        <v>25</v>
      </c>
      <c r="F82" t="s">
        <v>26</v>
      </c>
      <c r="G82" t="s">
        <v>20</v>
      </c>
      <c r="H82" t="s">
        <v>21</v>
      </c>
      <c r="I82">
        <v>-0.95831</v>
      </c>
      <c r="J82">
        <v>-62.950969999999998</v>
      </c>
      <c r="K82" t="s">
        <v>22</v>
      </c>
      <c r="M82">
        <v>11</v>
      </c>
      <c r="N82">
        <v>2006</v>
      </c>
      <c r="O82">
        <v>12</v>
      </c>
      <c r="P82">
        <v>2006</v>
      </c>
      <c r="Q82">
        <v>0</v>
      </c>
      <c r="R82">
        <v>99</v>
      </c>
      <c r="S82">
        <v>7</v>
      </c>
      <c r="T82">
        <v>285</v>
      </c>
      <c r="U82">
        <f t="shared" si="2"/>
        <v>2.456140350877193E-2</v>
      </c>
      <c r="V82" s="3">
        <v>2000</v>
      </c>
    </row>
    <row r="83" spans="1:22" x14ac:dyDescent="0.25">
      <c r="A83">
        <v>82</v>
      </c>
      <c r="B83">
        <v>823873</v>
      </c>
      <c r="D83" t="s">
        <v>56</v>
      </c>
      <c r="G83" t="s">
        <v>20</v>
      </c>
      <c r="H83" t="s">
        <v>21</v>
      </c>
      <c r="I83">
        <v>-0.86599999999999999</v>
      </c>
      <c r="J83">
        <v>-52.517000000000003</v>
      </c>
      <c r="K83" t="s">
        <v>22</v>
      </c>
      <c r="M83">
        <v>10</v>
      </c>
      <c r="N83">
        <v>1995</v>
      </c>
      <c r="O83">
        <v>11</v>
      </c>
      <c r="P83">
        <v>1995</v>
      </c>
      <c r="Q83">
        <v>0</v>
      </c>
      <c r="R83">
        <v>99</v>
      </c>
      <c r="S83">
        <v>0</v>
      </c>
      <c r="T83">
        <v>72</v>
      </c>
      <c r="U83">
        <f t="shared" si="2"/>
        <v>0</v>
      </c>
      <c r="V83" s="3">
        <v>2000</v>
      </c>
    </row>
    <row r="84" spans="1:22" x14ac:dyDescent="0.25">
      <c r="A84">
        <v>83</v>
      </c>
      <c r="B84">
        <v>826175</v>
      </c>
      <c r="D84" t="s">
        <v>57</v>
      </c>
      <c r="G84" t="s">
        <v>20</v>
      </c>
      <c r="H84" t="s">
        <v>21</v>
      </c>
      <c r="I84">
        <v>-0.83299999999999996</v>
      </c>
      <c r="J84">
        <v>-52.49</v>
      </c>
      <c r="K84" t="s">
        <v>22</v>
      </c>
      <c r="M84">
        <v>11</v>
      </c>
      <c r="N84">
        <v>1992</v>
      </c>
      <c r="O84">
        <v>11</v>
      </c>
      <c r="P84">
        <v>1992</v>
      </c>
      <c r="Q84">
        <v>13</v>
      </c>
      <c r="R84">
        <v>99</v>
      </c>
      <c r="S84">
        <v>0</v>
      </c>
      <c r="T84">
        <v>37</v>
      </c>
      <c r="U84">
        <f t="shared" si="2"/>
        <v>0</v>
      </c>
      <c r="V84" s="3">
        <v>2000</v>
      </c>
    </row>
    <row r="85" spans="1:22" x14ac:dyDescent="0.25">
      <c r="A85">
        <v>84</v>
      </c>
      <c r="B85">
        <v>826177</v>
      </c>
      <c r="D85" t="s">
        <v>57</v>
      </c>
      <c r="G85" t="s">
        <v>20</v>
      </c>
      <c r="H85" t="s">
        <v>21</v>
      </c>
      <c r="I85">
        <v>-0.73299999999999998</v>
      </c>
      <c r="J85">
        <v>-52.49</v>
      </c>
      <c r="K85" t="s">
        <v>22</v>
      </c>
      <c r="M85">
        <v>11</v>
      </c>
      <c r="N85">
        <v>1992</v>
      </c>
      <c r="O85">
        <v>11</v>
      </c>
      <c r="P85">
        <v>1992</v>
      </c>
      <c r="Q85">
        <v>13</v>
      </c>
      <c r="R85">
        <v>99</v>
      </c>
      <c r="S85">
        <v>0</v>
      </c>
      <c r="T85">
        <v>19</v>
      </c>
      <c r="U85">
        <f t="shared" si="2"/>
        <v>0</v>
      </c>
      <c r="V85" s="3">
        <v>2000</v>
      </c>
    </row>
    <row r="86" spans="1:22" x14ac:dyDescent="0.25">
      <c r="A86">
        <v>85</v>
      </c>
      <c r="B86">
        <v>810956</v>
      </c>
      <c r="D86" t="s">
        <v>24</v>
      </c>
      <c r="E86" t="s">
        <v>25</v>
      </c>
      <c r="F86" t="s">
        <v>26</v>
      </c>
      <c r="G86" t="s">
        <v>20</v>
      </c>
      <c r="H86" t="s">
        <v>21</v>
      </c>
      <c r="I86">
        <v>-0.67693999999999999</v>
      </c>
      <c r="J86">
        <v>-64.176109999999994</v>
      </c>
      <c r="K86" t="s">
        <v>22</v>
      </c>
      <c r="M86">
        <v>11</v>
      </c>
      <c r="N86">
        <v>2006</v>
      </c>
      <c r="O86">
        <v>12</v>
      </c>
      <c r="P86">
        <v>2006</v>
      </c>
      <c r="Q86">
        <v>0</v>
      </c>
      <c r="R86">
        <v>99</v>
      </c>
      <c r="S86">
        <v>14</v>
      </c>
      <c r="T86">
        <v>80</v>
      </c>
      <c r="U86">
        <f t="shared" si="2"/>
        <v>0.17499999999999999</v>
      </c>
      <c r="V86" s="3">
        <v>2000</v>
      </c>
    </row>
    <row r="87" spans="1:22" x14ac:dyDescent="0.25">
      <c r="A87">
        <v>86</v>
      </c>
      <c r="B87">
        <v>826179</v>
      </c>
      <c r="D87" t="s">
        <v>57</v>
      </c>
      <c r="G87" t="s">
        <v>20</v>
      </c>
      <c r="H87" t="s">
        <v>21</v>
      </c>
      <c r="I87">
        <v>-0.63200000000000001</v>
      </c>
      <c r="J87">
        <v>-52.241999999999997</v>
      </c>
      <c r="K87" t="s">
        <v>22</v>
      </c>
      <c r="M87">
        <v>11</v>
      </c>
      <c r="N87">
        <v>1992</v>
      </c>
      <c r="O87">
        <v>11</v>
      </c>
      <c r="P87">
        <v>1992</v>
      </c>
      <c r="Q87">
        <v>13</v>
      </c>
      <c r="R87">
        <v>99</v>
      </c>
      <c r="S87">
        <v>0</v>
      </c>
      <c r="T87">
        <v>16</v>
      </c>
      <c r="U87">
        <f t="shared" si="2"/>
        <v>0</v>
      </c>
      <c r="V87" s="3">
        <v>2000</v>
      </c>
    </row>
    <row r="88" spans="1:22" x14ac:dyDescent="0.25">
      <c r="A88">
        <v>87</v>
      </c>
      <c r="B88">
        <v>809402</v>
      </c>
      <c r="D88" t="s">
        <v>35</v>
      </c>
      <c r="G88" t="s">
        <v>20</v>
      </c>
      <c r="H88" t="s">
        <v>21</v>
      </c>
      <c r="I88">
        <v>-0.58299999999999996</v>
      </c>
      <c r="J88">
        <v>-58.100999999999999</v>
      </c>
      <c r="K88" t="s">
        <v>22</v>
      </c>
      <c r="M88">
        <v>7</v>
      </c>
      <c r="N88">
        <v>1988</v>
      </c>
      <c r="O88">
        <v>7</v>
      </c>
      <c r="P88">
        <v>1988</v>
      </c>
      <c r="Q88">
        <v>0</v>
      </c>
      <c r="R88">
        <v>99</v>
      </c>
      <c r="S88">
        <v>2</v>
      </c>
      <c r="T88">
        <v>963</v>
      </c>
      <c r="U88">
        <f t="shared" si="2"/>
        <v>2.0768431983385254E-3</v>
      </c>
      <c r="V88" s="3">
        <v>2000</v>
      </c>
    </row>
    <row r="89" spans="1:22" x14ac:dyDescent="0.25">
      <c r="A89">
        <v>88</v>
      </c>
      <c r="B89">
        <v>808712</v>
      </c>
      <c r="D89" t="s">
        <v>24</v>
      </c>
      <c r="E89" t="s">
        <v>25</v>
      </c>
      <c r="F89" t="s">
        <v>26</v>
      </c>
      <c r="G89" t="s">
        <v>20</v>
      </c>
      <c r="H89" t="s">
        <v>21</v>
      </c>
      <c r="I89">
        <v>-0.1948</v>
      </c>
      <c r="J89">
        <v>-64.078500000000005</v>
      </c>
      <c r="K89" t="s">
        <v>22</v>
      </c>
      <c r="M89">
        <v>11</v>
      </c>
      <c r="N89">
        <v>2006</v>
      </c>
      <c r="O89">
        <v>12</v>
      </c>
      <c r="P89">
        <v>2006</v>
      </c>
      <c r="Q89">
        <v>0</v>
      </c>
      <c r="R89">
        <v>99</v>
      </c>
      <c r="S89">
        <v>3</v>
      </c>
      <c r="T89">
        <v>120</v>
      </c>
      <c r="U89">
        <f t="shared" si="2"/>
        <v>2.5000000000000001E-2</v>
      </c>
      <c r="V89" s="3">
        <v>2000</v>
      </c>
    </row>
    <row r="90" spans="1:22" x14ac:dyDescent="0.25">
      <c r="A90">
        <v>89</v>
      </c>
      <c r="B90">
        <v>825704</v>
      </c>
      <c r="D90" t="s">
        <v>41</v>
      </c>
      <c r="E90" t="s">
        <v>42</v>
      </c>
      <c r="G90" t="s">
        <v>20</v>
      </c>
      <c r="H90" t="s">
        <v>21</v>
      </c>
      <c r="I90">
        <v>-0.1066</v>
      </c>
      <c r="J90">
        <v>-64.029300000000006</v>
      </c>
      <c r="K90" t="s">
        <v>22</v>
      </c>
      <c r="M90">
        <v>11</v>
      </c>
      <c r="N90">
        <v>2002</v>
      </c>
      <c r="O90">
        <v>11</v>
      </c>
      <c r="P90">
        <v>2002</v>
      </c>
      <c r="Q90">
        <v>2</v>
      </c>
      <c r="R90">
        <v>82</v>
      </c>
      <c r="S90">
        <v>0</v>
      </c>
      <c r="T90">
        <v>22</v>
      </c>
      <c r="U90">
        <f t="shared" si="2"/>
        <v>0</v>
      </c>
      <c r="V90" s="3">
        <v>2000</v>
      </c>
    </row>
    <row r="91" spans="1:22" x14ac:dyDescent="0.25">
      <c r="A91">
        <v>90</v>
      </c>
      <c r="B91">
        <v>807967</v>
      </c>
      <c r="D91" t="s">
        <v>24</v>
      </c>
      <c r="E91" t="s">
        <v>25</v>
      </c>
      <c r="F91" t="s">
        <v>26</v>
      </c>
      <c r="G91" t="s">
        <v>20</v>
      </c>
      <c r="H91" t="s">
        <v>21</v>
      </c>
      <c r="I91">
        <v>0.2268</v>
      </c>
      <c r="J91">
        <v>-63.823300000000003</v>
      </c>
      <c r="K91" t="s">
        <v>22</v>
      </c>
      <c r="M91">
        <v>11</v>
      </c>
      <c r="N91">
        <v>2006</v>
      </c>
      <c r="O91">
        <v>12</v>
      </c>
      <c r="P91">
        <v>2006</v>
      </c>
      <c r="Q91">
        <v>0</v>
      </c>
      <c r="R91">
        <v>99</v>
      </c>
      <c r="S91">
        <v>16</v>
      </c>
      <c r="T91">
        <v>41</v>
      </c>
      <c r="U91">
        <f t="shared" si="2"/>
        <v>0.3902439024390244</v>
      </c>
      <c r="V91" s="3">
        <v>2000</v>
      </c>
    </row>
    <row r="92" spans="1:22" x14ac:dyDescent="0.25">
      <c r="A92">
        <v>91</v>
      </c>
      <c r="B92">
        <v>815031</v>
      </c>
      <c r="D92" t="s">
        <v>24</v>
      </c>
      <c r="E92" t="s">
        <v>25</v>
      </c>
      <c r="F92" t="s">
        <v>26</v>
      </c>
      <c r="G92" t="s">
        <v>20</v>
      </c>
      <c r="H92" t="s">
        <v>21</v>
      </c>
      <c r="I92">
        <v>0.28000000000000003</v>
      </c>
      <c r="J92">
        <v>-64.02</v>
      </c>
      <c r="K92" t="s">
        <v>22</v>
      </c>
      <c r="M92">
        <v>11</v>
      </c>
      <c r="N92">
        <v>2006</v>
      </c>
      <c r="O92">
        <v>12</v>
      </c>
      <c r="P92">
        <v>2006</v>
      </c>
      <c r="Q92">
        <v>0</v>
      </c>
      <c r="R92">
        <v>99</v>
      </c>
      <c r="S92">
        <v>4</v>
      </c>
      <c r="T92">
        <v>5</v>
      </c>
      <c r="U92">
        <f t="shared" si="2"/>
        <v>0.8</v>
      </c>
      <c r="V92" s="3">
        <v>2000</v>
      </c>
    </row>
    <row r="93" spans="1:22" x14ac:dyDescent="0.25">
      <c r="A93">
        <v>92</v>
      </c>
      <c r="B93">
        <v>813597</v>
      </c>
      <c r="D93" t="s">
        <v>41</v>
      </c>
      <c r="E93" t="s">
        <v>42</v>
      </c>
      <c r="G93" t="s">
        <v>20</v>
      </c>
      <c r="H93" t="s">
        <v>21</v>
      </c>
      <c r="I93">
        <v>0.29003000000000001</v>
      </c>
      <c r="J93">
        <v>-64.016480000000001</v>
      </c>
      <c r="K93" t="s">
        <v>22</v>
      </c>
      <c r="M93">
        <v>11</v>
      </c>
      <c r="N93">
        <v>2003</v>
      </c>
      <c r="O93">
        <v>11</v>
      </c>
      <c r="P93">
        <v>2003</v>
      </c>
      <c r="Q93">
        <v>2</v>
      </c>
      <c r="R93">
        <v>82</v>
      </c>
      <c r="S93">
        <v>0</v>
      </c>
      <c r="T93">
        <v>4</v>
      </c>
      <c r="U93">
        <f t="shared" si="2"/>
        <v>0</v>
      </c>
      <c r="V93" s="3">
        <v>2000</v>
      </c>
    </row>
    <row r="94" spans="1:22" x14ac:dyDescent="0.25">
      <c r="A94">
        <v>93</v>
      </c>
      <c r="B94">
        <v>825703</v>
      </c>
      <c r="D94" t="s">
        <v>41</v>
      </c>
      <c r="E94" t="s">
        <v>42</v>
      </c>
      <c r="G94" t="s">
        <v>20</v>
      </c>
      <c r="H94" t="s">
        <v>21</v>
      </c>
      <c r="I94">
        <v>0.50070000000000003</v>
      </c>
      <c r="J94">
        <v>-64.058300000000003</v>
      </c>
      <c r="K94" t="s">
        <v>22</v>
      </c>
      <c r="M94">
        <v>6</v>
      </c>
      <c r="N94">
        <v>2004</v>
      </c>
      <c r="O94">
        <v>6</v>
      </c>
      <c r="P94">
        <v>2004</v>
      </c>
      <c r="Q94">
        <v>2</v>
      </c>
      <c r="R94">
        <v>82</v>
      </c>
      <c r="S94">
        <v>0</v>
      </c>
      <c r="T94">
        <v>15</v>
      </c>
      <c r="U94">
        <f t="shared" si="2"/>
        <v>0</v>
      </c>
      <c r="V94" s="3">
        <v>2000</v>
      </c>
    </row>
    <row r="95" spans="1:22" x14ac:dyDescent="0.25">
      <c r="A95">
        <v>94</v>
      </c>
      <c r="B95">
        <v>825699</v>
      </c>
      <c r="D95" t="s">
        <v>41</v>
      </c>
      <c r="E95" t="s">
        <v>42</v>
      </c>
      <c r="G95" t="s">
        <v>20</v>
      </c>
      <c r="H95" t="s">
        <v>21</v>
      </c>
      <c r="I95">
        <v>0.50529999999999997</v>
      </c>
      <c r="J95">
        <v>-64.058000000000007</v>
      </c>
      <c r="K95" t="s">
        <v>22</v>
      </c>
      <c r="M95">
        <v>5</v>
      </c>
      <c r="N95">
        <v>2004</v>
      </c>
      <c r="O95">
        <v>5</v>
      </c>
      <c r="P95">
        <v>2004</v>
      </c>
      <c r="Q95">
        <v>2</v>
      </c>
      <c r="R95">
        <v>82</v>
      </c>
      <c r="S95">
        <v>1</v>
      </c>
      <c r="T95">
        <v>17</v>
      </c>
      <c r="U95">
        <f t="shared" si="2"/>
        <v>5.8823529411764705E-2</v>
      </c>
      <c r="V95" s="3">
        <v>2000</v>
      </c>
    </row>
  </sheetData>
  <sortState ref="B2:V146">
    <sortCondition ref="I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Claudia</cp:lastModifiedBy>
  <dcterms:created xsi:type="dcterms:W3CDTF">2012-11-16T08:53:06Z</dcterms:created>
  <dcterms:modified xsi:type="dcterms:W3CDTF">2012-11-18T08:55:50Z</dcterms:modified>
</cp:coreProperties>
</file>