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</sheets>
  <definedNames>
    <definedName name="_xlnm._FilterDatabase" localSheetId="0" hidden="1">Sheet1!$B$1:$T$68</definedName>
  </definedNames>
  <calcPr calcId="14562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2" i="1"/>
</calcChain>
</file>

<file path=xl/sharedStrings.xml><?xml version="1.0" encoding="utf-8"?>
<sst xmlns="http://schemas.openxmlformats.org/spreadsheetml/2006/main" count="290" uniqueCount="36">
  <si>
    <t>id</t>
  </si>
  <si>
    <t>missing data</t>
  </si>
  <si>
    <t>citation1</t>
  </si>
  <si>
    <t>citation2</t>
  </si>
  <si>
    <t>citation3</t>
  </si>
  <si>
    <t>country</t>
  </si>
  <si>
    <t>country id</t>
  </si>
  <si>
    <t>latitude</t>
  </si>
  <si>
    <t>longitude</t>
  </si>
  <si>
    <t>method</t>
  </si>
  <si>
    <t>rdt type</t>
  </si>
  <si>
    <t>month start</t>
  </si>
  <si>
    <t>year start</t>
  </si>
  <si>
    <t>month end</t>
  </si>
  <si>
    <t>year end</t>
  </si>
  <si>
    <t>lower age</t>
  </si>
  <si>
    <t>upper age</t>
  </si>
  <si>
    <t>pf pos</t>
  </si>
  <si>
    <t>examined</t>
  </si>
  <si>
    <t>Ehrhardt, S., Burchard, G.D., Mantel, C., Cramer, J.P., Kaiser, S., Kubo, M., Otchwemah, R.N., Bienzle, U. and Mockenhaupt, F.P. (2006).  &lt;b&gt;Malaria, anemia, and malnutrition in african children--defining intervention priorities.&lt;/b&gt; &lt;i&gt;The Journal of Infectious Diseases&lt;/i&gt;, &lt;b&gt;194&lt;/b&gt;(1):108-14</t>
  </si>
  <si>
    <t>Ghana</t>
  </si>
  <si>
    <t>GHA</t>
  </si>
  <si>
    <t>Microscopy</t>
  </si>
  <si>
    <t>Klinkenberg, E., McCall, P.J., Wilson, M.D., Akoto, A.O., Amerasinghe, F.P., Bates, I., Verhoeff, F.H., Barnish, G. and Donnelly, M.J. (2006).  &lt;b&gt;Urban malaria and anaemia in children: a cross-sectional survey in two cities of Ghana.&lt;/b&gt; &lt;i&gt;Tropical Medicine &amp; International Health&lt;/i&gt;, &lt;b&gt;11&lt;/b&gt;(5):578-88</t>
  </si>
  <si>
    <t>Afari, E.A., Dunyo, S., Appawu, M. and Nkrumah, F.K. (1994).  &lt;b&gt;In vivo seasonal assessment of &lt;i&gt;Plasmodium falciparum&lt;/i&gt; sensitivity to chloroquine in two different malaria endemic communities in Southern Ghana.&lt;/b&gt; &lt;i&gt;African Journal of Health Sciences&lt;/i&gt;, &lt;b&gt;1&lt;/b&gt;(3):112-115</t>
  </si>
  <si>
    <t>Klinkenberg, E., McCall, P.J., Hastings, I.M., Wilson, M.D., Amerasinghe, F.P. and Donnelly, M.J. (2005).  &lt;b&gt;Malaria and irrigated crops, Accra, Ghana.&lt;/b&gt; &lt;i&gt;Emerging Infectious Diseases&lt;/i&gt;, &lt;b&gt;11&lt;/b&gt;(8):1290-3</t>
  </si>
  <si>
    <t>Dodoo, D., Aikins, A., Kusi, K.A., Lamptey, H., Remarque, E., Milligan, P., Bosomprah, S., Chilengi, R., Osei, Y.D., Akanmori, B.D. and Theisen, M. (2008).  &lt;b&gt;Cohort study of the association of antibody levels to AMA1, MSP119, MSP3 and GLURP with protection from clinical malaria in Ghanaian children.&lt;/b&gt; &lt;i&gt;Malaria Journal&lt;/i&gt;, &lt;b&gt;7&lt;/b&gt;:142</t>
  </si>
  <si>
    <t>Koram, K. and Abuaku, B. (2007) personal communication.</t>
  </si>
  <si>
    <t>Afari, E.A., Akanmori, B.D., Nakano, T. and Ofori-Adjei, D. (1992).  &lt;b&gt;&lt;i&gt;Plasmodium falciparum&lt;/i&gt;: sensitivity to chloroquine in vivo in three ecological zones in Ghana.&lt;/b&gt; &lt;i&gt;Transactions of the Royal Society of Tropical Medicine and Hygiene&lt;/i&gt;, &lt;b&gt;86&lt;/b&gt;(3):231-2</t>
  </si>
  <si>
    <t>Ronald, L.A., Kenny, S.L., Klinkenberg, E., Akoto, A.O., Boakye, I., Barnish, G. and Donnelly, M.J. (2006).  &lt;b&gt;Malaria and anaemia among children in two communities of Kumasi, Ghana: a cross-sectional survey.&lt;/b&gt; &lt;i&gt;Malaria Journal&lt;/i&gt;, &lt;b&gt;5&lt;/b&gt;:105</t>
  </si>
  <si>
    <t>Afari. (1990). &lt;i&gt;In vivo and in vitro &lt;i&gt;Plasmodium falciparum&lt;/i&gt; sensitivity to chloroquine and in vitro response of &lt;i&gt;Plasmodium falciparum&lt;/i&gt; to amodiaquine, quinine and sulfadoxine/pyrimethamine.&lt;/i&gt; Legon, Ghana: Epidemiology Unit, Noguchi Memorial Institute for Medical Research.</t>
  </si>
  <si>
    <t>Landgraf, B., Kollaritsch, H., Wiedermann, G. and Wernsdorfer, W.H. (1994).  &lt;b&gt;&lt;i&gt;Plasmodium falciparum&lt;/i&gt;: susceptibility in vitro and in vivo to chloroquine and sulfadoxine-pyrimethamine in Ghanaian schoolchildren.&lt;/b&gt; &lt;i&gt;Transactions of the Royal Society of Tropical Medicine and Hygiene&lt;/i&gt;, &lt;b&gt;88&lt;/b&gt;(4):440-2</t>
  </si>
  <si>
    <t>Mockenhaupt, F.P., Reither, K., Zanger, P., Roepcke, F., Danquah, I., Saad, E., Ziniel, P., Dzisi, S.Y., Frempong, M., Agana-Nsiire, P., Amoo-Sakyi, F., Otchwemah, R., Cramer, J.P., Anemana, S.D., Dietz, E. and Bienzle, U. (2007).  &lt;b&gt;Intermittent preventive treatment in infants as a means of malaria control: a randomized, double-blind, placebo-controlled trial in northern Ghana.&lt;/b&gt; &lt;i&gt;Antimicrobial Agents and Chemotherapy&lt;/i&gt;, &lt;b&gt;51&lt;/b&gt;(9):3273-81</t>
  </si>
  <si>
    <t>PR</t>
  </si>
  <si>
    <t>Number</t>
  </si>
  <si>
    <t>Dummy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</si>
</sst>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topLeftCell="C1" workbookViewId="0">
      <selection activeCell="V1" sqref="V1"/>
    </sheetView>
  </sheetViews>
  <sheetFormatPr defaultRowHeight="15"/>
  <sheetData>
    <row r="1" spans="1:22">
      <c r="A1" s="5" t="s">
        <v>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4" t="s">
        <v>33</v>
      </c>
      <c r="V1" s="4" t="s">
        <v>35</v>
      </c>
    </row>
    <row r="2" spans="1:22">
      <c r="A2">
        <v>1</v>
      </c>
      <c r="B2" s="1">
        <v>803379</v>
      </c>
      <c r="C2" s="1"/>
      <c r="D2" s="1" t="s">
        <v>19</v>
      </c>
      <c r="E2" s="1"/>
      <c r="F2" s="1"/>
      <c r="G2" s="1" t="s">
        <v>20</v>
      </c>
      <c r="H2" s="1" t="s">
        <v>21</v>
      </c>
      <c r="I2" s="1">
        <v>8.4700000000000006</v>
      </c>
      <c r="J2" s="1">
        <v>-0.01</v>
      </c>
      <c r="K2" s="1" t="s">
        <v>22</v>
      </c>
      <c r="L2" s="1"/>
      <c r="M2" s="1">
        <v>3</v>
      </c>
      <c r="N2" s="1">
        <v>2002</v>
      </c>
      <c r="O2" s="1">
        <v>3</v>
      </c>
      <c r="P2" s="1">
        <v>2002</v>
      </c>
      <c r="Q2" s="1">
        <v>0.5</v>
      </c>
      <c r="R2" s="1">
        <v>9</v>
      </c>
      <c r="S2" s="1">
        <v>39</v>
      </c>
      <c r="T2" s="1">
        <v>70</v>
      </c>
      <c r="U2">
        <f>S2/T2</f>
        <v>0.55714285714285716</v>
      </c>
      <c r="V2" s="3">
        <v>2000</v>
      </c>
    </row>
    <row r="3" spans="1:22">
      <c r="A3">
        <v>2</v>
      </c>
      <c r="B3" s="1">
        <v>803721</v>
      </c>
      <c r="C3" s="1"/>
      <c r="D3" s="1" t="s">
        <v>19</v>
      </c>
      <c r="E3" s="1"/>
      <c r="F3" s="1"/>
      <c r="G3" s="1" t="s">
        <v>20</v>
      </c>
      <c r="H3" s="1" t="s">
        <v>21</v>
      </c>
      <c r="I3" s="1">
        <v>9.4062999999999999</v>
      </c>
      <c r="J3" s="1">
        <v>-0.99</v>
      </c>
      <c r="K3" s="1" t="s">
        <v>22</v>
      </c>
      <c r="L3" s="1"/>
      <c r="M3" s="1">
        <v>2</v>
      </c>
      <c r="N3" s="1">
        <v>2002</v>
      </c>
      <c r="O3" s="1">
        <v>2</v>
      </c>
      <c r="P3" s="1">
        <v>2002</v>
      </c>
      <c r="Q3" s="1">
        <v>0.5</v>
      </c>
      <c r="R3" s="1">
        <v>9</v>
      </c>
      <c r="S3" s="1">
        <v>34</v>
      </c>
      <c r="T3" s="1">
        <v>69</v>
      </c>
      <c r="U3">
        <f t="shared" ref="U3:U66" si="0">S3/T3</f>
        <v>0.49275362318840582</v>
      </c>
      <c r="V3" s="3">
        <v>2000</v>
      </c>
    </row>
    <row r="4" spans="1:22">
      <c r="A4">
        <v>3</v>
      </c>
      <c r="B4" s="1">
        <v>803735</v>
      </c>
      <c r="C4" s="1"/>
      <c r="D4" s="1" t="s">
        <v>23</v>
      </c>
      <c r="E4" s="1"/>
      <c r="F4" s="1"/>
      <c r="G4" s="1" t="s">
        <v>20</v>
      </c>
      <c r="H4" s="1" t="s">
        <v>21</v>
      </c>
      <c r="I4" s="1">
        <v>6.7</v>
      </c>
      <c r="J4" s="1">
        <v>-1.6339999999999999</v>
      </c>
      <c r="K4" s="1" t="s">
        <v>22</v>
      </c>
      <c r="L4" s="1"/>
      <c r="M4" s="1">
        <v>10</v>
      </c>
      <c r="N4" s="1">
        <v>2002</v>
      </c>
      <c r="O4" s="1">
        <v>2</v>
      </c>
      <c r="P4" s="1">
        <v>2003</v>
      </c>
      <c r="Q4" s="1">
        <v>0.5</v>
      </c>
      <c r="R4" s="1">
        <v>5</v>
      </c>
      <c r="S4" s="1">
        <v>8</v>
      </c>
      <c r="T4" s="1">
        <v>189</v>
      </c>
      <c r="U4">
        <f t="shared" si="0"/>
        <v>4.2328042328042326E-2</v>
      </c>
      <c r="V4" s="3">
        <v>2000</v>
      </c>
    </row>
    <row r="5" spans="1:22">
      <c r="A5">
        <v>4</v>
      </c>
      <c r="B5" s="1">
        <v>804065</v>
      </c>
      <c r="C5" s="1"/>
      <c r="D5" s="1" t="s">
        <v>24</v>
      </c>
      <c r="E5" s="1"/>
      <c r="F5" s="1"/>
      <c r="G5" s="1" t="s">
        <v>20</v>
      </c>
      <c r="H5" s="1" t="s">
        <v>21</v>
      </c>
      <c r="I5" s="1">
        <v>5.7039999999999997</v>
      </c>
      <c r="J5" s="1">
        <v>0.10100000000000001</v>
      </c>
      <c r="K5" s="1" t="s">
        <v>22</v>
      </c>
      <c r="L5" s="1"/>
      <c r="M5" s="1">
        <v>7</v>
      </c>
      <c r="N5" s="1">
        <v>1993</v>
      </c>
      <c r="O5" s="1">
        <v>7</v>
      </c>
      <c r="P5" s="1">
        <v>1993</v>
      </c>
      <c r="Q5" s="1">
        <v>6</v>
      </c>
      <c r="R5" s="1">
        <v>15</v>
      </c>
      <c r="S5" s="1">
        <v>115</v>
      </c>
      <c r="T5" s="1">
        <v>354</v>
      </c>
      <c r="U5">
        <f t="shared" si="0"/>
        <v>0.3248587570621469</v>
      </c>
      <c r="V5" s="3">
        <v>2000</v>
      </c>
    </row>
    <row r="6" spans="1:22">
      <c r="A6">
        <v>5</v>
      </c>
      <c r="B6" s="1">
        <v>804894</v>
      </c>
      <c r="C6" s="1"/>
      <c r="D6" s="1" t="s">
        <v>25</v>
      </c>
      <c r="E6" s="1"/>
      <c r="F6" s="1"/>
      <c r="G6" s="1" t="s">
        <v>20</v>
      </c>
      <c r="H6" s="1" t="s">
        <v>21</v>
      </c>
      <c r="I6" s="1">
        <v>5.5830000000000002</v>
      </c>
      <c r="J6" s="1">
        <v>-0.21</v>
      </c>
      <c r="K6" s="1" t="s">
        <v>22</v>
      </c>
      <c r="L6" s="1"/>
      <c r="M6" s="1">
        <v>10</v>
      </c>
      <c r="N6" s="1">
        <v>2002</v>
      </c>
      <c r="O6" s="1">
        <v>1</v>
      </c>
      <c r="P6" s="1">
        <v>2003</v>
      </c>
      <c r="Q6" s="1">
        <v>0</v>
      </c>
      <c r="R6" s="1">
        <v>4</v>
      </c>
      <c r="S6" s="1">
        <v>40</v>
      </c>
      <c r="T6" s="1">
        <v>219</v>
      </c>
      <c r="U6">
        <f t="shared" si="0"/>
        <v>0.18264840182648401</v>
      </c>
      <c r="V6" s="3">
        <v>2000</v>
      </c>
    </row>
    <row r="7" spans="1:22">
      <c r="A7">
        <v>6</v>
      </c>
      <c r="B7" s="1">
        <v>805149</v>
      </c>
      <c r="C7" s="1"/>
      <c r="D7" s="1" t="s">
        <v>23</v>
      </c>
      <c r="E7" s="1"/>
      <c r="F7" s="1"/>
      <c r="G7" s="1" t="s">
        <v>20</v>
      </c>
      <c r="H7" s="1" t="s">
        <v>21</v>
      </c>
      <c r="I7" s="1">
        <v>6.6950000000000003</v>
      </c>
      <c r="J7" s="1">
        <v>-1.64</v>
      </c>
      <c r="K7" s="1" t="s">
        <v>22</v>
      </c>
      <c r="L7" s="1"/>
      <c r="M7" s="1">
        <v>10</v>
      </c>
      <c r="N7" s="1">
        <v>2002</v>
      </c>
      <c r="O7" s="1">
        <v>2</v>
      </c>
      <c r="P7" s="1">
        <v>2003</v>
      </c>
      <c r="Q7" s="1">
        <v>0.5</v>
      </c>
      <c r="R7" s="1">
        <v>5</v>
      </c>
      <c r="S7" s="1">
        <v>5</v>
      </c>
      <c r="T7" s="1">
        <v>145</v>
      </c>
      <c r="U7">
        <f t="shared" si="0"/>
        <v>3.4482758620689655E-2</v>
      </c>
      <c r="V7" s="3">
        <v>2000</v>
      </c>
    </row>
    <row r="8" spans="1:22">
      <c r="A8">
        <v>7</v>
      </c>
      <c r="B8" s="1">
        <v>805337</v>
      </c>
      <c r="C8" s="1"/>
      <c r="D8" s="1" t="s">
        <v>19</v>
      </c>
      <c r="E8" s="1"/>
      <c r="F8" s="1"/>
      <c r="G8" s="1" t="s">
        <v>20</v>
      </c>
      <c r="H8" s="1" t="s">
        <v>21</v>
      </c>
      <c r="I8" s="1">
        <v>9.6443999999999992</v>
      </c>
      <c r="J8" s="1">
        <v>-1.02</v>
      </c>
      <c r="K8" s="1" t="s">
        <v>22</v>
      </c>
      <c r="L8" s="1"/>
      <c r="M8" s="1">
        <v>2</v>
      </c>
      <c r="N8" s="1">
        <v>2002</v>
      </c>
      <c r="O8" s="1">
        <v>2</v>
      </c>
      <c r="P8" s="1">
        <v>2002</v>
      </c>
      <c r="Q8" s="1">
        <v>0.5</v>
      </c>
      <c r="R8" s="1">
        <v>9</v>
      </c>
      <c r="S8" s="1">
        <v>29</v>
      </c>
      <c r="T8" s="1">
        <v>71</v>
      </c>
      <c r="U8">
        <f t="shared" si="0"/>
        <v>0.40845070422535212</v>
      </c>
      <c r="V8" s="3">
        <v>2000</v>
      </c>
    </row>
    <row r="9" spans="1:22">
      <c r="A9">
        <v>8</v>
      </c>
      <c r="B9" s="1">
        <v>805611</v>
      </c>
      <c r="C9" s="1"/>
      <c r="D9" s="1" t="s">
        <v>19</v>
      </c>
      <c r="E9" s="1"/>
      <c r="F9" s="1"/>
      <c r="G9" s="1" t="s">
        <v>20</v>
      </c>
      <c r="H9" s="1" t="s">
        <v>21</v>
      </c>
      <c r="I9" s="1">
        <v>9.7035999999999998</v>
      </c>
      <c r="J9" s="1">
        <v>-0.99</v>
      </c>
      <c r="K9" s="1" t="s">
        <v>22</v>
      </c>
      <c r="L9" s="1"/>
      <c r="M9" s="1">
        <v>3</v>
      </c>
      <c r="N9" s="1">
        <v>2002</v>
      </c>
      <c r="O9" s="1">
        <v>3</v>
      </c>
      <c r="P9" s="1">
        <v>2002</v>
      </c>
      <c r="Q9" s="1">
        <v>0.5</v>
      </c>
      <c r="R9" s="1">
        <v>9</v>
      </c>
      <c r="S9" s="1">
        <v>47</v>
      </c>
      <c r="T9" s="1">
        <v>71</v>
      </c>
      <c r="U9">
        <f t="shared" si="0"/>
        <v>0.6619718309859155</v>
      </c>
      <c r="V9" s="3">
        <v>2000</v>
      </c>
    </row>
    <row r="10" spans="1:22">
      <c r="A10">
        <v>9</v>
      </c>
      <c r="B10" s="1">
        <v>805910</v>
      </c>
      <c r="C10" s="1"/>
      <c r="D10" s="1" t="s">
        <v>19</v>
      </c>
      <c r="E10" s="1"/>
      <c r="F10" s="1"/>
      <c r="G10" s="1" t="s">
        <v>20</v>
      </c>
      <c r="H10" s="1" t="s">
        <v>21</v>
      </c>
      <c r="I10" s="1">
        <v>9.4537999999999993</v>
      </c>
      <c r="J10" s="1">
        <v>-0.02</v>
      </c>
      <c r="K10" s="1" t="s">
        <v>22</v>
      </c>
      <c r="L10" s="1"/>
      <c r="M10" s="1">
        <v>3</v>
      </c>
      <c r="N10" s="1">
        <v>2002</v>
      </c>
      <c r="O10" s="1">
        <v>3</v>
      </c>
      <c r="P10" s="1">
        <v>2002</v>
      </c>
      <c r="Q10" s="1">
        <v>0.5</v>
      </c>
      <c r="R10" s="1">
        <v>9</v>
      </c>
      <c r="S10" s="1">
        <v>40</v>
      </c>
      <c r="T10" s="1">
        <v>70</v>
      </c>
      <c r="U10">
        <f t="shared" si="0"/>
        <v>0.5714285714285714</v>
      </c>
      <c r="V10" s="3">
        <v>2000</v>
      </c>
    </row>
    <row r="11" spans="1:22">
      <c r="A11">
        <v>10</v>
      </c>
      <c r="B11" s="1">
        <v>806321</v>
      </c>
      <c r="C11" s="1"/>
      <c r="D11" s="1" t="s">
        <v>26</v>
      </c>
      <c r="E11" s="1"/>
      <c r="F11" s="1"/>
      <c r="G11" s="1" t="s">
        <v>20</v>
      </c>
      <c r="H11" s="1" t="s">
        <v>21</v>
      </c>
      <c r="I11" s="1">
        <v>5.883</v>
      </c>
      <c r="J11" s="1">
        <v>-0.11799999999999999</v>
      </c>
      <c r="K11" s="1" t="s">
        <v>22</v>
      </c>
      <c r="L11" s="1"/>
      <c r="M11" s="1">
        <v>3</v>
      </c>
      <c r="N11" s="1">
        <v>2002</v>
      </c>
      <c r="O11" s="1">
        <v>3</v>
      </c>
      <c r="P11" s="1">
        <v>2002</v>
      </c>
      <c r="Q11" s="1">
        <v>3</v>
      </c>
      <c r="R11" s="1">
        <v>10</v>
      </c>
      <c r="S11" s="1">
        <v>221</v>
      </c>
      <c r="T11" s="1">
        <v>352</v>
      </c>
      <c r="U11">
        <f t="shared" si="0"/>
        <v>0.62784090909090906</v>
      </c>
      <c r="V11" s="3">
        <v>2000</v>
      </c>
    </row>
    <row r="12" spans="1:22">
      <c r="A12">
        <v>11</v>
      </c>
      <c r="B12" s="1">
        <v>806465</v>
      </c>
      <c r="C12" s="1"/>
      <c r="D12" s="1" t="s">
        <v>25</v>
      </c>
      <c r="E12" s="1"/>
      <c r="F12" s="1"/>
      <c r="G12" s="1" t="s">
        <v>20</v>
      </c>
      <c r="H12" s="1" t="s">
        <v>21</v>
      </c>
      <c r="I12" s="1">
        <v>5.5687600000000002</v>
      </c>
      <c r="J12" s="1">
        <v>-0.17274999999999999</v>
      </c>
      <c r="K12" s="1" t="s">
        <v>22</v>
      </c>
      <c r="L12" s="1"/>
      <c r="M12" s="1">
        <v>10</v>
      </c>
      <c r="N12" s="1">
        <v>2002</v>
      </c>
      <c r="O12" s="1">
        <v>1</v>
      </c>
      <c r="P12" s="1">
        <v>2003</v>
      </c>
      <c r="Q12" s="1">
        <v>0</v>
      </c>
      <c r="R12" s="1">
        <v>4</v>
      </c>
      <c r="S12" s="1">
        <v>3</v>
      </c>
      <c r="T12" s="1">
        <v>23</v>
      </c>
      <c r="U12">
        <f t="shared" si="0"/>
        <v>0.13043478260869565</v>
      </c>
      <c r="V12" s="3">
        <v>2000</v>
      </c>
    </row>
    <row r="13" spans="1:22">
      <c r="A13">
        <v>12</v>
      </c>
      <c r="B13" s="1">
        <v>807296</v>
      </c>
      <c r="C13" s="1"/>
      <c r="D13" s="1" t="s">
        <v>23</v>
      </c>
      <c r="E13" s="1"/>
      <c r="F13" s="1"/>
      <c r="G13" s="1" t="s">
        <v>20</v>
      </c>
      <c r="H13" s="1" t="s">
        <v>21</v>
      </c>
      <c r="I13" s="1">
        <v>6.681</v>
      </c>
      <c r="J13" s="1">
        <v>-1.6</v>
      </c>
      <c r="K13" s="1" t="s">
        <v>22</v>
      </c>
      <c r="L13" s="1"/>
      <c r="M13" s="1">
        <v>10</v>
      </c>
      <c r="N13" s="1">
        <v>2002</v>
      </c>
      <c r="O13" s="1">
        <v>2</v>
      </c>
      <c r="P13" s="1">
        <v>2003</v>
      </c>
      <c r="Q13" s="1">
        <v>0.5</v>
      </c>
      <c r="R13" s="1">
        <v>5</v>
      </c>
      <c r="S13" s="1">
        <v>8</v>
      </c>
      <c r="T13" s="1">
        <v>173</v>
      </c>
      <c r="U13">
        <f t="shared" si="0"/>
        <v>4.6242774566473986E-2</v>
      </c>
      <c r="V13" s="3">
        <v>2000</v>
      </c>
    </row>
    <row r="14" spans="1:22">
      <c r="A14">
        <v>13</v>
      </c>
      <c r="B14" s="1">
        <v>807674</v>
      </c>
      <c r="C14" s="1"/>
      <c r="D14" s="1" t="s">
        <v>27</v>
      </c>
      <c r="E14" s="1"/>
      <c r="F14" s="1"/>
      <c r="G14" s="1" t="s">
        <v>20</v>
      </c>
      <c r="H14" s="1" t="s">
        <v>21</v>
      </c>
      <c r="I14" s="1">
        <v>6.194</v>
      </c>
      <c r="J14" s="1">
        <v>-1.659</v>
      </c>
      <c r="K14" s="1" t="s">
        <v>22</v>
      </c>
      <c r="L14" s="1"/>
      <c r="M14" s="1">
        <v>3</v>
      </c>
      <c r="N14" s="1">
        <v>2006</v>
      </c>
      <c r="O14" s="1">
        <v>3</v>
      </c>
      <c r="P14" s="1">
        <v>2006</v>
      </c>
      <c r="Q14" s="1">
        <v>3</v>
      </c>
      <c r="R14" s="1">
        <v>9</v>
      </c>
      <c r="S14" s="1">
        <v>124</v>
      </c>
      <c r="T14" s="1">
        <v>308</v>
      </c>
      <c r="U14">
        <f t="shared" si="0"/>
        <v>0.40259740259740262</v>
      </c>
      <c r="V14" s="3">
        <v>2000</v>
      </c>
    </row>
    <row r="15" spans="1:22">
      <c r="A15">
        <v>14</v>
      </c>
      <c r="B15" s="1">
        <v>808093</v>
      </c>
      <c r="C15" s="1"/>
      <c r="D15" s="1" t="s">
        <v>19</v>
      </c>
      <c r="E15" s="1"/>
      <c r="F15" s="1"/>
      <c r="G15" s="1" t="s">
        <v>20</v>
      </c>
      <c r="H15" s="1" t="s">
        <v>21</v>
      </c>
      <c r="I15" s="1">
        <v>8.4687999999999999</v>
      </c>
      <c r="J15" s="1">
        <v>-0.15</v>
      </c>
      <c r="K15" s="1" t="s">
        <v>22</v>
      </c>
      <c r="L15" s="1"/>
      <c r="M15" s="1">
        <v>3</v>
      </c>
      <c r="N15" s="1">
        <v>2002</v>
      </c>
      <c r="O15" s="1">
        <v>3</v>
      </c>
      <c r="P15" s="1">
        <v>2002</v>
      </c>
      <c r="Q15" s="1">
        <v>0.5</v>
      </c>
      <c r="R15" s="1">
        <v>9</v>
      </c>
      <c r="S15" s="1">
        <v>57</v>
      </c>
      <c r="T15" s="1">
        <v>70</v>
      </c>
      <c r="U15">
        <f t="shared" si="0"/>
        <v>0.81428571428571428</v>
      </c>
      <c r="V15" s="3">
        <v>2000</v>
      </c>
    </row>
    <row r="16" spans="1:22">
      <c r="A16">
        <v>15</v>
      </c>
      <c r="B16" s="1">
        <v>808133</v>
      </c>
      <c r="C16" s="1"/>
      <c r="D16" s="1" t="s">
        <v>19</v>
      </c>
      <c r="E16" s="1"/>
      <c r="F16" s="1"/>
      <c r="G16" s="1" t="s">
        <v>20</v>
      </c>
      <c r="H16" s="1" t="s">
        <v>21</v>
      </c>
      <c r="I16" s="1">
        <v>9.5704999999999991</v>
      </c>
      <c r="J16" s="1">
        <v>-0.95</v>
      </c>
      <c r="K16" s="1" t="s">
        <v>22</v>
      </c>
      <c r="L16" s="1"/>
      <c r="M16" s="1">
        <v>3</v>
      </c>
      <c r="N16" s="1">
        <v>2002</v>
      </c>
      <c r="O16" s="1">
        <v>3</v>
      </c>
      <c r="P16" s="1">
        <v>2002</v>
      </c>
      <c r="Q16" s="1">
        <v>0.5</v>
      </c>
      <c r="R16" s="1">
        <v>9</v>
      </c>
      <c r="S16" s="1">
        <v>32</v>
      </c>
      <c r="T16" s="1">
        <v>69</v>
      </c>
      <c r="U16">
        <f t="shared" si="0"/>
        <v>0.46376811594202899</v>
      </c>
      <c r="V16" s="3">
        <v>2000</v>
      </c>
    </row>
    <row r="17" spans="1:22">
      <c r="A17">
        <v>16</v>
      </c>
      <c r="B17" s="1">
        <v>808246</v>
      </c>
      <c r="C17" s="1"/>
      <c r="D17" s="1" t="s">
        <v>28</v>
      </c>
      <c r="E17" s="1"/>
      <c r="F17" s="1"/>
      <c r="G17" s="1" t="s">
        <v>20</v>
      </c>
      <c r="H17" s="1" t="s">
        <v>21</v>
      </c>
      <c r="I17" s="1">
        <v>7.3940000000000001</v>
      </c>
      <c r="J17" s="1">
        <v>-2.1829999999999998</v>
      </c>
      <c r="K17" s="1" t="s">
        <v>22</v>
      </c>
      <c r="L17" s="1"/>
      <c r="M17" s="1">
        <v>12</v>
      </c>
      <c r="N17" s="1">
        <v>1990</v>
      </c>
      <c r="O17" s="1">
        <v>12</v>
      </c>
      <c r="P17" s="1">
        <v>1990</v>
      </c>
      <c r="Q17" s="1">
        <v>6</v>
      </c>
      <c r="R17" s="1">
        <v>15</v>
      </c>
      <c r="S17" s="1">
        <v>443</v>
      </c>
      <c r="T17" s="1">
        <v>966</v>
      </c>
      <c r="U17">
        <f t="shared" si="0"/>
        <v>0.458592132505176</v>
      </c>
      <c r="V17" s="3">
        <v>2000</v>
      </c>
    </row>
    <row r="18" spans="1:22">
      <c r="A18">
        <v>17</v>
      </c>
      <c r="B18" s="1">
        <v>808740</v>
      </c>
      <c r="C18" s="1"/>
      <c r="D18" s="1" t="s">
        <v>19</v>
      </c>
      <c r="E18" s="1"/>
      <c r="F18" s="1"/>
      <c r="G18" s="1" t="s">
        <v>20</v>
      </c>
      <c r="H18" s="1" t="s">
        <v>21</v>
      </c>
      <c r="I18" s="1">
        <v>8.8977000000000004</v>
      </c>
      <c r="J18" s="1">
        <v>-1.54</v>
      </c>
      <c r="K18" s="1" t="s">
        <v>22</v>
      </c>
      <c r="L18" s="1"/>
      <c r="M18" s="1">
        <v>3</v>
      </c>
      <c r="N18" s="1">
        <v>2002</v>
      </c>
      <c r="O18" s="1">
        <v>3</v>
      </c>
      <c r="P18" s="1">
        <v>2002</v>
      </c>
      <c r="Q18" s="1">
        <v>0.5</v>
      </c>
      <c r="R18" s="1">
        <v>9</v>
      </c>
      <c r="S18" s="1">
        <v>42</v>
      </c>
      <c r="T18" s="1">
        <v>70</v>
      </c>
      <c r="U18">
        <f t="shared" si="0"/>
        <v>0.6</v>
      </c>
      <c r="V18" s="3">
        <v>2000</v>
      </c>
    </row>
    <row r="19" spans="1:22">
      <c r="A19">
        <v>18</v>
      </c>
      <c r="B19" s="1">
        <v>809095</v>
      </c>
      <c r="C19" s="1"/>
      <c r="D19" s="1" t="s">
        <v>19</v>
      </c>
      <c r="E19" s="1"/>
      <c r="F19" s="1"/>
      <c r="G19" s="1" t="s">
        <v>20</v>
      </c>
      <c r="H19" s="1" t="s">
        <v>21</v>
      </c>
      <c r="I19" s="1">
        <v>9.3135999999999992</v>
      </c>
      <c r="J19" s="1">
        <v>-0.1</v>
      </c>
      <c r="K19" s="1" t="s">
        <v>22</v>
      </c>
      <c r="L19" s="1"/>
      <c r="M19" s="1">
        <v>3</v>
      </c>
      <c r="N19" s="1">
        <v>2002</v>
      </c>
      <c r="O19" s="1">
        <v>3</v>
      </c>
      <c r="P19" s="1">
        <v>2002</v>
      </c>
      <c r="Q19" s="1">
        <v>0.5</v>
      </c>
      <c r="R19" s="1">
        <v>9</v>
      </c>
      <c r="S19" s="1">
        <v>48</v>
      </c>
      <c r="T19" s="1">
        <v>70</v>
      </c>
      <c r="U19">
        <f t="shared" si="0"/>
        <v>0.68571428571428572</v>
      </c>
      <c r="V19" s="3">
        <v>2000</v>
      </c>
    </row>
    <row r="20" spans="1:22">
      <c r="A20">
        <v>19</v>
      </c>
      <c r="B20" s="1">
        <v>809206</v>
      </c>
      <c r="C20" s="1"/>
      <c r="D20" s="1" t="s">
        <v>25</v>
      </c>
      <c r="E20" s="1"/>
      <c r="F20" s="1"/>
      <c r="G20" s="1" t="s">
        <v>20</v>
      </c>
      <c r="H20" s="1" t="s">
        <v>21</v>
      </c>
      <c r="I20" s="1">
        <v>5.5839999999999996</v>
      </c>
      <c r="J20" s="1">
        <v>-0.218</v>
      </c>
      <c r="K20" s="1" t="s">
        <v>22</v>
      </c>
      <c r="L20" s="1"/>
      <c r="M20" s="1">
        <v>10</v>
      </c>
      <c r="N20" s="1">
        <v>2002</v>
      </c>
      <c r="O20" s="1">
        <v>1</v>
      </c>
      <c r="P20" s="1">
        <v>2003</v>
      </c>
      <c r="Q20" s="1">
        <v>0</v>
      </c>
      <c r="R20" s="1">
        <v>4</v>
      </c>
      <c r="S20" s="1">
        <v>25</v>
      </c>
      <c r="T20" s="1">
        <v>166</v>
      </c>
      <c r="U20">
        <f t="shared" si="0"/>
        <v>0.15060240963855423</v>
      </c>
      <c r="V20" s="3">
        <v>2000</v>
      </c>
    </row>
    <row r="21" spans="1:22">
      <c r="A21">
        <v>20</v>
      </c>
      <c r="B21" s="1">
        <v>809248</v>
      </c>
      <c r="C21" s="1"/>
      <c r="D21" s="1" t="s">
        <v>19</v>
      </c>
      <c r="E21" s="1"/>
      <c r="F21" s="1"/>
      <c r="G21" s="1" t="s">
        <v>20</v>
      </c>
      <c r="H21" s="1" t="s">
        <v>21</v>
      </c>
      <c r="I21" s="1">
        <v>9.4696999999999996</v>
      </c>
      <c r="J21" s="1">
        <v>0.08</v>
      </c>
      <c r="K21" s="1" t="s">
        <v>22</v>
      </c>
      <c r="L21" s="1"/>
      <c r="M21" s="1">
        <v>3</v>
      </c>
      <c r="N21" s="1">
        <v>2002</v>
      </c>
      <c r="O21" s="1">
        <v>3</v>
      </c>
      <c r="P21" s="1">
        <v>2002</v>
      </c>
      <c r="Q21" s="1">
        <v>0.5</v>
      </c>
      <c r="R21" s="1">
        <v>9</v>
      </c>
      <c r="S21" s="1">
        <v>38</v>
      </c>
      <c r="T21" s="1">
        <v>61</v>
      </c>
      <c r="U21">
        <f t="shared" si="0"/>
        <v>0.62295081967213117</v>
      </c>
      <c r="V21" s="3">
        <v>2000</v>
      </c>
    </row>
    <row r="22" spans="1:22">
      <c r="A22">
        <v>21</v>
      </c>
      <c r="B22" s="1">
        <v>809525</v>
      </c>
      <c r="C22" s="1"/>
      <c r="D22" s="1" t="s">
        <v>19</v>
      </c>
      <c r="E22" s="1"/>
      <c r="F22" s="1"/>
      <c r="G22" s="1" t="s">
        <v>20</v>
      </c>
      <c r="H22" s="1" t="s">
        <v>21</v>
      </c>
      <c r="I22" s="1">
        <v>9.4061000000000003</v>
      </c>
      <c r="J22" s="1">
        <v>-0.85</v>
      </c>
      <c r="K22" s="1" t="s">
        <v>22</v>
      </c>
      <c r="L22" s="1"/>
      <c r="M22" s="1">
        <v>4</v>
      </c>
      <c r="N22" s="1">
        <v>2002</v>
      </c>
      <c r="O22" s="1">
        <v>4</v>
      </c>
      <c r="P22" s="1">
        <v>2002</v>
      </c>
      <c r="Q22" s="1">
        <v>0.5</v>
      </c>
      <c r="R22" s="1">
        <v>9</v>
      </c>
      <c r="S22" s="1">
        <v>22</v>
      </c>
      <c r="T22" s="1">
        <v>70</v>
      </c>
      <c r="U22">
        <f t="shared" si="0"/>
        <v>0.31428571428571428</v>
      </c>
      <c r="V22" s="3">
        <v>2000</v>
      </c>
    </row>
    <row r="23" spans="1:22">
      <c r="A23">
        <v>22</v>
      </c>
      <c r="B23" s="1">
        <v>809532</v>
      </c>
      <c r="C23" s="1"/>
      <c r="D23" s="1" t="s">
        <v>23</v>
      </c>
      <c r="E23" s="1"/>
      <c r="F23" s="1"/>
      <c r="G23" s="1" t="s">
        <v>20</v>
      </c>
      <c r="H23" s="1" t="s">
        <v>21</v>
      </c>
      <c r="I23" s="1">
        <v>6.7069999999999999</v>
      </c>
      <c r="J23" s="1">
        <v>-1.615</v>
      </c>
      <c r="K23" s="1" t="s">
        <v>22</v>
      </c>
      <c r="L23" s="1"/>
      <c r="M23" s="1">
        <v>10</v>
      </c>
      <c r="N23" s="1">
        <v>2002</v>
      </c>
      <c r="O23" s="1">
        <v>2</v>
      </c>
      <c r="P23" s="1">
        <v>2003</v>
      </c>
      <c r="Q23" s="1">
        <v>0.5</v>
      </c>
      <c r="R23" s="1">
        <v>5</v>
      </c>
      <c r="S23" s="1">
        <v>11</v>
      </c>
      <c r="T23" s="1">
        <v>69</v>
      </c>
      <c r="U23">
        <f t="shared" si="0"/>
        <v>0.15942028985507245</v>
      </c>
      <c r="V23" s="3">
        <v>2000</v>
      </c>
    </row>
    <row r="24" spans="1:22">
      <c r="A24">
        <v>23</v>
      </c>
      <c r="B24" s="1">
        <v>810173</v>
      </c>
      <c r="C24" s="1"/>
      <c r="D24" s="1" t="s">
        <v>25</v>
      </c>
      <c r="E24" s="1"/>
      <c r="F24" s="1"/>
      <c r="G24" s="1" t="s">
        <v>20</v>
      </c>
      <c r="H24" s="1" t="s">
        <v>21</v>
      </c>
      <c r="I24" s="1">
        <v>5.6079999999999997</v>
      </c>
      <c r="J24" s="1">
        <v>-0.18</v>
      </c>
      <c r="K24" s="1" t="s">
        <v>22</v>
      </c>
      <c r="L24" s="1"/>
      <c r="M24" s="1">
        <v>10</v>
      </c>
      <c r="N24" s="1">
        <v>2002</v>
      </c>
      <c r="O24" s="1">
        <v>1</v>
      </c>
      <c r="P24" s="1">
        <v>2003</v>
      </c>
      <c r="Q24" s="1">
        <v>0</v>
      </c>
      <c r="R24" s="1">
        <v>4</v>
      </c>
      <c r="S24" s="1">
        <v>26</v>
      </c>
      <c r="T24" s="1">
        <v>132</v>
      </c>
      <c r="U24">
        <f t="shared" si="0"/>
        <v>0.19696969696969696</v>
      </c>
      <c r="V24" s="3">
        <v>2000</v>
      </c>
    </row>
    <row r="25" spans="1:22">
      <c r="A25">
        <v>24</v>
      </c>
      <c r="B25" s="1">
        <v>810397</v>
      </c>
      <c r="C25" s="1"/>
      <c r="D25" s="1" t="s">
        <v>29</v>
      </c>
      <c r="E25" s="1"/>
      <c r="F25" s="1"/>
      <c r="G25" s="1" t="s">
        <v>20</v>
      </c>
      <c r="H25" s="1" t="s">
        <v>21</v>
      </c>
      <c r="I25" s="1">
        <v>6.7149999999999999</v>
      </c>
      <c r="J25" s="1">
        <v>-1.619</v>
      </c>
      <c r="K25" s="1" t="s">
        <v>22</v>
      </c>
      <c r="L25" s="1"/>
      <c r="M25" s="1">
        <v>4</v>
      </c>
      <c r="N25" s="1">
        <v>2005</v>
      </c>
      <c r="O25" s="1">
        <v>5</v>
      </c>
      <c r="P25" s="1">
        <v>2005</v>
      </c>
      <c r="Q25" s="1">
        <v>1</v>
      </c>
      <c r="R25" s="1">
        <v>9</v>
      </c>
      <c r="S25" s="1">
        <v>56</v>
      </c>
      <c r="T25" s="1">
        <v>148</v>
      </c>
      <c r="U25">
        <f t="shared" si="0"/>
        <v>0.3783783783783784</v>
      </c>
      <c r="V25" s="3">
        <v>2000</v>
      </c>
    </row>
    <row r="26" spans="1:22">
      <c r="A26">
        <v>25</v>
      </c>
      <c r="B26" s="1">
        <v>810569</v>
      </c>
      <c r="C26" s="1"/>
      <c r="D26" s="1" t="s">
        <v>19</v>
      </c>
      <c r="E26" s="1"/>
      <c r="F26" s="1"/>
      <c r="G26" s="1" t="s">
        <v>20</v>
      </c>
      <c r="H26" s="1" t="s">
        <v>21</v>
      </c>
      <c r="I26" s="1">
        <v>8.2561</v>
      </c>
      <c r="J26" s="1">
        <v>-0.28999999999999998</v>
      </c>
      <c r="K26" s="1" t="s">
        <v>22</v>
      </c>
      <c r="L26" s="1"/>
      <c r="M26" s="1">
        <v>3</v>
      </c>
      <c r="N26" s="1">
        <v>2002</v>
      </c>
      <c r="O26" s="1">
        <v>3</v>
      </c>
      <c r="P26" s="1">
        <v>2002</v>
      </c>
      <c r="Q26" s="1">
        <v>0.5</v>
      </c>
      <c r="R26" s="1">
        <v>9</v>
      </c>
      <c r="S26" s="1">
        <v>56</v>
      </c>
      <c r="T26" s="1">
        <v>70</v>
      </c>
      <c r="U26">
        <f t="shared" si="0"/>
        <v>0.8</v>
      </c>
      <c r="V26" s="3">
        <v>2000</v>
      </c>
    </row>
    <row r="27" spans="1:22">
      <c r="A27">
        <v>26</v>
      </c>
      <c r="B27" s="1">
        <v>811919</v>
      </c>
      <c r="C27" s="1"/>
      <c r="D27" s="1" t="s">
        <v>28</v>
      </c>
      <c r="E27" s="1"/>
      <c r="F27" s="1"/>
      <c r="G27" s="1" t="s">
        <v>20</v>
      </c>
      <c r="H27" s="1" t="s">
        <v>21</v>
      </c>
      <c r="I27" s="1">
        <v>5.42</v>
      </c>
      <c r="J27" s="1">
        <v>-0.47</v>
      </c>
      <c r="K27" s="1" t="s">
        <v>22</v>
      </c>
      <c r="L27" s="1"/>
      <c r="M27" s="1">
        <v>2</v>
      </c>
      <c r="N27" s="1">
        <v>1988</v>
      </c>
      <c r="O27" s="1">
        <v>12</v>
      </c>
      <c r="P27" s="1">
        <v>1990</v>
      </c>
      <c r="Q27" s="1">
        <v>6</v>
      </c>
      <c r="R27" s="1">
        <v>15</v>
      </c>
      <c r="S27" s="1">
        <v>123</v>
      </c>
      <c r="T27" s="1">
        <v>218</v>
      </c>
      <c r="U27">
        <f t="shared" si="0"/>
        <v>0.56422018348623848</v>
      </c>
      <c r="V27" s="3">
        <v>2000</v>
      </c>
    </row>
    <row r="28" spans="1:22">
      <c r="A28">
        <v>27</v>
      </c>
      <c r="B28" s="1">
        <v>811923</v>
      </c>
      <c r="C28" s="1"/>
      <c r="D28" s="1" t="s">
        <v>19</v>
      </c>
      <c r="E28" s="1"/>
      <c r="F28" s="1"/>
      <c r="G28" s="1" t="s">
        <v>20</v>
      </c>
      <c r="H28" s="1" t="s">
        <v>21</v>
      </c>
      <c r="I28" s="1">
        <v>9.4551999999999996</v>
      </c>
      <c r="J28" s="1">
        <v>-0.86</v>
      </c>
      <c r="K28" s="1" t="s">
        <v>22</v>
      </c>
      <c r="L28" s="1"/>
      <c r="M28" s="1">
        <v>3</v>
      </c>
      <c r="N28" s="1">
        <v>2002</v>
      </c>
      <c r="O28" s="1">
        <v>3</v>
      </c>
      <c r="P28" s="1">
        <v>2002</v>
      </c>
      <c r="Q28" s="1">
        <v>0.5</v>
      </c>
      <c r="R28" s="1">
        <v>9</v>
      </c>
      <c r="S28" s="1">
        <v>39</v>
      </c>
      <c r="T28" s="1">
        <v>70</v>
      </c>
      <c r="U28">
        <f t="shared" si="0"/>
        <v>0.55714285714285716</v>
      </c>
      <c r="V28" s="3">
        <v>2000</v>
      </c>
    </row>
    <row r="29" spans="1:22">
      <c r="A29">
        <v>28</v>
      </c>
      <c r="B29" s="1">
        <v>812107</v>
      </c>
      <c r="C29" s="1"/>
      <c r="D29" s="1" t="s">
        <v>19</v>
      </c>
      <c r="E29" s="1"/>
      <c r="F29" s="1"/>
      <c r="G29" s="1" t="s">
        <v>20</v>
      </c>
      <c r="H29" s="1" t="s">
        <v>21</v>
      </c>
      <c r="I29" s="1">
        <v>9.0236000000000001</v>
      </c>
      <c r="J29" s="1">
        <v>-1.02</v>
      </c>
      <c r="K29" s="1" t="s">
        <v>22</v>
      </c>
      <c r="L29" s="1"/>
      <c r="M29" s="1">
        <v>4</v>
      </c>
      <c r="N29" s="1">
        <v>2002</v>
      </c>
      <c r="O29" s="1">
        <v>4</v>
      </c>
      <c r="P29" s="1">
        <v>2002</v>
      </c>
      <c r="Q29" s="1">
        <v>0.5</v>
      </c>
      <c r="R29" s="1">
        <v>9</v>
      </c>
      <c r="S29" s="1">
        <v>34</v>
      </c>
      <c r="T29" s="1">
        <v>70</v>
      </c>
      <c r="U29">
        <f t="shared" si="0"/>
        <v>0.48571428571428571</v>
      </c>
      <c r="V29" s="3">
        <v>2000</v>
      </c>
    </row>
    <row r="30" spans="1:22">
      <c r="A30">
        <v>29</v>
      </c>
      <c r="B30" s="1">
        <v>812243</v>
      </c>
      <c r="C30" s="1"/>
      <c r="D30" s="1" t="s">
        <v>19</v>
      </c>
      <c r="E30" s="1"/>
      <c r="F30" s="1"/>
      <c r="G30" s="1" t="s">
        <v>20</v>
      </c>
      <c r="H30" s="1" t="s">
        <v>21</v>
      </c>
      <c r="I30" s="1">
        <v>9.6182999999999996</v>
      </c>
      <c r="J30" s="1">
        <v>-0.82</v>
      </c>
      <c r="K30" s="1" t="s">
        <v>22</v>
      </c>
      <c r="L30" s="1"/>
      <c r="M30" s="1">
        <v>3</v>
      </c>
      <c r="N30" s="1">
        <v>2002</v>
      </c>
      <c r="O30" s="1">
        <v>3</v>
      </c>
      <c r="P30" s="1">
        <v>2002</v>
      </c>
      <c r="Q30" s="1">
        <v>0.5</v>
      </c>
      <c r="R30" s="1">
        <v>9</v>
      </c>
      <c r="S30" s="1">
        <v>26</v>
      </c>
      <c r="T30" s="1">
        <v>70</v>
      </c>
      <c r="U30">
        <f t="shared" si="0"/>
        <v>0.37142857142857144</v>
      </c>
      <c r="V30" s="3">
        <v>2000</v>
      </c>
    </row>
    <row r="31" spans="1:22">
      <c r="A31">
        <v>30</v>
      </c>
      <c r="B31" s="1">
        <v>812382</v>
      </c>
      <c r="C31" s="1"/>
      <c r="D31" s="1" t="s">
        <v>19</v>
      </c>
      <c r="E31" s="1"/>
      <c r="F31" s="1"/>
      <c r="G31" s="1" t="s">
        <v>20</v>
      </c>
      <c r="H31" s="1" t="s">
        <v>21</v>
      </c>
      <c r="I31" s="1">
        <v>8.5250000000000004</v>
      </c>
      <c r="J31" s="1">
        <v>0.04</v>
      </c>
      <c r="K31" s="1" t="s">
        <v>22</v>
      </c>
      <c r="L31" s="1"/>
      <c r="M31" s="1">
        <v>3</v>
      </c>
      <c r="N31" s="1">
        <v>2002</v>
      </c>
      <c r="O31" s="1">
        <v>3</v>
      </c>
      <c r="P31" s="1">
        <v>2002</v>
      </c>
      <c r="Q31" s="1">
        <v>0.5</v>
      </c>
      <c r="R31" s="1">
        <v>9</v>
      </c>
      <c r="S31" s="1">
        <v>58</v>
      </c>
      <c r="T31" s="1">
        <v>62</v>
      </c>
      <c r="U31">
        <f t="shared" si="0"/>
        <v>0.93548387096774188</v>
      </c>
      <c r="V31" s="3">
        <v>2000</v>
      </c>
    </row>
    <row r="32" spans="1:22">
      <c r="A32">
        <v>31</v>
      </c>
      <c r="B32" s="1">
        <v>813335</v>
      </c>
      <c r="C32" s="1"/>
      <c r="D32" s="1" t="s">
        <v>19</v>
      </c>
      <c r="E32" s="1"/>
      <c r="F32" s="1"/>
      <c r="G32" s="1" t="s">
        <v>20</v>
      </c>
      <c r="H32" s="1" t="s">
        <v>21</v>
      </c>
      <c r="I32" s="1">
        <v>9.4083000000000006</v>
      </c>
      <c r="J32" s="1">
        <v>-0.87</v>
      </c>
      <c r="K32" s="1" t="s">
        <v>22</v>
      </c>
      <c r="L32" s="1"/>
      <c r="M32" s="1">
        <v>3</v>
      </c>
      <c r="N32" s="1">
        <v>2002</v>
      </c>
      <c r="O32" s="1">
        <v>3</v>
      </c>
      <c r="P32" s="1">
        <v>2002</v>
      </c>
      <c r="Q32" s="1">
        <v>0.5</v>
      </c>
      <c r="R32" s="1">
        <v>9</v>
      </c>
      <c r="S32" s="1">
        <v>29</v>
      </c>
      <c r="T32" s="1">
        <v>74</v>
      </c>
      <c r="U32">
        <f t="shared" si="0"/>
        <v>0.39189189189189189</v>
      </c>
      <c r="V32" s="3">
        <v>2000</v>
      </c>
    </row>
    <row r="33" spans="1:22">
      <c r="A33">
        <v>32</v>
      </c>
      <c r="B33" s="1">
        <v>813389</v>
      </c>
      <c r="C33" s="1"/>
      <c r="D33" s="1" t="s">
        <v>19</v>
      </c>
      <c r="E33" s="1"/>
      <c r="F33" s="1"/>
      <c r="G33" s="1" t="s">
        <v>20</v>
      </c>
      <c r="H33" s="1" t="s">
        <v>21</v>
      </c>
      <c r="I33" s="1">
        <v>9.4227000000000007</v>
      </c>
      <c r="J33" s="1">
        <v>-0.88</v>
      </c>
      <c r="K33" s="1" t="s">
        <v>22</v>
      </c>
      <c r="L33" s="1"/>
      <c r="M33" s="1">
        <v>3</v>
      </c>
      <c r="N33" s="1">
        <v>2002</v>
      </c>
      <c r="O33" s="1">
        <v>3</v>
      </c>
      <c r="P33" s="1">
        <v>2002</v>
      </c>
      <c r="Q33" s="1">
        <v>0.5</v>
      </c>
      <c r="R33" s="1">
        <v>9</v>
      </c>
      <c r="S33" s="1">
        <v>33</v>
      </c>
      <c r="T33" s="1">
        <v>70</v>
      </c>
      <c r="U33">
        <f t="shared" si="0"/>
        <v>0.47142857142857142</v>
      </c>
      <c r="V33" s="3">
        <v>2000</v>
      </c>
    </row>
    <row r="34" spans="1:22">
      <c r="A34">
        <v>33</v>
      </c>
      <c r="B34" s="1">
        <v>813537</v>
      </c>
      <c r="C34" s="1"/>
      <c r="D34" s="1" t="s">
        <v>19</v>
      </c>
      <c r="E34" s="1"/>
      <c r="F34" s="1"/>
      <c r="G34" s="1" t="s">
        <v>20</v>
      </c>
      <c r="H34" s="1" t="s">
        <v>21</v>
      </c>
      <c r="I34" s="1">
        <v>9.3910999999999998</v>
      </c>
      <c r="J34" s="1">
        <v>-0.85</v>
      </c>
      <c r="K34" s="1" t="s">
        <v>22</v>
      </c>
      <c r="L34" s="1"/>
      <c r="M34" s="1">
        <v>3</v>
      </c>
      <c r="N34" s="1">
        <v>2002</v>
      </c>
      <c r="O34" s="1">
        <v>3</v>
      </c>
      <c r="P34" s="1">
        <v>2002</v>
      </c>
      <c r="Q34" s="1">
        <v>0.5</v>
      </c>
      <c r="R34" s="1">
        <v>9</v>
      </c>
      <c r="S34" s="1">
        <v>47</v>
      </c>
      <c r="T34" s="1">
        <v>70</v>
      </c>
      <c r="U34">
        <f t="shared" si="0"/>
        <v>0.67142857142857137</v>
      </c>
      <c r="V34" s="3">
        <v>2000</v>
      </c>
    </row>
    <row r="35" spans="1:22">
      <c r="A35">
        <v>34</v>
      </c>
      <c r="B35" s="1">
        <v>814141</v>
      </c>
      <c r="C35" s="1"/>
      <c r="D35" s="1" t="s">
        <v>25</v>
      </c>
      <c r="E35" s="1"/>
      <c r="F35" s="1"/>
      <c r="G35" s="1" t="s">
        <v>20</v>
      </c>
      <c r="H35" s="1" t="s">
        <v>21</v>
      </c>
      <c r="I35" s="1">
        <v>5.5949999999999998</v>
      </c>
      <c r="J35" s="1">
        <v>-0.17100000000000001</v>
      </c>
      <c r="K35" s="1" t="s">
        <v>22</v>
      </c>
      <c r="L35" s="1"/>
      <c r="M35" s="1">
        <v>10</v>
      </c>
      <c r="N35" s="1">
        <v>2002</v>
      </c>
      <c r="O35" s="1">
        <v>1</v>
      </c>
      <c r="P35" s="1">
        <v>2003</v>
      </c>
      <c r="Q35" s="1">
        <v>0</v>
      </c>
      <c r="R35" s="1">
        <v>4</v>
      </c>
      <c r="S35" s="1">
        <v>15</v>
      </c>
      <c r="T35" s="1">
        <v>77</v>
      </c>
      <c r="U35">
        <f t="shared" si="0"/>
        <v>0.19480519480519481</v>
      </c>
      <c r="V35" s="3">
        <v>2000</v>
      </c>
    </row>
    <row r="36" spans="1:22">
      <c r="A36">
        <v>35</v>
      </c>
      <c r="B36" s="1">
        <v>814286</v>
      </c>
      <c r="C36" s="1"/>
      <c r="D36" s="1" t="s">
        <v>19</v>
      </c>
      <c r="E36" s="1"/>
      <c r="F36" s="1"/>
      <c r="G36" s="1" t="s">
        <v>20</v>
      </c>
      <c r="H36" s="1" t="s">
        <v>21</v>
      </c>
      <c r="I36" s="1">
        <v>9.3450000000000006</v>
      </c>
      <c r="J36" s="1">
        <v>-0.82</v>
      </c>
      <c r="K36" s="1" t="s">
        <v>22</v>
      </c>
      <c r="L36" s="1"/>
      <c r="M36" s="1">
        <v>2</v>
      </c>
      <c r="N36" s="1">
        <v>2002</v>
      </c>
      <c r="O36" s="1">
        <v>2</v>
      </c>
      <c r="P36" s="1">
        <v>2002</v>
      </c>
      <c r="Q36" s="1">
        <v>0.5</v>
      </c>
      <c r="R36" s="1">
        <v>9</v>
      </c>
      <c r="S36" s="1">
        <v>28</v>
      </c>
      <c r="T36" s="1">
        <v>50</v>
      </c>
      <c r="U36">
        <f t="shared" si="0"/>
        <v>0.56000000000000005</v>
      </c>
      <c r="V36" s="3">
        <v>2000</v>
      </c>
    </row>
    <row r="37" spans="1:22">
      <c r="A37">
        <v>36</v>
      </c>
      <c r="B37" s="1">
        <v>814558</v>
      </c>
      <c r="C37" s="1"/>
      <c r="D37" s="1" t="s">
        <v>23</v>
      </c>
      <c r="E37" s="1"/>
      <c r="F37" s="1"/>
      <c r="G37" s="1" t="s">
        <v>20</v>
      </c>
      <c r="H37" s="1" t="s">
        <v>21</v>
      </c>
      <c r="I37" s="1">
        <v>6.6740000000000004</v>
      </c>
      <c r="J37" s="1">
        <v>-1.603</v>
      </c>
      <c r="K37" s="1" t="s">
        <v>22</v>
      </c>
      <c r="L37" s="1"/>
      <c r="M37" s="1">
        <v>10</v>
      </c>
      <c r="N37" s="1">
        <v>2002</v>
      </c>
      <c r="O37" s="1">
        <v>2</v>
      </c>
      <c r="P37" s="1">
        <v>2003</v>
      </c>
      <c r="Q37" s="1">
        <v>0.5</v>
      </c>
      <c r="R37" s="1">
        <v>5</v>
      </c>
      <c r="S37" s="1">
        <v>17</v>
      </c>
      <c r="T37" s="1">
        <v>185</v>
      </c>
      <c r="U37">
        <f t="shared" si="0"/>
        <v>9.1891891891891897E-2</v>
      </c>
      <c r="V37" s="3">
        <v>2000</v>
      </c>
    </row>
    <row r="38" spans="1:22">
      <c r="A38">
        <v>37</v>
      </c>
      <c r="B38" s="1">
        <v>814578</v>
      </c>
      <c r="C38" s="1"/>
      <c r="D38" s="1" t="s">
        <v>19</v>
      </c>
      <c r="E38" s="1"/>
      <c r="F38" s="1"/>
      <c r="G38" s="1" t="s">
        <v>20</v>
      </c>
      <c r="H38" s="1" t="s">
        <v>21</v>
      </c>
      <c r="I38" s="1">
        <v>9.3747000000000007</v>
      </c>
      <c r="J38" s="1">
        <v>-0.85</v>
      </c>
      <c r="K38" s="1" t="s">
        <v>22</v>
      </c>
      <c r="L38" s="1"/>
      <c r="M38" s="1">
        <v>3</v>
      </c>
      <c r="N38" s="1">
        <v>2002</v>
      </c>
      <c r="O38" s="1">
        <v>3</v>
      </c>
      <c r="P38" s="1">
        <v>2002</v>
      </c>
      <c r="Q38" s="1">
        <v>0.5</v>
      </c>
      <c r="R38" s="1">
        <v>9</v>
      </c>
      <c r="S38" s="1">
        <v>30</v>
      </c>
      <c r="T38" s="1">
        <v>70</v>
      </c>
      <c r="U38">
        <f t="shared" si="0"/>
        <v>0.42857142857142855</v>
      </c>
      <c r="V38" s="3">
        <v>2000</v>
      </c>
    </row>
    <row r="39" spans="1:22">
      <c r="A39">
        <v>38</v>
      </c>
      <c r="B39" s="1">
        <v>814834</v>
      </c>
      <c r="C39" s="1"/>
      <c r="D39" s="1" t="s">
        <v>25</v>
      </c>
      <c r="E39" s="1"/>
      <c r="F39" s="1"/>
      <c r="G39" s="1" t="s">
        <v>20</v>
      </c>
      <c r="H39" s="1" t="s">
        <v>21</v>
      </c>
      <c r="I39" s="1">
        <v>5.5579999999999998</v>
      </c>
      <c r="J39" s="1">
        <v>-0.16</v>
      </c>
      <c r="K39" s="1" t="s">
        <v>22</v>
      </c>
      <c r="L39" s="1"/>
      <c r="M39" s="1">
        <v>10</v>
      </c>
      <c r="N39" s="1">
        <v>2002</v>
      </c>
      <c r="O39" s="1">
        <v>1</v>
      </c>
      <c r="P39" s="1">
        <v>2003</v>
      </c>
      <c r="Q39" s="1">
        <v>0</v>
      </c>
      <c r="R39" s="1">
        <v>4</v>
      </c>
      <c r="S39" s="1">
        <v>17</v>
      </c>
      <c r="T39" s="1">
        <v>175</v>
      </c>
      <c r="U39">
        <f t="shared" si="0"/>
        <v>9.7142857142857142E-2</v>
      </c>
      <c r="V39" s="3">
        <v>2000</v>
      </c>
    </row>
    <row r="40" spans="1:22">
      <c r="A40">
        <v>39</v>
      </c>
      <c r="B40" s="1">
        <v>815417</v>
      </c>
      <c r="C40" s="1"/>
      <c r="D40" s="1" t="s">
        <v>25</v>
      </c>
      <c r="E40" s="1"/>
      <c r="F40" s="1"/>
      <c r="G40" s="1" t="s">
        <v>20</v>
      </c>
      <c r="H40" s="1" t="s">
        <v>21</v>
      </c>
      <c r="I40" s="1">
        <v>5.5359999999999996</v>
      </c>
      <c r="J40" s="1">
        <v>-0.23599999999999999</v>
      </c>
      <c r="K40" s="1" t="s">
        <v>22</v>
      </c>
      <c r="L40" s="1"/>
      <c r="M40" s="1">
        <v>10</v>
      </c>
      <c r="N40" s="1">
        <v>2002</v>
      </c>
      <c r="O40" s="1">
        <v>1</v>
      </c>
      <c r="P40" s="1">
        <v>2003</v>
      </c>
      <c r="Q40" s="1">
        <v>0</v>
      </c>
      <c r="R40" s="1">
        <v>4</v>
      </c>
      <c r="S40" s="1">
        <v>16</v>
      </c>
      <c r="T40" s="1">
        <v>181</v>
      </c>
      <c r="U40">
        <f t="shared" si="0"/>
        <v>8.8397790055248615E-2</v>
      </c>
      <c r="V40" s="3">
        <v>2000</v>
      </c>
    </row>
    <row r="41" spans="1:22">
      <c r="A41">
        <v>40</v>
      </c>
      <c r="B41" s="1">
        <v>815471</v>
      </c>
      <c r="C41" s="1"/>
      <c r="D41" s="1" t="s">
        <v>25</v>
      </c>
      <c r="E41" s="1"/>
      <c r="F41" s="1"/>
      <c r="G41" s="1" t="s">
        <v>20</v>
      </c>
      <c r="H41" s="1" t="s">
        <v>21</v>
      </c>
      <c r="I41" s="1">
        <v>5.5650000000000004</v>
      </c>
      <c r="J41" s="1">
        <v>-0.217</v>
      </c>
      <c r="K41" s="1" t="s">
        <v>22</v>
      </c>
      <c r="L41" s="1"/>
      <c r="M41" s="1">
        <v>10</v>
      </c>
      <c r="N41" s="1">
        <v>2002</v>
      </c>
      <c r="O41" s="1">
        <v>1</v>
      </c>
      <c r="P41" s="1">
        <v>2003</v>
      </c>
      <c r="Q41" s="1">
        <v>0</v>
      </c>
      <c r="R41" s="1">
        <v>4</v>
      </c>
      <c r="S41" s="1">
        <v>33</v>
      </c>
      <c r="T41" s="1">
        <v>160</v>
      </c>
      <c r="U41">
        <f t="shared" si="0"/>
        <v>0.20624999999999999</v>
      </c>
      <c r="V41" s="3">
        <v>2000</v>
      </c>
    </row>
    <row r="42" spans="1:22">
      <c r="A42">
        <v>41</v>
      </c>
      <c r="B42" s="1">
        <v>815919</v>
      </c>
      <c r="C42" s="1"/>
      <c r="D42" s="1" t="s">
        <v>19</v>
      </c>
      <c r="E42" s="1"/>
      <c r="F42" s="1"/>
      <c r="G42" s="1" t="s">
        <v>20</v>
      </c>
      <c r="H42" s="1" t="s">
        <v>21</v>
      </c>
      <c r="I42" s="1">
        <v>9.4016000000000002</v>
      </c>
      <c r="J42" s="1">
        <v>-0.84</v>
      </c>
      <c r="K42" s="1" t="s">
        <v>22</v>
      </c>
      <c r="L42" s="1"/>
      <c r="M42" s="1">
        <v>4</v>
      </c>
      <c r="N42" s="1">
        <v>2002</v>
      </c>
      <c r="O42" s="1">
        <v>4</v>
      </c>
      <c r="P42" s="1">
        <v>2002</v>
      </c>
      <c r="Q42" s="1">
        <v>0.5</v>
      </c>
      <c r="R42" s="1">
        <v>9</v>
      </c>
      <c r="S42" s="1">
        <v>18</v>
      </c>
      <c r="T42" s="1">
        <v>70</v>
      </c>
      <c r="U42">
        <f t="shared" si="0"/>
        <v>0.25714285714285712</v>
      </c>
      <c r="V42" s="3">
        <v>2000</v>
      </c>
    </row>
    <row r="43" spans="1:22">
      <c r="A43">
        <v>42</v>
      </c>
      <c r="B43" s="1">
        <v>815950</v>
      </c>
      <c r="C43" s="1"/>
      <c r="D43" s="1" t="s">
        <v>23</v>
      </c>
      <c r="E43" s="1"/>
      <c r="F43" s="1"/>
      <c r="G43" s="1" t="s">
        <v>20</v>
      </c>
      <c r="H43" s="1" t="s">
        <v>21</v>
      </c>
      <c r="I43" s="1">
        <v>6.6920000000000002</v>
      </c>
      <c r="J43" s="1">
        <v>-1.6040000000000001</v>
      </c>
      <c r="K43" s="1" t="s">
        <v>22</v>
      </c>
      <c r="L43" s="1"/>
      <c r="M43" s="1">
        <v>10</v>
      </c>
      <c r="N43" s="1">
        <v>2002</v>
      </c>
      <c r="O43" s="1">
        <v>2</v>
      </c>
      <c r="P43" s="1">
        <v>2003</v>
      </c>
      <c r="Q43" s="1">
        <v>0.5</v>
      </c>
      <c r="R43" s="1">
        <v>5</v>
      </c>
      <c r="S43" s="1">
        <v>17</v>
      </c>
      <c r="T43" s="1">
        <v>179</v>
      </c>
      <c r="U43">
        <f t="shared" si="0"/>
        <v>9.4972067039106142E-2</v>
      </c>
      <c r="V43" s="3">
        <v>2000</v>
      </c>
    </row>
    <row r="44" spans="1:22">
      <c r="A44">
        <v>43</v>
      </c>
      <c r="B44" s="1">
        <v>816099</v>
      </c>
      <c r="C44" s="1"/>
      <c r="D44" s="1" t="s">
        <v>30</v>
      </c>
      <c r="E44" s="1"/>
      <c r="F44" s="1"/>
      <c r="G44" s="1" t="s">
        <v>20</v>
      </c>
      <c r="H44" s="1" t="s">
        <v>21</v>
      </c>
      <c r="I44" s="1">
        <v>5.5839999999999996</v>
      </c>
      <c r="J44" s="1">
        <v>-0.2</v>
      </c>
      <c r="K44" s="1" t="s">
        <v>22</v>
      </c>
      <c r="L44" s="1"/>
      <c r="M44" s="1">
        <v>6</v>
      </c>
      <c r="N44" s="1">
        <v>1988</v>
      </c>
      <c r="O44" s="1">
        <v>6</v>
      </c>
      <c r="P44" s="1">
        <v>1988</v>
      </c>
      <c r="Q44" s="1">
        <v>6</v>
      </c>
      <c r="R44" s="1">
        <v>15</v>
      </c>
      <c r="S44" s="1">
        <v>85</v>
      </c>
      <c r="T44" s="1">
        <v>506</v>
      </c>
      <c r="U44">
        <f t="shared" si="0"/>
        <v>0.16798418972332016</v>
      </c>
      <c r="V44" s="3">
        <v>2000</v>
      </c>
    </row>
    <row r="45" spans="1:22">
      <c r="A45">
        <v>44</v>
      </c>
      <c r="B45" s="1">
        <v>816589</v>
      </c>
      <c r="C45" s="1"/>
      <c r="D45" s="1" t="s">
        <v>25</v>
      </c>
      <c r="E45" s="1"/>
      <c r="F45" s="1"/>
      <c r="G45" s="1" t="s">
        <v>20</v>
      </c>
      <c r="H45" s="1" t="s">
        <v>21</v>
      </c>
      <c r="I45" s="1">
        <v>5.5890000000000004</v>
      </c>
      <c r="J45" s="1">
        <v>-0.20599999999999999</v>
      </c>
      <c r="K45" s="1" t="s">
        <v>22</v>
      </c>
      <c r="L45" s="1"/>
      <c r="M45" s="1">
        <v>10</v>
      </c>
      <c r="N45" s="1">
        <v>2002</v>
      </c>
      <c r="O45" s="1">
        <v>1</v>
      </c>
      <c r="P45" s="1">
        <v>2003</v>
      </c>
      <c r="Q45" s="1">
        <v>0</v>
      </c>
      <c r="R45" s="1">
        <v>4</v>
      </c>
      <c r="S45" s="1">
        <v>24</v>
      </c>
      <c r="T45" s="1">
        <v>105</v>
      </c>
      <c r="U45">
        <f t="shared" si="0"/>
        <v>0.22857142857142856</v>
      </c>
      <c r="V45" s="3">
        <v>2000</v>
      </c>
    </row>
    <row r="46" spans="1:22">
      <c r="A46">
        <v>45</v>
      </c>
      <c r="B46" s="1">
        <v>816668</v>
      </c>
      <c r="C46" s="1"/>
      <c r="D46" s="1" t="s">
        <v>29</v>
      </c>
      <c r="E46" s="1"/>
      <c r="F46" s="1"/>
      <c r="G46" s="1" t="s">
        <v>20</v>
      </c>
      <c r="H46" s="1" t="s">
        <v>21</v>
      </c>
      <c r="I46" s="1">
        <v>6.7039999999999997</v>
      </c>
      <c r="J46" s="1">
        <v>-1.6220000000000001</v>
      </c>
      <c r="K46" s="1" t="s">
        <v>22</v>
      </c>
      <c r="L46" s="1"/>
      <c r="M46" s="1">
        <v>4</v>
      </c>
      <c r="N46" s="1">
        <v>2005</v>
      </c>
      <c r="O46" s="1">
        <v>5</v>
      </c>
      <c r="P46" s="1">
        <v>2005</v>
      </c>
      <c r="Q46" s="1">
        <v>1</v>
      </c>
      <c r="R46" s="1">
        <v>9</v>
      </c>
      <c r="S46" s="1">
        <v>19</v>
      </c>
      <c r="T46" s="1">
        <v>148</v>
      </c>
      <c r="U46">
        <f t="shared" si="0"/>
        <v>0.12837837837837837</v>
      </c>
      <c r="V46" s="3">
        <v>2000</v>
      </c>
    </row>
    <row r="47" spans="1:22">
      <c r="A47">
        <v>46</v>
      </c>
      <c r="B47" s="1">
        <v>816992</v>
      </c>
      <c r="C47" s="1"/>
      <c r="D47" s="1" t="s">
        <v>28</v>
      </c>
      <c r="E47" s="1"/>
      <c r="F47" s="1"/>
      <c r="G47" s="1" t="s">
        <v>20</v>
      </c>
      <c r="H47" s="1" t="s">
        <v>21</v>
      </c>
      <c r="I47" s="1">
        <v>10.785</v>
      </c>
      <c r="J47" s="1">
        <v>-0.85099999999999998</v>
      </c>
      <c r="K47" s="1" t="s">
        <v>22</v>
      </c>
      <c r="L47" s="1"/>
      <c r="M47" s="1">
        <v>2</v>
      </c>
      <c r="N47" s="1">
        <v>1988</v>
      </c>
      <c r="O47" s="1">
        <v>12</v>
      </c>
      <c r="P47" s="1">
        <v>1990</v>
      </c>
      <c r="Q47" s="1">
        <v>6</v>
      </c>
      <c r="R47" s="1">
        <v>15</v>
      </c>
      <c r="S47" s="1">
        <v>276</v>
      </c>
      <c r="T47" s="1">
        <v>706</v>
      </c>
      <c r="U47">
        <f t="shared" si="0"/>
        <v>0.39093484419263458</v>
      </c>
      <c r="V47" s="3">
        <v>2000</v>
      </c>
    </row>
    <row r="48" spans="1:22">
      <c r="A48">
        <v>47</v>
      </c>
      <c r="B48" s="1">
        <v>817065</v>
      </c>
      <c r="C48" s="1"/>
      <c r="D48" s="1" t="s">
        <v>19</v>
      </c>
      <c r="E48" s="1"/>
      <c r="F48" s="1"/>
      <c r="G48" s="1" t="s">
        <v>20</v>
      </c>
      <c r="H48" s="1" t="s">
        <v>21</v>
      </c>
      <c r="I48" s="1">
        <v>9.4337999999999997</v>
      </c>
      <c r="J48" s="1">
        <v>-1.05</v>
      </c>
      <c r="K48" s="1" t="s">
        <v>22</v>
      </c>
      <c r="L48" s="1"/>
      <c r="M48" s="1">
        <v>2</v>
      </c>
      <c r="N48" s="1">
        <v>2002</v>
      </c>
      <c r="O48" s="1">
        <v>2</v>
      </c>
      <c r="P48" s="1">
        <v>2002</v>
      </c>
      <c r="Q48" s="1">
        <v>0.5</v>
      </c>
      <c r="R48" s="1">
        <v>9</v>
      </c>
      <c r="S48" s="1">
        <v>32</v>
      </c>
      <c r="T48" s="1">
        <v>50</v>
      </c>
      <c r="U48">
        <f t="shared" si="0"/>
        <v>0.64</v>
      </c>
      <c r="V48" s="3">
        <v>2000</v>
      </c>
    </row>
    <row r="49" spans="1:22">
      <c r="A49">
        <v>48</v>
      </c>
      <c r="B49" s="1">
        <v>817319</v>
      </c>
      <c r="C49" s="1"/>
      <c r="D49" s="1" t="s">
        <v>28</v>
      </c>
      <c r="E49" s="1"/>
      <c r="F49" s="1"/>
      <c r="G49" s="1" t="s">
        <v>20</v>
      </c>
      <c r="H49" s="1" t="s">
        <v>21</v>
      </c>
      <c r="I49" s="1">
        <v>6.6</v>
      </c>
      <c r="J49" s="1">
        <v>0.47099999999999997</v>
      </c>
      <c r="K49" s="1" t="s">
        <v>22</v>
      </c>
      <c r="L49" s="1"/>
      <c r="M49" s="1">
        <v>2</v>
      </c>
      <c r="N49" s="1">
        <v>1988</v>
      </c>
      <c r="O49" s="1">
        <v>12</v>
      </c>
      <c r="P49" s="1">
        <v>1990</v>
      </c>
      <c r="Q49" s="1">
        <v>6</v>
      </c>
      <c r="R49" s="1">
        <v>15</v>
      </c>
      <c r="S49" s="1">
        <v>130</v>
      </c>
      <c r="T49" s="1">
        <v>451</v>
      </c>
      <c r="U49">
        <f t="shared" si="0"/>
        <v>0.28824833702882485</v>
      </c>
      <c r="V49" s="3">
        <v>2000</v>
      </c>
    </row>
    <row r="50" spans="1:22">
      <c r="A50">
        <v>49</v>
      </c>
      <c r="B50" s="1">
        <v>817666</v>
      </c>
      <c r="C50" s="1"/>
      <c r="D50" s="1" t="s">
        <v>23</v>
      </c>
      <c r="E50" s="1"/>
      <c r="F50" s="1"/>
      <c r="G50" s="1" t="s">
        <v>20</v>
      </c>
      <c r="H50" s="1" t="s">
        <v>21</v>
      </c>
      <c r="I50" s="1">
        <v>6.6849999999999996</v>
      </c>
      <c r="J50" s="1">
        <v>-1.619</v>
      </c>
      <c r="K50" s="1" t="s">
        <v>22</v>
      </c>
      <c r="L50" s="1"/>
      <c r="M50" s="1">
        <v>10</v>
      </c>
      <c r="N50" s="1">
        <v>2002</v>
      </c>
      <c r="O50" s="1">
        <v>2</v>
      </c>
      <c r="P50" s="1">
        <v>2003</v>
      </c>
      <c r="Q50" s="1">
        <v>0.5</v>
      </c>
      <c r="R50" s="1">
        <v>5</v>
      </c>
      <c r="S50" s="1">
        <v>4</v>
      </c>
      <c r="T50" s="1">
        <v>173</v>
      </c>
      <c r="U50">
        <f t="shared" si="0"/>
        <v>2.3121387283236993E-2</v>
      </c>
      <c r="V50" s="3">
        <v>2000</v>
      </c>
    </row>
    <row r="51" spans="1:22">
      <c r="A51">
        <v>50</v>
      </c>
      <c r="B51" s="1">
        <v>817765</v>
      </c>
      <c r="C51" s="1"/>
      <c r="D51" s="1" t="s">
        <v>19</v>
      </c>
      <c r="E51" s="1"/>
      <c r="F51" s="1"/>
      <c r="G51" s="1" t="s">
        <v>20</v>
      </c>
      <c r="H51" s="1" t="s">
        <v>21</v>
      </c>
      <c r="I51" s="1">
        <v>9.3254999999999999</v>
      </c>
      <c r="J51" s="1">
        <v>-0.71</v>
      </c>
      <c r="K51" s="1" t="s">
        <v>22</v>
      </c>
      <c r="L51" s="1"/>
      <c r="M51" s="1">
        <v>4</v>
      </c>
      <c r="N51" s="1">
        <v>2002</v>
      </c>
      <c r="O51" s="1">
        <v>4</v>
      </c>
      <c r="P51" s="1">
        <v>2002</v>
      </c>
      <c r="Q51" s="1">
        <v>0.5</v>
      </c>
      <c r="R51" s="1">
        <v>9</v>
      </c>
      <c r="S51" s="1">
        <v>43</v>
      </c>
      <c r="T51" s="1">
        <v>70</v>
      </c>
      <c r="U51">
        <f t="shared" si="0"/>
        <v>0.61428571428571432</v>
      </c>
      <c r="V51" s="3">
        <v>2000</v>
      </c>
    </row>
    <row r="52" spans="1:22">
      <c r="A52">
        <v>51</v>
      </c>
      <c r="B52" s="1">
        <v>817897</v>
      </c>
      <c r="C52" s="1"/>
      <c r="D52" s="1" t="s">
        <v>31</v>
      </c>
      <c r="E52" s="1"/>
      <c r="F52" s="1"/>
      <c r="G52" s="1" t="s">
        <v>20</v>
      </c>
      <c r="H52" s="1" t="s">
        <v>21</v>
      </c>
      <c r="I52" s="1">
        <v>5.6829999999999998</v>
      </c>
      <c r="J52" s="1">
        <v>-0.16700000000000001</v>
      </c>
      <c r="K52" s="1" t="s">
        <v>22</v>
      </c>
      <c r="L52" s="1"/>
      <c r="M52" s="1">
        <v>10</v>
      </c>
      <c r="N52" s="1">
        <v>1991</v>
      </c>
      <c r="O52" s="1">
        <v>12</v>
      </c>
      <c r="P52" s="1">
        <v>1991</v>
      </c>
      <c r="Q52" s="1">
        <v>6</v>
      </c>
      <c r="R52" s="1">
        <v>17</v>
      </c>
      <c r="S52" s="1">
        <v>574</v>
      </c>
      <c r="T52" s="1">
        <v>1048</v>
      </c>
      <c r="U52">
        <f t="shared" si="0"/>
        <v>0.54770992366412219</v>
      </c>
      <c r="V52" s="3">
        <v>2000</v>
      </c>
    </row>
    <row r="53" spans="1:22">
      <c r="A53">
        <v>52</v>
      </c>
      <c r="B53" s="1">
        <v>818286</v>
      </c>
      <c r="C53" s="1"/>
      <c r="D53" s="1" t="s">
        <v>25</v>
      </c>
      <c r="E53" s="1"/>
      <c r="F53" s="1"/>
      <c r="G53" s="1" t="s">
        <v>20</v>
      </c>
      <c r="H53" s="1" t="s">
        <v>21</v>
      </c>
      <c r="I53" s="1">
        <v>5.5529999999999999</v>
      </c>
      <c r="J53" s="1">
        <v>-0.23200000000000001</v>
      </c>
      <c r="K53" s="1" t="s">
        <v>22</v>
      </c>
      <c r="L53" s="1"/>
      <c r="M53" s="1">
        <v>10</v>
      </c>
      <c r="N53" s="1">
        <v>2002</v>
      </c>
      <c r="O53" s="1">
        <v>1</v>
      </c>
      <c r="P53" s="1">
        <v>2003</v>
      </c>
      <c r="Q53" s="1">
        <v>0</v>
      </c>
      <c r="R53" s="1">
        <v>4</v>
      </c>
      <c r="S53" s="1">
        <v>31</v>
      </c>
      <c r="T53" s="1">
        <v>159</v>
      </c>
      <c r="U53">
        <f t="shared" si="0"/>
        <v>0.19496855345911951</v>
      </c>
      <c r="V53" s="3">
        <v>2000</v>
      </c>
    </row>
    <row r="54" spans="1:22">
      <c r="A54">
        <v>53</v>
      </c>
      <c r="B54" s="1">
        <v>818342</v>
      </c>
      <c r="C54" s="1"/>
      <c r="D54" s="1" t="s">
        <v>32</v>
      </c>
      <c r="E54" s="1"/>
      <c r="F54" s="1"/>
      <c r="G54" s="1" t="s">
        <v>20</v>
      </c>
      <c r="H54" s="1" t="s">
        <v>21</v>
      </c>
      <c r="I54" s="1">
        <v>9.3670000000000009</v>
      </c>
      <c r="J54" s="1">
        <v>-0.83399999999999996</v>
      </c>
      <c r="K54" s="1" t="s">
        <v>22</v>
      </c>
      <c r="L54" s="1"/>
      <c r="M54" s="1">
        <v>3</v>
      </c>
      <c r="N54" s="1">
        <v>2003</v>
      </c>
      <c r="O54" s="1">
        <v>3</v>
      </c>
      <c r="P54" s="1">
        <v>2003</v>
      </c>
      <c r="Q54" s="1">
        <v>0.2</v>
      </c>
      <c r="R54" s="1">
        <v>1</v>
      </c>
      <c r="S54" s="1">
        <v>34</v>
      </c>
      <c r="T54" s="1">
        <v>1200</v>
      </c>
      <c r="U54">
        <f t="shared" si="0"/>
        <v>2.8333333333333332E-2</v>
      </c>
      <c r="V54" s="3">
        <v>2000</v>
      </c>
    </row>
    <row r="55" spans="1:22">
      <c r="A55">
        <v>54</v>
      </c>
      <c r="B55" s="1">
        <v>818611</v>
      </c>
      <c r="C55" s="1"/>
      <c r="D55" s="1" t="s">
        <v>19</v>
      </c>
      <c r="E55" s="1"/>
      <c r="F55" s="1"/>
      <c r="G55" s="1" t="s">
        <v>20</v>
      </c>
      <c r="H55" s="1" t="s">
        <v>21</v>
      </c>
      <c r="I55" s="1">
        <v>9.6416000000000004</v>
      </c>
      <c r="J55" s="1">
        <v>-1.05</v>
      </c>
      <c r="K55" s="1" t="s">
        <v>22</v>
      </c>
      <c r="L55" s="1"/>
      <c r="M55" s="1">
        <v>2</v>
      </c>
      <c r="N55" s="1">
        <v>2002</v>
      </c>
      <c r="O55" s="1">
        <v>2</v>
      </c>
      <c r="P55" s="1">
        <v>2002</v>
      </c>
      <c r="Q55" s="1">
        <v>0.5</v>
      </c>
      <c r="R55" s="1">
        <v>9</v>
      </c>
      <c r="S55" s="1">
        <v>44</v>
      </c>
      <c r="T55" s="1">
        <v>67</v>
      </c>
      <c r="U55">
        <f t="shared" si="0"/>
        <v>0.65671641791044777</v>
      </c>
      <c r="V55" s="3">
        <v>2000</v>
      </c>
    </row>
    <row r="56" spans="1:22">
      <c r="A56">
        <v>55</v>
      </c>
      <c r="B56" s="1">
        <v>818627</v>
      </c>
      <c r="C56" s="1"/>
      <c r="D56" s="1" t="s">
        <v>19</v>
      </c>
      <c r="E56" s="1"/>
      <c r="F56" s="1"/>
      <c r="G56" s="1" t="s">
        <v>20</v>
      </c>
      <c r="H56" s="1" t="s">
        <v>21</v>
      </c>
      <c r="I56" s="1">
        <v>9.5915999999999997</v>
      </c>
      <c r="J56" s="1">
        <v>-0.68</v>
      </c>
      <c r="K56" s="1" t="s">
        <v>22</v>
      </c>
      <c r="L56" s="1"/>
      <c r="M56" s="1">
        <v>2</v>
      </c>
      <c r="N56" s="1">
        <v>2002</v>
      </c>
      <c r="O56" s="1">
        <v>2</v>
      </c>
      <c r="P56" s="1">
        <v>2002</v>
      </c>
      <c r="Q56" s="1">
        <v>0.5</v>
      </c>
      <c r="R56" s="1">
        <v>9</v>
      </c>
      <c r="S56" s="1">
        <v>40</v>
      </c>
      <c r="T56" s="1">
        <v>64</v>
      </c>
      <c r="U56">
        <f t="shared" si="0"/>
        <v>0.625</v>
      </c>
      <c r="V56" s="3">
        <v>2000</v>
      </c>
    </row>
    <row r="57" spans="1:22">
      <c r="A57">
        <v>56</v>
      </c>
      <c r="B57" s="1">
        <v>819232</v>
      </c>
      <c r="C57" s="1"/>
      <c r="D57" s="1" t="s">
        <v>28</v>
      </c>
      <c r="E57" s="1"/>
      <c r="F57" s="1"/>
      <c r="G57" s="1" t="s">
        <v>20</v>
      </c>
      <c r="H57" s="1" t="s">
        <v>21</v>
      </c>
      <c r="I57" s="1">
        <v>6.5830000000000002</v>
      </c>
      <c r="J57" s="1">
        <v>0.41599999999999998</v>
      </c>
      <c r="K57" s="1" t="s">
        <v>22</v>
      </c>
      <c r="L57" s="1"/>
      <c r="M57" s="1">
        <v>2</v>
      </c>
      <c r="N57" s="1">
        <v>1988</v>
      </c>
      <c r="O57" s="1">
        <v>12</v>
      </c>
      <c r="P57" s="1">
        <v>1990</v>
      </c>
      <c r="Q57" s="1">
        <v>6</v>
      </c>
      <c r="R57" s="1">
        <v>15</v>
      </c>
      <c r="S57" s="1">
        <v>145</v>
      </c>
      <c r="T57" s="1">
        <v>325</v>
      </c>
      <c r="U57">
        <f t="shared" si="0"/>
        <v>0.44615384615384618</v>
      </c>
      <c r="V57" s="3">
        <v>2000</v>
      </c>
    </row>
    <row r="58" spans="1:22">
      <c r="A58">
        <v>57</v>
      </c>
      <c r="B58" s="1">
        <v>819472</v>
      </c>
      <c r="C58" s="1"/>
      <c r="D58" s="1" t="s">
        <v>25</v>
      </c>
      <c r="E58" s="1"/>
      <c r="F58" s="1"/>
      <c r="G58" s="1" t="s">
        <v>20</v>
      </c>
      <c r="H58" s="1" t="s">
        <v>21</v>
      </c>
      <c r="I58" s="1">
        <v>5.556</v>
      </c>
      <c r="J58" s="1">
        <v>-0.216</v>
      </c>
      <c r="K58" s="1" t="s">
        <v>22</v>
      </c>
      <c r="L58" s="1"/>
      <c r="M58" s="1">
        <v>10</v>
      </c>
      <c r="N58" s="1">
        <v>2002</v>
      </c>
      <c r="O58" s="1">
        <v>1</v>
      </c>
      <c r="P58" s="1">
        <v>2003</v>
      </c>
      <c r="Q58" s="1">
        <v>0</v>
      </c>
      <c r="R58" s="1">
        <v>4</v>
      </c>
      <c r="S58" s="1">
        <v>18</v>
      </c>
      <c r="T58" s="1">
        <v>160</v>
      </c>
      <c r="U58">
        <f t="shared" si="0"/>
        <v>0.1125</v>
      </c>
      <c r="V58" s="3">
        <v>2000</v>
      </c>
    </row>
    <row r="59" spans="1:22">
      <c r="A59">
        <v>58</v>
      </c>
      <c r="B59" s="1">
        <v>819739</v>
      </c>
      <c r="C59" s="1"/>
      <c r="D59" s="1" t="s">
        <v>19</v>
      </c>
      <c r="E59" s="1"/>
      <c r="F59" s="1"/>
      <c r="G59" s="1" t="s">
        <v>20</v>
      </c>
      <c r="H59" s="1" t="s">
        <v>21</v>
      </c>
      <c r="I59" s="1">
        <v>8.5691000000000006</v>
      </c>
      <c r="J59" s="1">
        <v>-0.74</v>
      </c>
      <c r="K59" s="1" t="s">
        <v>22</v>
      </c>
      <c r="L59" s="1"/>
      <c r="M59" s="1">
        <v>3</v>
      </c>
      <c r="N59" s="1">
        <v>2002</v>
      </c>
      <c r="O59" s="1">
        <v>3</v>
      </c>
      <c r="P59" s="1">
        <v>2002</v>
      </c>
      <c r="Q59" s="1">
        <v>0.5</v>
      </c>
      <c r="R59" s="1">
        <v>9</v>
      </c>
      <c r="S59" s="1">
        <v>44</v>
      </c>
      <c r="T59" s="1">
        <v>70</v>
      </c>
      <c r="U59">
        <f t="shared" si="0"/>
        <v>0.62857142857142856</v>
      </c>
      <c r="V59" s="3">
        <v>2000</v>
      </c>
    </row>
    <row r="60" spans="1:22">
      <c r="A60">
        <v>59</v>
      </c>
      <c r="B60" s="1">
        <v>820066</v>
      </c>
      <c r="C60" s="1"/>
      <c r="D60" s="1" t="s">
        <v>19</v>
      </c>
      <c r="E60" s="1"/>
      <c r="F60" s="1"/>
      <c r="G60" s="1" t="s">
        <v>20</v>
      </c>
      <c r="H60" s="1" t="s">
        <v>21</v>
      </c>
      <c r="I60" s="1">
        <v>9.4224999999999994</v>
      </c>
      <c r="J60" s="1">
        <v>-0.85</v>
      </c>
      <c r="K60" s="1" t="s">
        <v>22</v>
      </c>
      <c r="L60" s="1"/>
      <c r="M60" s="1">
        <v>3</v>
      </c>
      <c r="N60" s="1">
        <v>2002</v>
      </c>
      <c r="O60" s="1">
        <v>3</v>
      </c>
      <c r="P60" s="1">
        <v>2002</v>
      </c>
      <c r="Q60" s="1">
        <v>0.5</v>
      </c>
      <c r="R60" s="1">
        <v>9</v>
      </c>
      <c r="S60" s="1">
        <v>22</v>
      </c>
      <c r="T60" s="1">
        <v>70</v>
      </c>
      <c r="U60">
        <f t="shared" si="0"/>
        <v>0.31428571428571428</v>
      </c>
      <c r="V60" s="3">
        <v>2000</v>
      </c>
    </row>
    <row r="61" spans="1:22">
      <c r="A61">
        <v>60</v>
      </c>
      <c r="B61" s="1">
        <v>820475</v>
      </c>
      <c r="C61" s="1"/>
      <c r="D61" s="1" t="s">
        <v>25</v>
      </c>
      <c r="E61" s="1"/>
      <c r="F61" s="1"/>
      <c r="G61" s="1" t="s">
        <v>20</v>
      </c>
      <c r="H61" s="1" t="s">
        <v>21</v>
      </c>
      <c r="I61" s="1">
        <v>5.5359999999999996</v>
      </c>
      <c r="J61" s="1">
        <v>-0.21199999999999999</v>
      </c>
      <c r="K61" s="1" t="s">
        <v>22</v>
      </c>
      <c r="L61" s="1"/>
      <c r="M61" s="1">
        <v>10</v>
      </c>
      <c r="N61" s="1">
        <v>2002</v>
      </c>
      <c r="O61" s="1">
        <v>1</v>
      </c>
      <c r="P61" s="1">
        <v>2003</v>
      </c>
      <c r="Q61" s="1">
        <v>0</v>
      </c>
      <c r="R61" s="1">
        <v>4</v>
      </c>
      <c r="S61" s="1">
        <v>13</v>
      </c>
      <c r="T61" s="1">
        <v>200</v>
      </c>
      <c r="U61">
        <f t="shared" si="0"/>
        <v>6.5000000000000002E-2</v>
      </c>
      <c r="V61" s="3">
        <v>2000</v>
      </c>
    </row>
    <row r="62" spans="1:22">
      <c r="A62">
        <v>61</v>
      </c>
      <c r="B62" s="1">
        <v>820545</v>
      </c>
      <c r="C62" s="1"/>
      <c r="D62" s="1" t="s">
        <v>28</v>
      </c>
      <c r="E62" s="1"/>
      <c r="F62" s="1"/>
      <c r="G62" s="1" t="s">
        <v>20</v>
      </c>
      <c r="H62" s="1" t="s">
        <v>21</v>
      </c>
      <c r="I62" s="1">
        <v>7.3360000000000003</v>
      </c>
      <c r="J62" s="1">
        <v>-2.3380000000000001</v>
      </c>
      <c r="K62" s="1" t="s">
        <v>22</v>
      </c>
      <c r="L62" s="1"/>
      <c r="M62" s="1">
        <v>12</v>
      </c>
      <c r="N62" s="1">
        <v>1990</v>
      </c>
      <c r="O62" s="1">
        <v>12</v>
      </c>
      <c r="P62" s="1">
        <v>1990</v>
      </c>
      <c r="Q62" s="1">
        <v>6</v>
      </c>
      <c r="R62" s="1">
        <v>15</v>
      </c>
      <c r="S62" s="1">
        <v>137</v>
      </c>
      <c r="T62" s="1">
        <v>715</v>
      </c>
      <c r="U62">
        <f t="shared" si="0"/>
        <v>0.1916083916083916</v>
      </c>
      <c r="V62" s="3">
        <v>2000</v>
      </c>
    </row>
    <row r="63" spans="1:22">
      <c r="A63">
        <v>62</v>
      </c>
      <c r="B63" s="1">
        <v>821020</v>
      </c>
      <c r="C63" s="1"/>
      <c r="D63" s="1" t="s">
        <v>19</v>
      </c>
      <c r="E63" s="1"/>
      <c r="F63" s="1"/>
      <c r="G63" s="1" t="s">
        <v>20</v>
      </c>
      <c r="H63" s="1" t="s">
        <v>21</v>
      </c>
      <c r="I63" s="1">
        <v>9.4047000000000001</v>
      </c>
      <c r="J63" s="1">
        <v>-0.85</v>
      </c>
      <c r="K63" s="1" t="s">
        <v>22</v>
      </c>
      <c r="L63" s="1"/>
      <c r="M63" s="1">
        <v>4</v>
      </c>
      <c r="N63" s="1">
        <v>2002</v>
      </c>
      <c r="O63" s="1">
        <v>4</v>
      </c>
      <c r="P63" s="1">
        <v>2002</v>
      </c>
      <c r="Q63" s="1">
        <v>0.5</v>
      </c>
      <c r="R63" s="1">
        <v>9</v>
      </c>
      <c r="S63" s="1">
        <v>26</v>
      </c>
      <c r="T63" s="1">
        <v>70</v>
      </c>
      <c r="U63">
        <f t="shared" si="0"/>
        <v>0.37142857142857144</v>
      </c>
      <c r="V63" s="3">
        <v>2000</v>
      </c>
    </row>
    <row r="64" spans="1:22">
      <c r="A64">
        <v>63</v>
      </c>
      <c r="B64" s="1">
        <v>821094</v>
      </c>
      <c r="C64" s="1"/>
      <c r="D64" s="1" t="s">
        <v>19</v>
      </c>
      <c r="E64" s="1"/>
      <c r="F64" s="1"/>
      <c r="G64" s="1" t="s">
        <v>20</v>
      </c>
      <c r="H64" s="1" t="s">
        <v>21</v>
      </c>
      <c r="I64" s="1">
        <v>9.1632999999999996</v>
      </c>
      <c r="J64" s="1">
        <v>-1.51</v>
      </c>
      <c r="K64" s="1" t="s">
        <v>22</v>
      </c>
      <c r="L64" s="1"/>
      <c r="M64" s="1">
        <v>3</v>
      </c>
      <c r="N64" s="1">
        <v>2002</v>
      </c>
      <c r="O64" s="1">
        <v>3</v>
      </c>
      <c r="P64" s="1">
        <v>2002</v>
      </c>
      <c r="Q64" s="1">
        <v>0.5</v>
      </c>
      <c r="R64" s="1">
        <v>9</v>
      </c>
      <c r="S64" s="1">
        <v>47</v>
      </c>
      <c r="T64" s="1">
        <v>70</v>
      </c>
      <c r="U64">
        <f t="shared" si="0"/>
        <v>0.67142857142857137</v>
      </c>
      <c r="V64" s="3">
        <v>2000</v>
      </c>
    </row>
    <row r="65" spans="1:22">
      <c r="A65">
        <v>64</v>
      </c>
      <c r="B65" s="1">
        <v>821139</v>
      </c>
      <c r="C65" s="1"/>
      <c r="D65" s="1" t="s">
        <v>19</v>
      </c>
      <c r="E65" s="1"/>
      <c r="F65" s="1"/>
      <c r="G65" s="1" t="s">
        <v>20</v>
      </c>
      <c r="H65" s="1" t="s">
        <v>21</v>
      </c>
      <c r="I65" s="1">
        <v>9.4594000000000005</v>
      </c>
      <c r="J65" s="1">
        <v>-1.1000000000000001</v>
      </c>
      <c r="K65" s="1" t="s">
        <v>22</v>
      </c>
      <c r="L65" s="1"/>
      <c r="M65" s="1">
        <v>2</v>
      </c>
      <c r="N65" s="1">
        <v>2002</v>
      </c>
      <c r="O65" s="1">
        <v>2</v>
      </c>
      <c r="P65" s="1">
        <v>2002</v>
      </c>
      <c r="Q65" s="1">
        <v>0.5</v>
      </c>
      <c r="R65" s="1">
        <v>9</v>
      </c>
      <c r="S65" s="1">
        <v>47</v>
      </c>
      <c r="T65" s="1">
        <v>70</v>
      </c>
      <c r="U65">
        <f t="shared" si="0"/>
        <v>0.67142857142857137</v>
      </c>
      <c r="V65" s="3">
        <v>2000</v>
      </c>
    </row>
    <row r="66" spans="1:22">
      <c r="A66">
        <v>65</v>
      </c>
      <c r="B66" s="1">
        <v>821176</v>
      </c>
      <c r="C66" s="1"/>
      <c r="D66" s="1" t="s">
        <v>23</v>
      </c>
      <c r="E66" s="1"/>
      <c r="F66" s="1"/>
      <c r="G66" s="1" t="s">
        <v>20</v>
      </c>
      <c r="H66" s="1" t="s">
        <v>21</v>
      </c>
      <c r="I66" s="1">
        <v>6.6769999999999996</v>
      </c>
      <c r="J66" s="1">
        <v>-1.635</v>
      </c>
      <c r="K66" s="1" t="s">
        <v>22</v>
      </c>
      <c r="L66" s="1"/>
      <c r="M66" s="1">
        <v>10</v>
      </c>
      <c r="N66" s="1">
        <v>2002</v>
      </c>
      <c r="O66" s="1">
        <v>2</v>
      </c>
      <c r="P66" s="1">
        <v>2003</v>
      </c>
      <c r="Q66" s="1">
        <v>0.5</v>
      </c>
      <c r="R66" s="1">
        <v>5</v>
      </c>
      <c r="S66" s="1">
        <v>7</v>
      </c>
      <c r="T66" s="1">
        <v>160</v>
      </c>
      <c r="U66">
        <f t="shared" si="0"/>
        <v>4.3749999999999997E-2</v>
      </c>
      <c r="V66" s="3">
        <v>2000</v>
      </c>
    </row>
    <row r="67" spans="1:22">
      <c r="A67">
        <v>66</v>
      </c>
      <c r="B67" s="1">
        <v>821917</v>
      </c>
      <c r="C67" s="1"/>
      <c r="D67" s="1" t="s">
        <v>28</v>
      </c>
      <c r="E67" s="1"/>
      <c r="F67" s="1"/>
      <c r="G67" s="1" t="s">
        <v>20</v>
      </c>
      <c r="H67" s="1" t="s">
        <v>21</v>
      </c>
      <c r="I67" s="1">
        <v>10.833</v>
      </c>
      <c r="J67" s="1">
        <v>-0.70099999999999996</v>
      </c>
      <c r="K67" s="1" t="s">
        <v>22</v>
      </c>
      <c r="L67" s="1"/>
      <c r="M67" s="1">
        <v>2</v>
      </c>
      <c r="N67" s="1">
        <v>1988</v>
      </c>
      <c r="O67" s="1">
        <v>12</v>
      </c>
      <c r="P67" s="1">
        <v>1990</v>
      </c>
      <c r="Q67" s="1">
        <v>6</v>
      </c>
      <c r="R67" s="1">
        <v>15</v>
      </c>
      <c r="S67" s="1">
        <v>285</v>
      </c>
      <c r="T67" s="1">
        <v>528</v>
      </c>
      <c r="U67">
        <f t="shared" ref="U67:U68" si="1">S67/T67</f>
        <v>0.53977272727272729</v>
      </c>
      <c r="V67" s="3">
        <v>2000</v>
      </c>
    </row>
    <row r="68" spans="1:22">
      <c r="A68">
        <v>67</v>
      </c>
      <c r="B68" s="1">
        <v>822021</v>
      </c>
      <c r="C68" s="1"/>
      <c r="D68" s="1" t="s">
        <v>23</v>
      </c>
      <c r="E68" s="1"/>
      <c r="F68" s="1"/>
      <c r="G68" s="1" t="s">
        <v>20</v>
      </c>
      <c r="H68" s="1" t="s">
        <v>21</v>
      </c>
      <c r="I68" s="1">
        <v>6.6950000000000003</v>
      </c>
      <c r="J68" s="1">
        <v>-1.62</v>
      </c>
      <c r="K68" s="1" t="s">
        <v>22</v>
      </c>
      <c r="L68" s="1"/>
      <c r="M68" s="1">
        <v>10</v>
      </c>
      <c r="N68" s="1">
        <v>2002</v>
      </c>
      <c r="O68" s="1">
        <v>2</v>
      </c>
      <c r="P68" s="1">
        <v>2003</v>
      </c>
      <c r="Q68" s="1">
        <v>0.5</v>
      </c>
      <c r="R68" s="1">
        <v>5</v>
      </c>
      <c r="S68" s="1">
        <v>10</v>
      </c>
      <c r="T68" s="1">
        <v>193</v>
      </c>
      <c r="U68">
        <f t="shared" si="1"/>
        <v>5.181347150259067E-2</v>
      </c>
      <c r="V68" s="3">
        <v>2000</v>
      </c>
    </row>
  </sheetData>
  <sortState ref="B2:T1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2012-11-16T22:32:45Z</dcterms:created>
  <dcterms:modified xsi:type="dcterms:W3CDTF">2012-11-18T07:39:02Z</dcterms:modified>
</cp:coreProperties>
</file>