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oechou/Desktop/0.教學/113-2用戶行為分析/_考題&amp;成績/"/>
    </mc:Choice>
  </mc:AlternateContent>
  <xr:revisionPtr revIDLastSave="0" documentId="13_ncr:1_{C7AAFC48-5E19-3541-B06E-B7B369D770A1}" xr6:coauthVersionLast="47" xr6:coauthVersionMax="47" xr10:uidLastSave="{00000000-0000-0000-0000-000000000000}"/>
  <bookViews>
    <workbookView xWindow="0" yWindow="500" windowWidth="32000" windowHeight="17500" activeTab="1" xr2:uid="{00000000-000D-0000-FFFF-FFFF00000000}"/>
  </bookViews>
  <sheets>
    <sheet name="機器學習與Python行銷數據分析(行銷四合)" sheetId="1" r:id="rId1"/>
    <sheet name="用戶行為分析及行銷決策(行銷三合)" sheetId="2" r:id="rId2"/>
    <sheet name="Python數據分析與行銷決策(行碩一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2" l="1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<sst xmlns="http://schemas.openxmlformats.org/spreadsheetml/2006/main" count="254" uniqueCount="187">
  <si>
    <t>學號</t>
  </si>
  <si>
    <t>姓名</t>
  </si>
  <si>
    <t>Python123</t>
  </si>
  <si>
    <t>爬蟲1</t>
  </si>
  <si>
    <t>爬蟲2</t>
  </si>
  <si>
    <t>EDA_DPP</t>
  </si>
  <si>
    <t>DP_報告</t>
  </si>
  <si>
    <t>DV_報告</t>
  </si>
  <si>
    <t>期中考</t>
  </si>
  <si>
    <t>D1245884</t>
  </si>
  <si>
    <t>吳欣恩</t>
  </si>
  <si>
    <t>D1017483</t>
  </si>
  <si>
    <t>廖宇榤</t>
  </si>
  <si>
    <t>D1089857</t>
  </si>
  <si>
    <t>施東賢</t>
  </si>
  <si>
    <t>D1010688</t>
  </si>
  <si>
    <t>施秉均</t>
  </si>
  <si>
    <t>D1043618</t>
  </si>
  <si>
    <t>李世澤</t>
  </si>
  <si>
    <t>D0941556</t>
  </si>
  <si>
    <t>林俞安</t>
  </si>
  <si>
    <t>D1089814</t>
  </si>
  <si>
    <t>林莛偉</t>
  </si>
  <si>
    <t>D1088958</t>
  </si>
  <si>
    <t>楊承豫</t>
  </si>
  <si>
    <t>D1017405</t>
  </si>
  <si>
    <t>王怡媄</t>
  </si>
  <si>
    <t>D1046213</t>
  </si>
  <si>
    <t>王羿琇</t>
  </si>
  <si>
    <t>D1018599</t>
  </si>
  <si>
    <t>莊程為</t>
  </si>
  <si>
    <t>D1046864</t>
  </si>
  <si>
    <t>陳姿妤</t>
  </si>
  <si>
    <t>D1348434</t>
  </si>
  <si>
    <t>陳子翔</t>
  </si>
  <si>
    <t>UTM_NPO</t>
  </si>
  <si>
    <t>SM_marketing</t>
  </si>
  <si>
    <t>IG_marketing</t>
  </si>
  <si>
    <t>FB_marketing</t>
  </si>
  <si>
    <t>SM_data_analytics</t>
  </si>
  <si>
    <t>Web_analytics</t>
  </si>
  <si>
    <t>GA_basic</t>
  </si>
  <si>
    <t>GA_Event</t>
  </si>
  <si>
    <t>GA_Report</t>
  </si>
  <si>
    <t>余昇豐</t>
  </si>
  <si>
    <t>na</t>
  </si>
  <si>
    <t>D1046495</t>
  </si>
  <si>
    <t>徐翊翔</t>
  </si>
  <si>
    <t>D1058013</t>
  </si>
  <si>
    <t>D1060300</t>
  </si>
  <si>
    <t>陳星宇</t>
  </si>
  <si>
    <t>D1085717</t>
  </si>
  <si>
    <t>林映涵</t>
  </si>
  <si>
    <t>D1121018</t>
  </si>
  <si>
    <t>黃郁晴</t>
  </si>
  <si>
    <t>D1122851</t>
  </si>
  <si>
    <t>蔡喬淇</t>
  </si>
  <si>
    <t>D1122882</t>
  </si>
  <si>
    <t>黃資詠</t>
  </si>
  <si>
    <t>D1122895</t>
  </si>
  <si>
    <t>陳昱如</t>
  </si>
  <si>
    <t>D1122937</t>
  </si>
  <si>
    <t>易巧縈</t>
  </si>
  <si>
    <t>D1122967</t>
  </si>
  <si>
    <t>蕭亦峰</t>
  </si>
  <si>
    <t>D1125616</t>
  </si>
  <si>
    <t>侯宜葶</t>
  </si>
  <si>
    <t>D1128606</t>
  </si>
  <si>
    <t>陳耐心</t>
  </si>
  <si>
    <t>D1129167</t>
  </si>
  <si>
    <t>林金國</t>
  </si>
  <si>
    <t>D1130691</t>
  </si>
  <si>
    <t>陳義鍾</t>
  </si>
  <si>
    <t>D1145125</t>
  </si>
  <si>
    <t>王孜予</t>
  </si>
  <si>
    <t>D1145155</t>
  </si>
  <si>
    <t>張意瑄</t>
  </si>
  <si>
    <t>張恩齊</t>
  </si>
  <si>
    <t>D1145186</t>
  </si>
  <si>
    <t>李庭慧</t>
  </si>
  <si>
    <t>D1145261</t>
  </si>
  <si>
    <t>賴姿妤</t>
  </si>
  <si>
    <t>D1145316</t>
  </si>
  <si>
    <t>許聿新</t>
  </si>
  <si>
    <t>D1145359</t>
  </si>
  <si>
    <t>鐘祺喻</t>
  </si>
  <si>
    <t>D1145363</t>
  </si>
  <si>
    <t>黃家怡</t>
  </si>
  <si>
    <t>D1145380</t>
  </si>
  <si>
    <t>游雅筑</t>
  </si>
  <si>
    <t>D1145452</t>
  </si>
  <si>
    <t>黃柏鈞</t>
  </si>
  <si>
    <t>D1145466</t>
  </si>
  <si>
    <t>陳姝燐</t>
  </si>
  <si>
    <t>D1145479</t>
  </si>
  <si>
    <t>林咸震</t>
  </si>
  <si>
    <t>D1145507</t>
  </si>
  <si>
    <t>梁晏慈</t>
  </si>
  <si>
    <t>D1145554</t>
  </si>
  <si>
    <t>張晉榕</t>
  </si>
  <si>
    <t>D1145568</t>
  </si>
  <si>
    <t>陳頎尹</t>
  </si>
  <si>
    <t>D1145585</t>
  </si>
  <si>
    <t>王宗竣</t>
  </si>
  <si>
    <t>D1145609</t>
  </si>
  <si>
    <t>葉芷薰</t>
  </si>
  <si>
    <t>D1145613</t>
  </si>
  <si>
    <t>洪儀</t>
  </si>
  <si>
    <t>D1145687</t>
  </si>
  <si>
    <t>陳俊宏</t>
  </si>
  <si>
    <t>D1145729</t>
  </si>
  <si>
    <t>蕭允哲</t>
  </si>
  <si>
    <t>D1145793</t>
  </si>
  <si>
    <t>洪茜翎</t>
  </si>
  <si>
    <t>D1145804</t>
  </si>
  <si>
    <t>蔡家睿</t>
  </si>
  <si>
    <t>D1145806</t>
  </si>
  <si>
    <t>林其臻</t>
  </si>
  <si>
    <t>D1145882</t>
  </si>
  <si>
    <t>陳佳妤</t>
  </si>
  <si>
    <t>D1145895</t>
  </si>
  <si>
    <t>林敏妍</t>
  </si>
  <si>
    <t>D1145906</t>
  </si>
  <si>
    <t>D1145923</t>
  </si>
  <si>
    <t>朱婕寧</t>
  </si>
  <si>
    <t>D1145953</t>
  </si>
  <si>
    <t>張若欣</t>
  </si>
  <si>
    <t>D1145967</t>
  </si>
  <si>
    <t>林峻宇</t>
  </si>
  <si>
    <t>D1145970</t>
  </si>
  <si>
    <t>古芳宜</t>
  </si>
  <si>
    <t>D1145997</t>
  </si>
  <si>
    <t>董化婷</t>
  </si>
  <si>
    <t>D1146007</t>
  </si>
  <si>
    <t>徐婕文</t>
  </si>
  <si>
    <t>D1146038</t>
  </si>
  <si>
    <t>洪宏勝</t>
  </si>
  <si>
    <t>D1161811</t>
  </si>
  <si>
    <t>吳熲智</t>
  </si>
  <si>
    <t>D1169601</t>
  </si>
  <si>
    <t>靜玉</t>
  </si>
  <si>
    <t>D1169867</t>
  </si>
  <si>
    <t>李慧媛</t>
  </si>
  <si>
    <t>D1177175</t>
  </si>
  <si>
    <t>黃士維</t>
  </si>
  <si>
    <t>D1183131</t>
  </si>
  <si>
    <t>謝少榕</t>
  </si>
  <si>
    <t>D1183216</t>
  </si>
  <si>
    <t>呂昕柔</t>
  </si>
  <si>
    <t>D1183259</t>
  </si>
  <si>
    <t>涂芷軒</t>
  </si>
  <si>
    <t>D1242418</t>
  </si>
  <si>
    <t>楊哲安</t>
  </si>
  <si>
    <t>D1268913</t>
  </si>
  <si>
    <t>謝予霏</t>
  </si>
  <si>
    <t>D1269515</t>
  </si>
  <si>
    <t>高書閩</t>
  </si>
  <si>
    <t>D1276456</t>
  </si>
  <si>
    <t>邱芊瑜</t>
  </si>
  <si>
    <t>M1402019</t>
  </si>
  <si>
    <t>張宏修</t>
  </si>
  <si>
    <t>WebCralwer1</t>
  </si>
  <si>
    <t>WebCrawler2</t>
  </si>
  <si>
    <t>DataProcess</t>
  </si>
  <si>
    <t>DataVisual</t>
  </si>
  <si>
    <t>M1202150</t>
  </si>
  <si>
    <t>鄭力銓</t>
  </si>
  <si>
    <t>M1213970</t>
  </si>
  <si>
    <t>劉詠琪</t>
  </si>
  <si>
    <t>M1301075</t>
  </si>
  <si>
    <t>舒郁心</t>
  </si>
  <si>
    <t>M1306321</t>
  </si>
  <si>
    <t>羅鈺琇</t>
  </si>
  <si>
    <t>M1310978</t>
  </si>
  <si>
    <t>林俊穎</t>
  </si>
  <si>
    <t>M1316980</t>
  </si>
  <si>
    <t>李承運</t>
  </si>
  <si>
    <t>M1330236</t>
  </si>
  <si>
    <t>汪育如</t>
  </si>
  <si>
    <t>D1061231</t>
    <phoneticPr fontId="4" type="noConversion"/>
  </si>
  <si>
    <t>楊鈞喨</t>
    <phoneticPr fontId="4" type="noConversion"/>
  </si>
  <si>
    <t>na</t>
    <phoneticPr fontId="3" type="noConversion"/>
  </si>
  <si>
    <t>GA認證(總+5)</t>
    <phoneticPr fontId="3" type="noConversion"/>
  </si>
  <si>
    <t>早鳥(平+5)</t>
    <phoneticPr fontId="3" type="noConversion"/>
  </si>
  <si>
    <t>D1145172</t>
    <phoneticPr fontId="3" type="noConversion"/>
  </si>
  <si>
    <t>小考平均</t>
    <phoneticPr fontId="3" type="noConversion"/>
  </si>
  <si>
    <t>小考次數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</si>
</sst>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;[Red]0"/>
  </numFmts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9"/>
      <name val="Arial"/>
      <family val="2"/>
      <charset val="136"/>
      <scheme val="minor"/>
    </font>
    <font>
      <sz val="9"/>
      <name val="Heiti TC"/>
      <family val="2"/>
      <charset val="136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left" vertical="justify"/>
    </xf>
    <xf numFmtId="0" fontId="5" fillId="0" borderId="0" xfId="0" applyFont="1" applyAlignment="1">
      <alignment horizontal="left" vertical="justify"/>
    </xf>
    <xf numFmtId="182" fontId="2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4"/>
  <sheetViews>
    <sheetView workbookViewId="0"/>
  </sheetViews>
  <sheetFormatPr baseColWidth="10" defaultColWidth="12.6640625" defaultRowHeight="15.75" customHeight="1"/>
  <cols>
    <col min="2" max="2" width="9.33203125" customWidth="1"/>
    <col min="3" max="3" width="11" customWidth="1"/>
    <col min="7" max="7" width="12.83203125" customWidth="1"/>
    <col min="8" max="8" width="12.5" customWidth="1"/>
    <col min="9" max="9" width="10.664062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>
      <c r="A2" s="1" t="s">
        <v>9</v>
      </c>
      <c r="B2" s="1" t="s">
        <v>10</v>
      </c>
      <c r="C2" s="1">
        <v>66</v>
      </c>
      <c r="D2" s="1">
        <v>100</v>
      </c>
      <c r="E2" s="1">
        <v>49</v>
      </c>
      <c r="F2" s="1">
        <v>80</v>
      </c>
      <c r="G2" s="1">
        <v>100</v>
      </c>
      <c r="H2" s="1">
        <v>100</v>
      </c>
      <c r="I2" s="1">
        <v>92</v>
      </c>
    </row>
    <row r="3" spans="1:9" ht="15.75" customHeight="1">
      <c r="A3" s="1" t="s">
        <v>11</v>
      </c>
      <c r="B3" s="1" t="s">
        <v>12</v>
      </c>
      <c r="C3" s="1">
        <v>100</v>
      </c>
      <c r="D3" s="1">
        <v>100</v>
      </c>
      <c r="E3" s="1">
        <v>74</v>
      </c>
      <c r="F3" s="1">
        <v>100</v>
      </c>
      <c r="G3" s="1">
        <v>100</v>
      </c>
      <c r="H3" s="1">
        <v>100</v>
      </c>
      <c r="I3" s="1">
        <v>92</v>
      </c>
    </row>
    <row r="4" spans="1:9" ht="15.75" customHeight="1">
      <c r="A4" s="1" t="s">
        <v>13</v>
      </c>
      <c r="B4" s="1" t="s">
        <v>14</v>
      </c>
      <c r="C4" s="1">
        <v>100</v>
      </c>
      <c r="D4" s="1">
        <v>100</v>
      </c>
      <c r="E4" s="1">
        <v>74</v>
      </c>
      <c r="F4" s="1">
        <v>0</v>
      </c>
      <c r="G4" s="1">
        <v>100</v>
      </c>
      <c r="H4" s="1">
        <v>85</v>
      </c>
      <c r="I4" s="1">
        <v>92</v>
      </c>
    </row>
    <row r="5" spans="1:9" ht="15.75" customHeight="1">
      <c r="A5" s="1" t="s">
        <v>15</v>
      </c>
      <c r="B5" s="1" t="s">
        <v>16</v>
      </c>
      <c r="C5" s="1">
        <v>93</v>
      </c>
      <c r="D5" s="1">
        <v>100</v>
      </c>
      <c r="E5" s="1">
        <v>84</v>
      </c>
      <c r="F5" s="1">
        <v>0</v>
      </c>
      <c r="G5" s="1">
        <v>100</v>
      </c>
      <c r="H5" s="1">
        <v>100</v>
      </c>
      <c r="I5" s="1">
        <v>84</v>
      </c>
    </row>
    <row r="6" spans="1:9" ht="15.75" customHeight="1">
      <c r="A6" s="1" t="s">
        <v>17</v>
      </c>
      <c r="B6" s="1" t="s">
        <v>18</v>
      </c>
      <c r="C6" s="1">
        <v>100</v>
      </c>
      <c r="D6" s="1">
        <v>100</v>
      </c>
      <c r="E6" s="1">
        <v>90</v>
      </c>
      <c r="F6" s="1">
        <v>0</v>
      </c>
      <c r="G6" s="1">
        <v>100</v>
      </c>
      <c r="H6" s="1">
        <v>0</v>
      </c>
      <c r="I6" s="1">
        <v>0</v>
      </c>
    </row>
    <row r="7" spans="1:9" ht="15.75" customHeight="1">
      <c r="A7" s="1" t="s">
        <v>19</v>
      </c>
      <c r="B7" s="1" t="s">
        <v>20</v>
      </c>
      <c r="C7" s="1">
        <v>40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ht="15.75" customHeight="1">
      <c r="A8" s="1" t="s">
        <v>21</v>
      </c>
      <c r="B8" s="1" t="s">
        <v>22</v>
      </c>
      <c r="C8" s="1">
        <v>86</v>
      </c>
      <c r="D8" s="1">
        <v>100</v>
      </c>
      <c r="E8" s="1">
        <v>90</v>
      </c>
      <c r="F8" s="1">
        <v>90</v>
      </c>
      <c r="G8" s="1">
        <v>100</v>
      </c>
      <c r="H8" s="1">
        <v>80</v>
      </c>
      <c r="I8" s="1">
        <v>80</v>
      </c>
    </row>
    <row r="9" spans="1:9" ht="15.75" customHeight="1">
      <c r="A9" s="1" t="s">
        <v>23</v>
      </c>
      <c r="B9" s="1" t="s">
        <v>24</v>
      </c>
      <c r="C9" s="1">
        <v>66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68</v>
      </c>
    </row>
    <row r="10" spans="1:9" ht="15.75" customHeight="1">
      <c r="A10" s="1" t="s">
        <v>25</v>
      </c>
      <c r="B10" s="1" t="s">
        <v>26</v>
      </c>
      <c r="C10" s="1">
        <v>93</v>
      </c>
      <c r="D10" s="1">
        <v>100</v>
      </c>
      <c r="E10" s="1">
        <v>100</v>
      </c>
      <c r="F10" s="1">
        <v>100</v>
      </c>
      <c r="G10" s="1">
        <v>100</v>
      </c>
      <c r="H10" s="1">
        <v>0</v>
      </c>
      <c r="I10" s="1">
        <v>96</v>
      </c>
    </row>
    <row r="11" spans="1:9" ht="15.75" customHeight="1">
      <c r="A11" s="1" t="s">
        <v>27</v>
      </c>
      <c r="B11" s="1" t="s">
        <v>28</v>
      </c>
      <c r="C11" s="1">
        <v>60</v>
      </c>
      <c r="D11" s="1">
        <v>100</v>
      </c>
      <c r="E11" s="1">
        <v>74</v>
      </c>
      <c r="F11" s="1">
        <v>0</v>
      </c>
      <c r="G11" s="1">
        <v>0</v>
      </c>
      <c r="H11" s="1">
        <v>0</v>
      </c>
      <c r="I11" s="1">
        <v>0</v>
      </c>
    </row>
    <row r="12" spans="1:9" ht="15.75" customHeight="1">
      <c r="A12" s="1" t="s">
        <v>29</v>
      </c>
      <c r="B12" s="1" t="s">
        <v>30</v>
      </c>
      <c r="C12" s="1">
        <v>86</v>
      </c>
      <c r="D12" s="1">
        <v>100</v>
      </c>
      <c r="E12" s="1">
        <v>85</v>
      </c>
      <c r="F12" s="1">
        <v>0</v>
      </c>
      <c r="G12" s="1">
        <v>0</v>
      </c>
      <c r="H12" s="1">
        <v>100</v>
      </c>
      <c r="I12" s="1">
        <v>80</v>
      </c>
    </row>
    <row r="13" spans="1:9" ht="15.75" customHeight="1">
      <c r="A13" s="1" t="s">
        <v>31</v>
      </c>
      <c r="B13" s="1" t="s">
        <v>32</v>
      </c>
      <c r="C13" s="1">
        <v>100</v>
      </c>
      <c r="D13" s="1">
        <v>100</v>
      </c>
      <c r="E13" s="1">
        <v>100</v>
      </c>
      <c r="F13" s="1">
        <v>100</v>
      </c>
      <c r="G13" s="1">
        <v>0</v>
      </c>
      <c r="H13" s="1">
        <v>100</v>
      </c>
      <c r="I13" s="1">
        <v>80</v>
      </c>
    </row>
    <row r="14" spans="1:9" ht="15.75" customHeight="1">
      <c r="A14" s="1" t="s">
        <v>33</v>
      </c>
      <c r="B14" s="1" t="s">
        <v>34</v>
      </c>
      <c r="C14" s="1">
        <v>100</v>
      </c>
      <c r="D14" s="1">
        <v>100</v>
      </c>
      <c r="E14" s="1">
        <v>90</v>
      </c>
      <c r="F14" s="1">
        <v>100</v>
      </c>
      <c r="G14" s="1">
        <v>0</v>
      </c>
      <c r="H14" s="1">
        <v>0</v>
      </c>
      <c r="I14" s="1">
        <v>92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61"/>
  <sheetViews>
    <sheetView tabSelected="1" workbookViewId="0">
      <selection activeCell="F2" sqref="F2:F61"/>
    </sheetView>
  </sheetViews>
  <sheetFormatPr baseColWidth="10" defaultColWidth="12.6640625" defaultRowHeight="15.75" customHeight="1"/>
  <cols>
    <col min="1" max="1" width="10.6640625" customWidth="1"/>
    <col min="2" max="2" width="8.5" customWidth="1"/>
    <col min="3" max="3" width="11.6640625" customWidth="1"/>
    <col min="4" max="6" width="9.83203125" customWidth="1"/>
    <col min="16" max="16" width="8.33203125" customWidth="1"/>
  </cols>
  <sheetData>
    <row r="1" spans="1:16" ht="15.75" customHeight="1">
      <c r="A1" s="1" t="s">
        <v>0</v>
      </c>
      <c r="B1" s="1" t="s">
        <v>1</v>
      </c>
      <c r="C1" s="1" t="s">
        <v>182</v>
      </c>
      <c r="D1" s="1" t="s">
        <v>183</v>
      </c>
      <c r="E1" s="1" t="s">
        <v>186</v>
      </c>
      <c r="F1" s="1" t="s">
        <v>185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1" t="s">
        <v>8</v>
      </c>
    </row>
    <row r="2" spans="1:16" ht="15.75" customHeight="1">
      <c r="A2" s="2" t="s">
        <v>46</v>
      </c>
      <c r="B2" s="2" t="s">
        <v>47</v>
      </c>
      <c r="C2" s="2"/>
      <c r="D2" s="2"/>
      <c r="E2" s="2">
        <f>COUNT(G2:O2)</f>
        <v>9</v>
      </c>
      <c r="F2" s="6">
        <f>AVERAGE(G2:O2)</f>
        <v>64.444444444444443</v>
      </c>
      <c r="G2" s="3">
        <v>100</v>
      </c>
      <c r="H2" s="3">
        <v>100</v>
      </c>
      <c r="I2" s="3">
        <v>0</v>
      </c>
      <c r="J2" s="3">
        <v>0</v>
      </c>
      <c r="K2" s="3">
        <v>100</v>
      </c>
      <c r="L2" s="3">
        <v>0</v>
      </c>
      <c r="M2" s="3">
        <v>100</v>
      </c>
      <c r="N2" s="3">
        <v>80</v>
      </c>
      <c r="O2" s="3">
        <v>100</v>
      </c>
      <c r="P2" s="1" t="s">
        <v>45</v>
      </c>
    </row>
    <row r="3" spans="1:16" ht="15.75" customHeight="1">
      <c r="A3" s="2" t="s">
        <v>48</v>
      </c>
      <c r="B3" s="2" t="s">
        <v>44</v>
      </c>
      <c r="C3" s="2"/>
      <c r="D3" s="2"/>
      <c r="E3" s="2">
        <f t="shared" ref="E3:E61" si="0">COUNT(G3:O3)</f>
        <v>9</v>
      </c>
      <c r="F3" s="6">
        <f t="shared" ref="F3:F61" si="1">AVERAGE(G3:O3)</f>
        <v>73.666666666666671</v>
      </c>
      <c r="G3" s="3">
        <v>100</v>
      </c>
      <c r="H3" s="3">
        <v>100</v>
      </c>
      <c r="I3" s="3">
        <v>100</v>
      </c>
      <c r="J3" s="3">
        <v>93</v>
      </c>
      <c r="K3" s="3">
        <v>90</v>
      </c>
      <c r="L3" s="3">
        <v>0</v>
      </c>
      <c r="M3" s="3">
        <v>100</v>
      </c>
      <c r="N3" s="3">
        <v>80</v>
      </c>
      <c r="O3" s="3">
        <v>0</v>
      </c>
      <c r="P3" s="1" t="s">
        <v>45</v>
      </c>
    </row>
    <row r="4" spans="1:16" ht="15.75" customHeight="1">
      <c r="A4" s="2" t="s">
        <v>49</v>
      </c>
      <c r="B4" s="2" t="s">
        <v>50</v>
      </c>
      <c r="C4" s="2"/>
      <c r="D4" s="2"/>
      <c r="E4" s="2">
        <f t="shared" si="0"/>
        <v>9</v>
      </c>
      <c r="F4" s="6">
        <f t="shared" si="1"/>
        <v>20.555555555555557</v>
      </c>
      <c r="G4" s="3">
        <v>85</v>
      </c>
      <c r="H4" s="3">
        <v>100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1" t="s">
        <v>45</v>
      </c>
    </row>
    <row r="5" spans="1:16" ht="15.75" customHeight="1">
      <c r="A5" s="4" t="s">
        <v>179</v>
      </c>
      <c r="B5" s="4" t="s">
        <v>180</v>
      </c>
      <c r="C5" s="5"/>
      <c r="D5" s="5"/>
      <c r="E5" s="2">
        <f t="shared" si="0"/>
        <v>9</v>
      </c>
      <c r="F5" s="6">
        <f t="shared" si="1"/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1" t="s">
        <v>181</v>
      </c>
    </row>
    <row r="6" spans="1:16" ht="15.75" customHeight="1">
      <c r="A6" s="2" t="s">
        <v>51</v>
      </c>
      <c r="B6" s="2" t="s">
        <v>52</v>
      </c>
      <c r="C6" s="2"/>
      <c r="D6" s="2">
        <v>5</v>
      </c>
      <c r="E6" s="2">
        <f t="shared" si="0"/>
        <v>9</v>
      </c>
      <c r="F6" s="6">
        <f t="shared" si="1"/>
        <v>73.111111111111114</v>
      </c>
      <c r="G6" s="3">
        <v>80</v>
      </c>
      <c r="H6" s="3">
        <v>100</v>
      </c>
      <c r="I6" s="3">
        <v>81</v>
      </c>
      <c r="J6" s="3">
        <v>87</v>
      </c>
      <c r="K6" s="3">
        <v>90</v>
      </c>
      <c r="L6" s="3">
        <v>0</v>
      </c>
      <c r="M6" s="3">
        <v>50</v>
      </c>
      <c r="N6" s="3">
        <v>70</v>
      </c>
      <c r="O6" s="3">
        <v>100</v>
      </c>
      <c r="P6" s="1" t="s">
        <v>45</v>
      </c>
    </row>
    <row r="7" spans="1:16" ht="15.75" customHeight="1">
      <c r="A7" s="2" t="s">
        <v>53</v>
      </c>
      <c r="B7" s="2" t="s">
        <v>54</v>
      </c>
      <c r="C7" s="2"/>
      <c r="D7" s="2">
        <v>15</v>
      </c>
      <c r="E7" s="2">
        <f t="shared" si="0"/>
        <v>9</v>
      </c>
      <c r="F7" s="6">
        <f t="shared" si="1"/>
        <v>97.777777777777771</v>
      </c>
      <c r="G7" s="3">
        <v>100</v>
      </c>
      <c r="H7" s="3">
        <v>100</v>
      </c>
      <c r="I7" s="3">
        <v>87</v>
      </c>
      <c r="J7" s="3">
        <v>93</v>
      </c>
      <c r="K7" s="3">
        <v>100</v>
      </c>
      <c r="L7" s="3">
        <v>100</v>
      </c>
      <c r="M7" s="3">
        <v>100</v>
      </c>
      <c r="N7" s="3">
        <v>100</v>
      </c>
      <c r="O7" s="3">
        <v>100</v>
      </c>
      <c r="P7" s="1" t="s">
        <v>45</v>
      </c>
    </row>
    <row r="8" spans="1:16" ht="15.75" customHeight="1">
      <c r="A8" s="2" t="s">
        <v>55</v>
      </c>
      <c r="B8" s="2" t="s">
        <v>56</v>
      </c>
      <c r="C8" s="2"/>
      <c r="D8" s="2">
        <v>5</v>
      </c>
      <c r="E8" s="2">
        <f t="shared" si="0"/>
        <v>9</v>
      </c>
      <c r="F8" s="6">
        <f t="shared" si="1"/>
        <v>64.444444444444443</v>
      </c>
      <c r="G8" s="3">
        <v>100</v>
      </c>
      <c r="H8" s="3">
        <v>100</v>
      </c>
      <c r="I8" s="3">
        <v>100</v>
      </c>
      <c r="J8" s="3">
        <v>100</v>
      </c>
      <c r="K8" s="3">
        <v>100</v>
      </c>
      <c r="L8" s="3">
        <v>0</v>
      </c>
      <c r="M8" s="3">
        <v>0</v>
      </c>
      <c r="N8" s="3">
        <v>80</v>
      </c>
      <c r="O8" s="3">
        <v>0</v>
      </c>
      <c r="P8" s="1" t="s">
        <v>45</v>
      </c>
    </row>
    <row r="9" spans="1:16" ht="15.75" customHeight="1">
      <c r="A9" s="2" t="s">
        <v>57</v>
      </c>
      <c r="B9" s="2" t="s">
        <v>58</v>
      </c>
      <c r="C9" s="2"/>
      <c r="D9" s="2"/>
      <c r="E9" s="2">
        <f t="shared" si="0"/>
        <v>9</v>
      </c>
      <c r="F9" s="6">
        <f t="shared" si="1"/>
        <v>74.888888888888886</v>
      </c>
      <c r="G9" s="3">
        <v>100</v>
      </c>
      <c r="H9" s="3">
        <v>100</v>
      </c>
      <c r="I9" s="3">
        <v>94</v>
      </c>
      <c r="J9" s="3">
        <v>100</v>
      </c>
      <c r="K9" s="3">
        <v>100</v>
      </c>
      <c r="L9" s="3">
        <v>0</v>
      </c>
      <c r="M9" s="3">
        <v>100</v>
      </c>
      <c r="N9" s="3">
        <v>80</v>
      </c>
      <c r="O9" s="3">
        <v>0</v>
      </c>
      <c r="P9" s="1" t="s">
        <v>45</v>
      </c>
    </row>
    <row r="10" spans="1:16" ht="15.75" customHeight="1">
      <c r="A10" s="2" t="s">
        <v>59</v>
      </c>
      <c r="B10" s="2" t="s">
        <v>60</v>
      </c>
      <c r="C10" s="2"/>
      <c r="D10" s="2">
        <v>15</v>
      </c>
      <c r="E10" s="2">
        <f t="shared" si="0"/>
        <v>9</v>
      </c>
      <c r="F10" s="6">
        <f t="shared" si="1"/>
        <v>89.222222222222229</v>
      </c>
      <c r="G10" s="3">
        <v>100</v>
      </c>
      <c r="H10" s="3">
        <v>100</v>
      </c>
      <c r="I10" s="3">
        <v>100</v>
      </c>
      <c r="J10" s="3">
        <v>93</v>
      </c>
      <c r="K10" s="3">
        <v>60</v>
      </c>
      <c r="L10" s="3">
        <v>90</v>
      </c>
      <c r="M10" s="3">
        <v>90</v>
      </c>
      <c r="N10" s="3">
        <v>90</v>
      </c>
      <c r="O10" s="3">
        <v>80</v>
      </c>
      <c r="P10" s="1" t="s">
        <v>45</v>
      </c>
    </row>
    <row r="11" spans="1:16" ht="15.75" customHeight="1">
      <c r="A11" s="2" t="s">
        <v>61</v>
      </c>
      <c r="B11" s="2" t="s">
        <v>62</v>
      </c>
      <c r="C11" s="2"/>
      <c r="D11" s="2">
        <v>15</v>
      </c>
      <c r="E11" s="2">
        <f t="shared" si="0"/>
        <v>9</v>
      </c>
      <c r="F11" s="6">
        <f t="shared" si="1"/>
        <v>88.222222222222229</v>
      </c>
      <c r="G11" s="3">
        <v>100</v>
      </c>
      <c r="H11" s="3">
        <v>100</v>
      </c>
      <c r="I11" s="3">
        <v>94</v>
      </c>
      <c r="J11" s="3">
        <v>80</v>
      </c>
      <c r="K11" s="3">
        <v>80</v>
      </c>
      <c r="L11" s="3">
        <v>100</v>
      </c>
      <c r="M11" s="3">
        <v>80</v>
      </c>
      <c r="N11" s="3">
        <v>70</v>
      </c>
      <c r="O11" s="3">
        <v>90</v>
      </c>
      <c r="P11" s="1" t="s">
        <v>45</v>
      </c>
    </row>
    <row r="12" spans="1:16" ht="15.75" customHeight="1">
      <c r="A12" s="2" t="s">
        <v>63</v>
      </c>
      <c r="B12" s="2" t="s">
        <v>64</v>
      </c>
      <c r="C12" s="2"/>
      <c r="D12" s="2">
        <v>5</v>
      </c>
      <c r="E12" s="2">
        <f t="shared" si="0"/>
        <v>9</v>
      </c>
      <c r="F12" s="6">
        <f t="shared" si="1"/>
        <v>60.777777777777779</v>
      </c>
      <c r="G12" s="3">
        <v>95</v>
      </c>
      <c r="H12" s="3">
        <v>100</v>
      </c>
      <c r="I12" s="3">
        <v>82</v>
      </c>
      <c r="J12" s="3">
        <v>80</v>
      </c>
      <c r="K12" s="3">
        <v>70</v>
      </c>
      <c r="L12" s="3">
        <v>0</v>
      </c>
      <c r="M12" s="3">
        <v>60</v>
      </c>
      <c r="N12" s="3">
        <v>60</v>
      </c>
      <c r="O12" s="3">
        <v>0</v>
      </c>
      <c r="P12" s="1" t="s">
        <v>45</v>
      </c>
    </row>
    <row r="13" spans="1:16" ht="15.75" customHeight="1">
      <c r="A13" s="2" t="s">
        <v>65</v>
      </c>
      <c r="B13" s="2" t="s">
        <v>66</v>
      </c>
      <c r="C13" s="2"/>
      <c r="D13" s="2">
        <v>5</v>
      </c>
      <c r="E13" s="2">
        <f t="shared" si="0"/>
        <v>9</v>
      </c>
      <c r="F13" s="6">
        <f t="shared" si="1"/>
        <v>95.666666666666671</v>
      </c>
      <c r="G13" s="3">
        <v>100</v>
      </c>
      <c r="H13" s="3">
        <v>100</v>
      </c>
      <c r="I13" s="3">
        <v>88</v>
      </c>
      <c r="J13" s="3">
        <v>93</v>
      </c>
      <c r="K13" s="3">
        <v>100</v>
      </c>
      <c r="L13" s="3">
        <v>100</v>
      </c>
      <c r="M13" s="3">
        <v>100</v>
      </c>
      <c r="N13" s="3">
        <v>80</v>
      </c>
      <c r="O13" s="3">
        <v>100</v>
      </c>
      <c r="P13" s="1" t="s">
        <v>45</v>
      </c>
    </row>
    <row r="14" spans="1:16" ht="15.75" customHeight="1">
      <c r="A14" s="2" t="s">
        <v>67</v>
      </c>
      <c r="B14" s="2" t="s">
        <v>68</v>
      </c>
      <c r="C14" s="2"/>
      <c r="D14" s="2">
        <v>5</v>
      </c>
      <c r="E14" s="2">
        <f t="shared" si="0"/>
        <v>9</v>
      </c>
      <c r="F14" s="6">
        <f t="shared" si="1"/>
        <v>63.777777777777779</v>
      </c>
      <c r="G14" s="3">
        <v>100</v>
      </c>
      <c r="H14" s="3">
        <v>100</v>
      </c>
      <c r="I14" s="3">
        <v>94</v>
      </c>
      <c r="J14" s="3">
        <v>0</v>
      </c>
      <c r="K14" s="3">
        <v>100</v>
      </c>
      <c r="L14" s="3">
        <v>100</v>
      </c>
      <c r="M14" s="3">
        <v>0</v>
      </c>
      <c r="N14" s="3">
        <v>80</v>
      </c>
      <c r="O14" s="3">
        <v>0</v>
      </c>
      <c r="P14" s="1" t="s">
        <v>45</v>
      </c>
    </row>
    <row r="15" spans="1:16" ht="15.75" customHeight="1">
      <c r="A15" s="2" t="s">
        <v>69</v>
      </c>
      <c r="B15" s="2" t="s">
        <v>70</v>
      </c>
      <c r="C15" s="2"/>
      <c r="D15" s="2">
        <v>15</v>
      </c>
      <c r="E15" s="2">
        <f t="shared" si="0"/>
        <v>9</v>
      </c>
      <c r="F15" s="6">
        <f t="shared" si="1"/>
        <v>83.222222222222229</v>
      </c>
      <c r="G15" s="3">
        <v>95</v>
      </c>
      <c r="H15" s="3">
        <v>100</v>
      </c>
      <c r="I15" s="3">
        <v>94</v>
      </c>
      <c r="J15" s="3">
        <v>100</v>
      </c>
      <c r="K15" s="3">
        <v>100</v>
      </c>
      <c r="L15" s="3">
        <v>100</v>
      </c>
      <c r="M15" s="3">
        <v>100</v>
      </c>
      <c r="N15" s="3">
        <v>60</v>
      </c>
      <c r="O15" s="3">
        <v>0</v>
      </c>
      <c r="P15" s="1" t="s">
        <v>45</v>
      </c>
    </row>
    <row r="16" spans="1:16" ht="15.75" customHeight="1">
      <c r="A16" s="2" t="s">
        <v>71</v>
      </c>
      <c r="B16" s="2" t="s">
        <v>72</v>
      </c>
      <c r="C16" s="2"/>
      <c r="D16" s="2"/>
      <c r="E16" s="2">
        <f t="shared" si="0"/>
        <v>9</v>
      </c>
      <c r="F16" s="6">
        <f t="shared" si="1"/>
        <v>44</v>
      </c>
      <c r="G16" s="3">
        <v>90</v>
      </c>
      <c r="H16" s="3">
        <v>100</v>
      </c>
      <c r="I16" s="3">
        <v>0</v>
      </c>
      <c r="J16" s="3">
        <v>46</v>
      </c>
      <c r="K16" s="3">
        <v>0</v>
      </c>
      <c r="L16" s="3">
        <v>0</v>
      </c>
      <c r="M16" s="3">
        <v>90</v>
      </c>
      <c r="N16" s="3">
        <v>70</v>
      </c>
      <c r="O16" s="3">
        <v>0</v>
      </c>
      <c r="P16" s="1" t="s">
        <v>45</v>
      </c>
    </row>
    <row r="17" spans="1:16" ht="15.75" customHeight="1">
      <c r="A17" s="2" t="s">
        <v>73</v>
      </c>
      <c r="B17" s="2" t="s">
        <v>74</v>
      </c>
      <c r="C17" s="2"/>
      <c r="D17" s="2"/>
      <c r="E17" s="2">
        <f t="shared" si="0"/>
        <v>9</v>
      </c>
      <c r="F17" s="6">
        <f t="shared" si="1"/>
        <v>80.777777777777771</v>
      </c>
      <c r="G17" s="3">
        <v>90</v>
      </c>
      <c r="H17" s="3">
        <v>100</v>
      </c>
      <c r="I17" s="3">
        <v>94</v>
      </c>
      <c r="J17" s="3">
        <v>93</v>
      </c>
      <c r="K17" s="3">
        <v>80</v>
      </c>
      <c r="L17" s="3">
        <v>0</v>
      </c>
      <c r="M17" s="3">
        <v>100</v>
      </c>
      <c r="N17" s="3">
        <v>70</v>
      </c>
      <c r="O17" s="3">
        <v>100</v>
      </c>
      <c r="P17" s="1" t="s">
        <v>45</v>
      </c>
    </row>
    <row r="18" spans="1:16" ht="15.75" customHeight="1">
      <c r="A18" s="2" t="s">
        <v>75</v>
      </c>
      <c r="B18" s="2" t="s">
        <v>76</v>
      </c>
      <c r="C18" s="2"/>
      <c r="D18" s="2">
        <v>5</v>
      </c>
      <c r="E18" s="2">
        <f t="shared" si="0"/>
        <v>9</v>
      </c>
      <c r="F18" s="6">
        <f t="shared" si="1"/>
        <v>52.777777777777779</v>
      </c>
      <c r="G18" s="3">
        <v>85</v>
      </c>
      <c r="H18" s="3">
        <v>100</v>
      </c>
      <c r="I18" s="3">
        <v>0</v>
      </c>
      <c r="J18" s="3">
        <v>80</v>
      </c>
      <c r="K18" s="3">
        <v>0</v>
      </c>
      <c r="L18" s="3">
        <v>0</v>
      </c>
      <c r="M18" s="3">
        <v>50</v>
      </c>
      <c r="N18" s="3">
        <v>60</v>
      </c>
      <c r="O18" s="3">
        <v>100</v>
      </c>
      <c r="P18" s="1" t="s">
        <v>45</v>
      </c>
    </row>
    <row r="19" spans="1:16" ht="15.75" customHeight="1">
      <c r="A19" s="2" t="s">
        <v>184</v>
      </c>
      <c r="B19" s="2" t="s">
        <v>77</v>
      </c>
      <c r="C19" s="2">
        <v>5</v>
      </c>
      <c r="D19" s="2">
        <v>15</v>
      </c>
      <c r="E19" s="2">
        <f t="shared" si="0"/>
        <v>9</v>
      </c>
      <c r="F19" s="6">
        <f t="shared" si="1"/>
        <v>86.111111111111114</v>
      </c>
      <c r="G19" s="3">
        <v>95</v>
      </c>
      <c r="H19" s="3">
        <v>100</v>
      </c>
      <c r="I19" s="3">
        <v>100</v>
      </c>
      <c r="J19" s="3">
        <v>100</v>
      </c>
      <c r="K19" s="3">
        <v>100</v>
      </c>
      <c r="L19" s="3">
        <v>0</v>
      </c>
      <c r="M19" s="3">
        <v>100</v>
      </c>
      <c r="N19" s="3">
        <v>80</v>
      </c>
      <c r="O19" s="3">
        <v>100</v>
      </c>
      <c r="P19" s="1" t="s">
        <v>45</v>
      </c>
    </row>
    <row r="20" spans="1:16" ht="15.75" customHeight="1">
      <c r="A20" s="2" t="s">
        <v>78</v>
      </c>
      <c r="B20" s="2" t="s">
        <v>79</v>
      </c>
      <c r="C20" s="2"/>
      <c r="D20" s="2"/>
      <c r="E20" s="2">
        <f t="shared" si="0"/>
        <v>9</v>
      </c>
      <c r="F20" s="6">
        <f t="shared" si="1"/>
        <v>86.666666666666671</v>
      </c>
      <c r="G20" s="3">
        <v>100</v>
      </c>
      <c r="H20" s="3">
        <v>100</v>
      </c>
      <c r="I20" s="3">
        <v>100</v>
      </c>
      <c r="J20" s="3">
        <v>100</v>
      </c>
      <c r="K20" s="3">
        <v>100</v>
      </c>
      <c r="L20" s="3">
        <v>0</v>
      </c>
      <c r="M20" s="3">
        <v>100</v>
      </c>
      <c r="N20" s="3">
        <v>80</v>
      </c>
      <c r="O20" s="3">
        <v>100</v>
      </c>
      <c r="P20" s="1" t="s">
        <v>45</v>
      </c>
    </row>
    <row r="21" spans="1:16" ht="15.75" customHeight="1">
      <c r="A21" s="2" t="s">
        <v>80</v>
      </c>
      <c r="B21" s="2" t="s">
        <v>81</v>
      </c>
      <c r="C21" s="2"/>
      <c r="D21" s="2"/>
      <c r="E21" s="2">
        <f t="shared" si="0"/>
        <v>9</v>
      </c>
      <c r="F21" s="6">
        <f t="shared" si="1"/>
        <v>78.888888888888886</v>
      </c>
      <c r="G21" s="3">
        <v>95</v>
      </c>
      <c r="H21" s="3">
        <v>100</v>
      </c>
      <c r="I21" s="3">
        <v>88</v>
      </c>
      <c r="J21" s="3">
        <v>67</v>
      </c>
      <c r="K21" s="3">
        <v>80</v>
      </c>
      <c r="L21" s="3">
        <v>0</v>
      </c>
      <c r="M21" s="3">
        <v>100</v>
      </c>
      <c r="N21" s="3">
        <v>80</v>
      </c>
      <c r="O21" s="3">
        <v>100</v>
      </c>
      <c r="P21" s="1" t="s">
        <v>45</v>
      </c>
    </row>
    <row r="22" spans="1:16" ht="15.75" customHeight="1">
      <c r="A22" s="2" t="s">
        <v>82</v>
      </c>
      <c r="B22" s="2" t="s">
        <v>83</v>
      </c>
      <c r="C22" s="2"/>
      <c r="D22" s="2">
        <v>20</v>
      </c>
      <c r="E22" s="2">
        <f t="shared" si="0"/>
        <v>9</v>
      </c>
      <c r="F22" s="6">
        <f t="shared" si="1"/>
        <v>67.555555555555557</v>
      </c>
      <c r="G22" s="3">
        <v>85</v>
      </c>
      <c r="H22" s="3">
        <v>100</v>
      </c>
      <c r="I22" s="3">
        <v>93</v>
      </c>
      <c r="J22" s="3">
        <v>0</v>
      </c>
      <c r="K22" s="3">
        <v>80</v>
      </c>
      <c r="L22" s="3">
        <v>0</v>
      </c>
      <c r="M22" s="3">
        <v>100</v>
      </c>
      <c r="N22" s="3">
        <v>70</v>
      </c>
      <c r="O22" s="3">
        <v>80</v>
      </c>
      <c r="P22" s="1" t="s">
        <v>45</v>
      </c>
    </row>
    <row r="23" spans="1:16" ht="15.75" customHeight="1">
      <c r="A23" s="2" t="s">
        <v>84</v>
      </c>
      <c r="B23" s="2" t="s">
        <v>85</v>
      </c>
      <c r="C23" s="2"/>
      <c r="D23" s="2">
        <v>15</v>
      </c>
      <c r="E23" s="2">
        <f t="shared" si="0"/>
        <v>9</v>
      </c>
      <c r="F23" s="6">
        <f t="shared" si="1"/>
        <v>86.111111111111114</v>
      </c>
      <c r="G23" s="3">
        <v>95</v>
      </c>
      <c r="H23" s="3">
        <v>100</v>
      </c>
      <c r="I23" s="3">
        <v>100</v>
      </c>
      <c r="J23" s="3">
        <v>100</v>
      </c>
      <c r="K23" s="3">
        <v>100</v>
      </c>
      <c r="L23" s="3">
        <v>0</v>
      </c>
      <c r="M23" s="3">
        <v>100</v>
      </c>
      <c r="N23" s="3">
        <v>80</v>
      </c>
      <c r="O23" s="3">
        <v>100</v>
      </c>
      <c r="P23" s="1" t="s">
        <v>45</v>
      </c>
    </row>
    <row r="24" spans="1:16" ht="15.75" customHeight="1">
      <c r="A24" s="2" t="s">
        <v>86</v>
      </c>
      <c r="B24" s="2" t="s">
        <v>87</v>
      </c>
      <c r="C24" s="2"/>
      <c r="D24" s="2">
        <v>20</v>
      </c>
      <c r="E24" s="2">
        <f t="shared" si="0"/>
        <v>9</v>
      </c>
      <c r="F24" s="6">
        <f t="shared" si="1"/>
        <v>92</v>
      </c>
      <c r="G24" s="3">
        <v>95</v>
      </c>
      <c r="H24" s="3">
        <v>100</v>
      </c>
      <c r="I24" s="3">
        <v>93</v>
      </c>
      <c r="J24" s="3">
        <v>100</v>
      </c>
      <c r="K24" s="3">
        <v>80</v>
      </c>
      <c r="L24" s="3">
        <v>90</v>
      </c>
      <c r="M24" s="3">
        <v>100</v>
      </c>
      <c r="N24" s="3">
        <v>70</v>
      </c>
      <c r="O24" s="3">
        <v>100</v>
      </c>
      <c r="P24" s="1" t="s">
        <v>45</v>
      </c>
    </row>
    <row r="25" spans="1:16" ht="15.75" customHeight="1">
      <c r="A25" s="2" t="s">
        <v>88</v>
      </c>
      <c r="B25" s="2" t="s">
        <v>89</v>
      </c>
      <c r="C25" s="2"/>
      <c r="D25" s="2">
        <v>20</v>
      </c>
      <c r="E25" s="2">
        <f t="shared" si="0"/>
        <v>9</v>
      </c>
      <c r="F25" s="6">
        <f t="shared" si="1"/>
        <v>94</v>
      </c>
      <c r="G25" s="3">
        <v>100</v>
      </c>
      <c r="H25" s="3">
        <v>90</v>
      </c>
      <c r="I25" s="3">
        <v>93</v>
      </c>
      <c r="J25" s="3">
        <v>93</v>
      </c>
      <c r="K25" s="3">
        <v>100</v>
      </c>
      <c r="L25" s="3">
        <v>100</v>
      </c>
      <c r="M25" s="3">
        <v>90</v>
      </c>
      <c r="N25" s="3">
        <v>80</v>
      </c>
      <c r="O25" s="3">
        <v>100</v>
      </c>
      <c r="P25" s="1" t="s">
        <v>45</v>
      </c>
    </row>
    <row r="26" spans="1:16" ht="15.75" customHeight="1">
      <c r="A26" s="2" t="s">
        <v>90</v>
      </c>
      <c r="B26" s="2" t="s">
        <v>91</v>
      </c>
      <c r="C26" s="2"/>
      <c r="D26" s="2">
        <v>10</v>
      </c>
      <c r="E26" s="2">
        <f t="shared" si="0"/>
        <v>9</v>
      </c>
      <c r="F26" s="6">
        <f t="shared" si="1"/>
        <v>66.111111111111114</v>
      </c>
      <c r="G26" s="3">
        <v>90</v>
      </c>
      <c r="H26" s="3">
        <v>100</v>
      </c>
      <c r="I26" s="3">
        <v>81</v>
      </c>
      <c r="J26" s="3">
        <v>54</v>
      </c>
      <c r="K26" s="3">
        <v>80</v>
      </c>
      <c r="L26" s="3">
        <v>0</v>
      </c>
      <c r="M26" s="3">
        <v>100</v>
      </c>
      <c r="N26" s="3">
        <v>0</v>
      </c>
      <c r="O26" s="3">
        <v>90</v>
      </c>
      <c r="P26" s="1" t="s">
        <v>45</v>
      </c>
    </row>
    <row r="27" spans="1:16" ht="15.75" customHeight="1">
      <c r="A27" s="2" t="s">
        <v>92</v>
      </c>
      <c r="B27" s="2" t="s">
        <v>93</v>
      </c>
      <c r="C27" s="2"/>
      <c r="D27" s="2">
        <v>5</v>
      </c>
      <c r="E27" s="2">
        <f t="shared" si="0"/>
        <v>9</v>
      </c>
      <c r="F27" s="6">
        <f t="shared" si="1"/>
        <v>52.222222222222221</v>
      </c>
      <c r="G27" s="3">
        <v>100</v>
      </c>
      <c r="H27" s="3">
        <v>100</v>
      </c>
      <c r="I27" s="3">
        <v>0</v>
      </c>
      <c r="J27" s="3">
        <v>0</v>
      </c>
      <c r="K27" s="3">
        <v>90</v>
      </c>
      <c r="L27" s="3">
        <v>0</v>
      </c>
      <c r="M27" s="3">
        <v>100</v>
      </c>
      <c r="N27" s="3">
        <v>80</v>
      </c>
      <c r="O27" s="3">
        <v>0</v>
      </c>
      <c r="P27" s="1" t="s">
        <v>45</v>
      </c>
    </row>
    <row r="28" spans="1:16" ht="15.75" customHeight="1">
      <c r="A28" s="2" t="s">
        <v>94</v>
      </c>
      <c r="B28" s="2" t="s">
        <v>95</v>
      </c>
      <c r="C28" s="2"/>
      <c r="D28" s="2"/>
      <c r="E28" s="2">
        <f t="shared" si="0"/>
        <v>9</v>
      </c>
      <c r="F28" s="6">
        <f t="shared" si="1"/>
        <v>85.777777777777771</v>
      </c>
      <c r="G28" s="3">
        <v>95</v>
      </c>
      <c r="H28" s="3">
        <v>100</v>
      </c>
      <c r="I28" s="3">
        <v>100</v>
      </c>
      <c r="J28" s="3">
        <v>87</v>
      </c>
      <c r="K28" s="3">
        <v>80</v>
      </c>
      <c r="L28" s="3">
        <v>100</v>
      </c>
      <c r="M28" s="3">
        <v>60</v>
      </c>
      <c r="N28" s="3">
        <v>60</v>
      </c>
      <c r="O28" s="3">
        <v>90</v>
      </c>
      <c r="P28" s="1" t="s">
        <v>45</v>
      </c>
    </row>
    <row r="29" spans="1:16" ht="15.75" customHeight="1">
      <c r="A29" s="2" t="s">
        <v>96</v>
      </c>
      <c r="B29" s="2" t="s">
        <v>97</v>
      </c>
      <c r="C29" s="2">
        <v>5</v>
      </c>
      <c r="D29" s="2">
        <v>10</v>
      </c>
      <c r="E29" s="2">
        <f t="shared" si="0"/>
        <v>9</v>
      </c>
      <c r="F29" s="6">
        <f t="shared" si="1"/>
        <v>91.444444444444443</v>
      </c>
      <c r="G29" s="3">
        <v>100</v>
      </c>
      <c r="H29" s="3">
        <v>100</v>
      </c>
      <c r="I29" s="3">
        <v>69</v>
      </c>
      <c r="J29" s="3">
        <v>74</v>
      </c>
      <c r="K29" s="3">
        <v>100</v>
      </c>
      <c r="L29" s="3">
        <v>100</v>
      </c>
      <c r="M29" s="3">
        <v>100</v>
      </c>
      <c r="N29" s="3">
        <v>80</v>
      </c>
      <c r="O29" s="3">
        <v>100</v>
      </c>
      <c r="P29" s="1" t="s">
        <v>45</v>
      </c>
    </row>
    <row r="30" spans="1:16" ht="15.75" customHeight="1">
      <c r="A30" s="2" t="s">
        <v>98</v>
      </c>
      <c r="B30" s="2" t="s">
        <v>99</v>
      </c>
      <c r="C30" s="2"/>
      <c r="D30" s="2"/>
      <c r="E30" s="2">
        <f t="shared" si="0"/>
        <v>9</v>
      </c>
      <c r="F30" s="6">
        <f t="shared" si="1"/>
        <v>62</v>
      </c>
      <c r="G30" s="3">
        <v>100</v>
      </c>
      <c r="H30" s="3">
        <v>100</v>
      </c>
      <c r="I30" s="3">
        <v>88</v>
      </c>
      <c r="J30" s="3">
        <v>100</v>
      </c>
      <c r="K30" s="3">
        <v>70</v>
      </c>
      <c r="L30" s="3">
        <v>0</v>
      </c>
      <c r="M30" s="3">
        <v>100</v>
      </c>
      <c r="N30" s="3">
        <v>0</v>
      </c>
      <c r="O30" s="3">
        <v>0</v>
      </c>
      <c r="P30" s="1" t="s">
        <v>45</v>
      </c>
    </row>
    <row r="31" spans="1:16" ht="15.75" customHeight="1">
      <c r="A31" s="2" t="s">
        <v>100</v>
      </c>
      <c r="B31" s="2" t="s">
        <v>101</v>
      </c>
      <c r="C31" s="2"/>
      <c r="D31" s="2">
        <v>5</v>
      </c>
      <c r="E31" s="2">
        <f t="shared" si="0"/>
        <v>9</v>
      </c>
      <c r="F31" s="6">
        <f t="shared" si="1"/>
        <v>79.777777777777771</v>
      </c>
      <c r="G31" s="3">
        <v>85</v>
      </c>
      <c r="H31" s="3">
        <v>100</v>
      </c>
      <c r="I31" s="3">
        <v>87</v>
      </c>
      <c r="J31" s="3">
        <v>86</v>
      </c>
      <c r="K31" s="3">
        <v>100</v>
      </c>
      <c r="L31" s="3">
        <v>0</v>
      </c>
      <c r="M31" s="3">
        <v>100</v>
      </c>
      <c r="N31" s="3">
        <v>60</v>
      </c>
      <c r="O31" s="3">
        <v>100</v>
      </c>
      <c r="P31" s="1" t="s">
        <v>45</v>
      </c>
    </row>
    <row r="32" spans="1:16" ht="15.75" customHeight="1">
      <c r="A32" s="2" t="s">
        <v>102</v>
      </c>
      <c r="B32" s="2" t="s">
        <v>103</v>
      </c>
      <c r="C32" s="2"/>
      <c r="D32" s="2"/>
      <c r="E32" s="2">
        <f t="shared" si="0"/>
        <v>9</v>
      </c>
      <c r="F32" s="6">
        <f t="shared" si="1"/>
        <v>42.333333333333336</v>
      </c>
      <c r="G32" s="3">
        <v>100</v>
      </c>
      <c r="H32" s="3">
        <v>100</v>
      </c>
      <c r="I32" s="3">
        <v>0</v>
      </c>
      <c r="J32" s="3">
        <v>81</v>
      </c>
      <c r="K32" s="3">
        <v>0</v>
      </c>
      <c r="L32" s="3">
        <v>0</v>
      </c>
      <c r="M32" s="3">
        <v>0</v>
      </c>
      <c r="N32" s="3">
        <v>100</v>
      </c>
      <c r="O32" s="3">
        <v>0</v>
      </c>
      <c r="P32" s="1" t="s">
        <v>45</v>
      </c>
    </row>
    <row r="33" spans="1:16" ht="15.75" customHeight="1">
      <c r="A33" s="2" t="s">
        <v>104</v>
      </c>
      <c r="B33" s="2" t="s">
        <v>105</v>
      </c>
      <c r="C33" s="2"/>
      <c r="D33" s="2">
        <v>5</v>
      </c>
      <c r="E33" s="2">
        <f t="shared" si="0"/>
        <v>9</v>
      </c>
      <c r="F33" s="6">
        <f t="shared" si="1"/>
        <v>81.333333333333329</v>
      </c>
      <c r="G33" s="3">
        <v>100</v>
      </c>
      <c r="H33" s="3">
        <v>90</v>
      </c>
      <c r="I33" s="3">
        <v>88</v>
      </c>
      <c r="J33" s="3">
        <v>54</v>
      </c>
      <c r="K33" s="3">
        <v>70</v>
      </c>
      <c r="L33" s="3">
        <v>90</v>
      </c>
      <c r="M33" s="3">
        <v>70</v>
      </c>
      <c r="N33" s="3">
        <v>100</v>
      </c>
      <c r="O33" s="3">
        <v>70</v>
      </c>
      <c r="P33" s="1" t="s">
        <v>45</v>
      </c>
    </row>
    <row r="34" spans="1:16" ht="15.75" customHeight="1">
      <c r="A34" s="2" t="s">
        <v>106</v>
      </c>
      <c r="B34" s="2" t="s">
        <v>107</v>
      </c>
      <c r="C34" s="2"/>
      <c r="D34" s="2">
        <v>10</v>
      </c>
      <c r="E34" s="2">
        <f t="shared" si="0"/>
        <v>9</v>
      </c>
      <c r="F34" s="6">
        <f t="shared" si="1"/>
        <v>83.777777777777771</v>
      </c>
      <c r="G34" s="3">
        <v>90</v>
      </c>
      <c r="H34" s="3">
        <v>100</v>
      </c>
      <c r="I34" s="3">
        <v>94</v>
      </c>
      <c r="J34" s="3">
        <v>100</v>
      </c>
      <c r="K34" s="3">
        <v>100</v>
      </c>
      <c r="L34" s="3">
        <v>0</v>
      </c>
      <c r="M34" s="3">
        <v>100</v>
      </c>
      <c r="N34" s="3">
        <v>80</v>
      </c>
      <c r="O34" s="3">
        <v>90</v>
      </c>
      <c r="P34" s="1" t="s">
        <v>45</v>
      </c>
    </row>
    <row r="35" spans="1:16" ht="15.75" customHeight="1">
      <c r="A35" s="2" t="s">
        <v>108</v>
      </c>
      <c r="B35" s="2" t="s">
        <v>109</v>
      </c>
      <c r="C35" s="2"/>
      <c r="D35" s="2">
        <v>5</v>
      </c>
      <c r="E35" s="2">
        <f t="shared" si="0"/>
        <v>9</v>
      </c>
      <c r="F35" s="6">
        <f t="shared" si="1"/>
        <v>58.111111111111114</v>
      </c>
      <c r="G35" s="3">
        <v>90</v>
      </c>
      <c r="H35" s="3">
        <v>100</v>
      </c>
      <c r="I35" s="3">
        <v>63</v>
      </c>
      <c r="J35" s="3">
        <v>100</v>
      </c>
      <c r="K35" s="3">
        <v>0</v>
      </c>
      <c r="L35" s="3">
        <v>0</v>
      </c>
      <c r="M35" s="3">
        <v>90</v>
      </c>
      <c r="N35" s="3">
        <v>80</v>
      </c>
      <c r="O35" s="3">
        <v>0</v>
      </c>
      <c r="P35" s="1" t="s">
        <v>45</v>
      </c>
    </row>
    <row r="36" spans="1:16" ht="15.75" customHeight="1">
      <c r="A36" s="2" t="s">
        <v>110</v>
      </c>
      <c r="B36" s="2" t="s">
        <v>111</v>
      </c>
      <c r="C36" s="2"/>
      <c r="D36" s="2"/>
      <c r="E36" s="2">
        <f t="shared" si="0"/>
        <v>9</v>
      </c>
      <c r="F36" s="6">
        <f t="shared" si="1"/>
        <v>43.666666666666664</v>
      </c>
      <c r="G36" s="3">
        <v>100</v>
      </c>
      <c r="H36" s="3">
        <v>100</v>
      </c>
      <c r="I36" s="3">
        <v>0</v>
      </c>
      <c r="J36" s="3">
        <v>93</v>
      </c>
      <c r="K36" s="3">
        <v>0</v>
      </c>
      <c r="L36" s="3">
        <v>0</v>
      </c>
      <c r="M36" s="3">
        <v>100</v>
      </c>
      <c r="N36" s="3">
        <v>0</v>
      </c>
      <c r="O36" s="3">
        <v>0</v>
      </c>
      <c r="P36" s="1" t="s">
        <v>45</v>
      </c>
    </row>
    <row r="37" spans="1:16" ht="15.75" customHeight="1">
      <c r="A37" s="2" t="s">
        <v>112</v>
      </c>
      <c r="B37" s="2" t="s">
        <v>113</v>
      </c>
      <c r="C37" s="2"/>
      <c r="D37" s="2">
        <v>5</v>
      </c>
      <c r="E37" s="2">
        <f t="shared" si="0"/>
        <v>9</v>
      </c>
      <c r="F37" s="6">
        <f t="shared" si="1"/>
        <v>86.666666666666671</v>
      </c>
      <c r="G37" s="3">
        <v>100</v>
      </c>
      <c r="H37" s="3">
        <v>100</v>
      </c>
      <c r="I37" s="3">
        <v>100</v>
      </c>
      <c r="J37" s="3">
        <v>100</v>
      </c>
      <c r="K37" s="3">
        <v>100</v>
      </c>
      <c r="L37" s="3">
        <v>0</v>
      </c>
      <c r="M37" s="3">
        <v>100</v>
      </c>
      <c r="N37" s="3">
        <v>80</v>
      </c>
      <c r="O37" s="3">
        <v>100</v>
      </c>
      <c r="P37" s="1" t="s">
        <v>45</v>
      </c>
    </row>
    <row r="38" spans="1:16" ht="15.75" customHeight="1">
      <c r="A38" s="2" t="s">
        <v>114</v>
      </c>
      <c r="B38" s="2" t="s">
        <v>115</v>
      </c>
      <c r="C38" s="2"/>
      <c r="D38" s="2"/>
      <c r="E38" s="2">
        <f t="shared" si="0"/>
        <v>9</v>
      </c>
      <c r="F38" s="6">
        <f t="shared" si="1"/>
        <v>29.333333333333332</v>
      </c>
      <c r="G38" s="3">
        <v>0</v>
      </c>
      <c r="H38" s="3">
        <v>100</v>
      </c>
      <c r="I38" s="3">
        <v>94</v>
      </c>
      <c r="J38" s="3">
        <v>0</v>
      </c>
      <c r="K38" s="3">
        <v>0</v>
      </c>
      <c r="L38" s="3">
        <v>0</v>
      </c>
      <c r="M38" s="3">
        <v>0</v>
      </c>
      <c r="N38" s="3">
        <v>70</v>
      </c>
      <c r="O38" s="3">
        <v>0</v>
      </c>
      <c r="P38" s="1" t="s">
        <v>45</v>
      </c>
    </row>
    <row r="39" spans="1:16" ht="15.75" customHeight="1">
      <c r="A39" s="2" t="s">
        <v>116</v>
      </c>
      <c r="B39" s="2" t="s">
        <v>117</v>
      </c>
      <c r="C39" s="2"/>
      <c r="D39" s="2"/>
      <c r="E39" s="2">
        <f t="shared" si="0"/>
        <v>9</v>
      </c>
      <c r="F39" s="6">
        <f t="shared" si="1"/>
        <v>11.111111111111111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100</v>
      </c>
      <c r="N39" s="3">
        <v>0</v>
      </c>
      <c r="O39" s="3">
        <v>0</v>
      </c>
      <c r="P39" s="1" t="s">
        <v>45</v>
      </c>
    </row>
    <row r="40" spans="1:16" ht="15.75" customHeight="1">
      <c r="A40" s="2" t="s">
        <v>118</v>
      </c>
      <c r="B40" s="2" t="s">
        <v>119</v>
      </c>
      <c r="C40" s="2"/>
      <c r="D40" s="2"/>
      <c r="E40" s="2">
        <f t="shared" si="0"/>
        <v>9</v>
      </c>
      <c r="F40" s="6">
        <f t="shared" si="1"/>
        <v>19.222222222222221</v>
      </c>
      <c r="G40" s="3">
        <v>0</v>
      </c>
      <c r="H40" s="3">
        <v>0</v>
      </c>
      <c r="I40" s="3">
        <v>0</v>
      </c>
      <c r="J40" s="3">
        <v>93</v>
      </c>
      <c r="K40" s="3">
        <v>0</v>
      </c>
      <c r="L40" s="3">
        <v>0</v>
      </c>
      <c r="M40" s="3">
        <v>40</v>
      </c>
      <c r="N40" s="3">
        <v>40</v>
      </c>
      <c r="O40" s="3">
        <v>0</v>
      </c>
      <c r="P40" s="1" t="s">
        <v>45</v>
      </c>
    </row>
    <row r="41" spans="1:16" ht="15.75" customHeight="1">
      <c r="A41" s="2" t="s">
        <v>120</v>
      </c>
      <c r="B41" s="2" t="s">
        <v>121</v>
      </c>
      <c r="C41" s="2"/>
      <c r="D41" s="2"/>
      <c r="E41" s="2">
        <f t="shared" si="0"/>
        <v>9</v>
      </c>
      <c r="F41" s="6">
        <f t="shared" si="1"/>
        <v>30</v>
      </c>
      <c r="G41" s="3">
        <v>90</v>
      </c>
      <c r="H41" s="3">
        <v>100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1" t="s">
        <v>45</v>
      </c>
    </row>
    <row r="42" spans="1:16" ht="15.75" customHeight="1">
      <c r="A42" s="2" t="s">
        <v>122</v>
      </c>
      <c r="B42" s="2" t="s">
        <v>117</v>
      </c>
      <c r="C42" s="2"/>
      <c r="D42" s="2"/>
      <c r="E42" s="2">
        <f t="shared" si="0"/>
        <v>9</v>
      </c>
      <c r="F42" s="6">
        <f t="shared" si="1"/>
        <v>74.777777777777771</v>
      </c>
      <c r="G42" s="3">
        <v>100</v>
      </c>
      <c r="H42" s="3">
        <v>100</v>
      </c>
      <c r="I42" s="3">
        <v>100</v>
      </c>
      <c r="J42" s="3">
        <v>93</v>
      </c>
      <c r="K42" s="3">
        <v>100</v>
      </c>
      <c r="L42" s="3">
        <v>0</v>
      </c>
      <c r="M42" s="3">
        <v>0</v>
      </c>
      <c r="N42" s="3">
        <v>80</v>
      </c>
      <c r="O42" s="3">
        <v>100</v>
      </c>
      <c r="P42" s="1" t="s">
        <v>45</v>
      </c>
    </row>
    <row r="43" spans="1:16" ht="15.75" customHeight="1">
      <c r="A43" s="2" t="s">
        <v>123</v>
      </c>
      <c r="B43" s="2" t="s">
        <v>124</v>
      </c>
      <c r="C43" s="2"/>
      <c r="D43" s="2"/>
      <c r="E43" s="2">
        <f t="shared" si="0"/>
        <v>9</v>
      </c>
      <c r="F43" s="6">
        <f t="shared" si="1"/>
        <v>51.444444444444443</v>
      </c>
      <c r="G43" s="3">
        <v>100</v>
      </c>
      <c r="H43" s="3">
        <v>100</v>
      </c>
      <c r="I43" s="3">
        <v>0</v>
      </c>
      <c r="J43" s="3">
        <v>93</v>
      </c>
      <c r="K43" s="3">
        <v>0</v>
      </c>
      <c r="L43" s="3">
        <v>0</v>
      </c>
      <c r="M43" s="3">
        <v>100</v>
      </c>
      <c r="N43" s="3">
        <v>70</v>
      </c>
      <c r="O43" s="3">
        <v>0</v>
      </c>
      <c r="P43" s="1" t="s">
        <v>45</v>
      </c>
    </row>
    <row r="44" spans="1:16" ht="15.75" customHeight="1">
      <c r="A44" s="2" t="s">
        <v>125</v>
      </c>
      <c r="B44" s="2" t="s">
        <v>126</v>
      </c>
      <c r="C44" s="2"/>
      <c r="D44" s="2">
        <v>10</v>
      </c>
      <c r="E44" s="2">
        <f t="shared" si="0"/>
        <v>9</v>
      </c>
      <c r="F44" s="6">
        <f t="shared" si="1"/>
        <v>64.444444444444443</v>
      </c>
      <c r="G44" s="3">
        <v>100</v>
      </c>
      <c r="H44" s="3">
        <v>100</v>
      </c>
      <c r="I44" s="3">
        <v>0</v>
      </c>
      <c r="J44" s="3">
        <v>100</v>
      </c>
      <c r="K44" s="3">
        <v>0</v>
      </c>
      <c r="L44" s="3">
        <v>0</v>
      </c>
      <c r="M44" s="3">
        <v>100</v>
      </c>
      <c r="N44" s="3">
        <v>80</v>
      </c>
      <c r="O44" s="3">
        <v>100</v>
      </c>
      <c r="P44" s="1" t="s">
        <v>45</v>
      </c>
    </row>
    <row r="45" spans="1:16" ht="15.75" customHeight="1">
      <c r="A45" s="2" t="s">
        <v>127</v>
      </c>
      <c r="B45" s="2" t="s">
        <v>128</v>
      </c>
      <c r="C45" s="2"/>
      <c r="D45" s="2">
        <v>5</v>
      </c>
      <c r="E45" s="2">
        <f t="shared" si="0"/>
        <v>9</v>
      </c>
      <c r="F45" s="6">
        <f t="shared" si="1"/>
        <v>84.444444444444443</v>
      </c>
      <c r="G45" s="3">
        <v>90</v>
      </c>
      <c r="H45" s="3">
        <v>100</v>
      </c>
      <c r="I45" s="3">
        <v>100</v>
      </c>
      <c r="J45" s="3">
        <v>100</v>
      </c>
      <c r="K45" s="3">
        <v>90</v>
      </c>
      <c r="L45" s="3">
        <v>90</v>
      </c>
      <c r="M45" s="3">
        <v>100</v>
      </c>
      <c r="N45" s="3">
        <v>90</v>
      </c>
      <c r="O45" s="3">
        <v>0</v>
      </c>
      <c r="P45" s="1" t="s">
        <v>45</v>
      </c>
    </row>
    <row r="46" spans="1:16" ht="15.75" customHeight="1">
      <c r="A46" s="2" t="s">
        <v>129</v>
      </c>
      <c r="B46" s="2" t="s">
        <v>130</v>
      </c>
      <c r="C46" s="2">
        <v>5</v>
      </c>
      <c r="D46" s="2">
        <v>5</v>
      </c>
      <c r="E46" s="2">
        <f t="shared" si="0"/>
        <v>9</v>
      </c>
      <c r="F46" s="6">
        <f t="shared" si="1"/>
        <v>90.444444444444443</v>
      </c>
      <c r="G46" s="3">
        <v>100</v>
      </c>
      <c r="H46" s="3">
        <v>100</v>
      </c>
      <c r="I46" s="3">
        <v>94</v>
      </c>
      <c r="J46" s="3">
        <v>100</v>
      </c>
      <c r="K46" s="3">
        <v>100</v>
      </c>
      <c r="L46" s="3">
        <v>100</v>
      </c>
      <c r="M46" s="3">
        <v>60</v>
      </c>
      <c r="N46" s="3">
        <v>60</v>
      </c>
      <c r="O46" s="3">
        <v>100</v>
      </c>
      <c r="P46" s="1" t="s">
        <v>45</v>
      </c>
    </row>
    <row r="47" spans="1:16" ht="15.75" customHeight="1">
      <c r="A47" s="2" t="s">
        <v>131</v>
      </c>
      <c r="B47" s="2" t="s">
        <v>132</v>
      </c>
      <c r="C47" s="2"/>
      <c r="D47" s="2"/>
      <c r="E47" s="2">
        <f t="shared" si="0"/>
        <v>9</v>
      </c>
      <c r="F47" s="6">
        <f t="shared" si="1"/>
        <v>59</v>
      </c>
      <c r="G47" s="3">
        <v>95</v>
      </c>
      <c r="H47" s="3">
        <v>90</v>
      </c>
      <c r="I47" s="3">
        <v>0</v>
      </c>
      <c r="J47" s="3">
        <v>86</v>
      </c>
      <c r="K47" s="3">
        <v>70</v>
      </c>
      <c r="L47" s="3">
        <v>0</v>
      </c>
      <c r="M47" s="3">
        <v>100</v>
      </c>
      <c r="N47" s="3">
        <v>90</v>
      </c>
      <c r="O47" s="3">
        <v>0</v>
      </c>
      <c r="P47" s="1" t="s">
        <v>45</v>
      </c>
    </row>
    <row r="48" spans="1:16" ht="15.75" customHeight="1">
      <c r="A48" s="2" t="s">
        <v>133</v>
      </c>
      <c r="B48" s="2" t="s">
        <v>134</v>
      </c>
      <c r="C48" s="2"/>
      <c r="D48" s="2">
        <v>10</v>
      </c>
      <c r="E48" s="2">
        <f t="shared" si="0"/>
        <v>9</v>
      </c>
      <c r="F48" s="6">
        <f t="shared" si="1"/>
        <v>50.555555555555557</v>
      </c>
      <c r="G48" s="3">
        <v>95</v>
      </c>
      <c r="H48" s="3">
        <v>100</v>
      </c>
      <c r="I48" s="3">
        <v>0</v>
      </c>
      <c r="J48" s="3">
        <v>0</v>
      </c>
      <c r="K48" s="3">
        <v>50</v>
      </c>
      <c r="L48" s="3">
        <v>90</v>
      </c>
      <c r="M48" s="3">
        <v>60</v>
      </c>
      <c r="N48" s="3">
        <v>60</v>
      </c>
      <c r="O48" s="3">
        <v>0</v>
      </c>
      <c r="P48" s="1" t="s">
        <v>45</v>
      </c>
    </row>
    <row r="49" spans="1:16" ht="15.75" customHeight="1">
      <c r="A49" s="2" t="s">
        <v>135</v>
      </c>
      <c r="B49" s="2" t="s">
        <v>136</v>
      </c>
      <c r="C49" s="2">
        <v>5</v>
      </c>
      <c r="D49" s="2">
        <v>5</v>
      </c>
      <c r="E49" s="2">
        <f t="shared" si="0"/>
        <v>9</v>
      </c>
      <c r="F49" s="6">
        <f t="shared" si="1"/>
        <v>95.222222222222229</v>
      </c>
      <c r="G49" s="3">
        <v>90</v>
      </c>
      <c r="H49" s="3">
        <v>100</v>
      </c>
      <c r="I49" s="3">
        <v>94</v>
      </c>
      <c r="J49" s="3">
        <v>93</v>
      </c>
      <c r="K49" s="3">
        <v>100</v>
      </c>
      <c r="L49" s="3">
        <v>100</v>
      </c>
      <c r="M49" s="3">
        <v>100</v>
      </c>
      <c r="N49" s="3">
        <v>80</v>
      </c>
      <c r="O49" s="3">
        <v>100</v>
      </c>
      <c r="P49" s="1" t="s">
        <v>45</v>
      </c>
    </row>
    <row r="50" spans="1:16" ht="15.75" customHeight="1">
      <c r="A50" s="2" t="s">
        <v>137</v>
      </c>
      <c r="B50" s="2" t="s">
        <v>138</v>
      </c>
      <c r="C50" s="2">
        <v>5</v>
      </c>
      <c r="D50" s="2">
        <v>15</v>
      </c>
      <c r="E50" s="2">
        <f t="shared" si="0"/>
        <v>9</v>
      </c>
      <c r="F50" s="6">
        <f t="shared" si="1"/>
        <v>95.111111111111114</v>
      </c>
      <c r="G50" s="3">
        <v>100</v>
      </c>
      <c r="H50" s="3">
        <v>100</v>
      </c>
      <c r="I50" s="3">
        <v>93</v>
      </c>
      <c r="J50" s="3">
        <v>93</v>
      </c>
      <c r="K50" s="3">
        <v>100</v>
      </c>
      <c r="L50" s="3">
        <v>90</v>
      </c>
      <c r="M50" s="3">
        <v>100</v>
      </c>
      <c r="N50" s="3">
        <v>80</v>
      </c>
      <c r="O50" s="3">
        <v>100</v>
      </c>
      <c r="P50" s="1" t="s">
        <v>45</v>
      </c>
    </row>
    <row r="51" spans="1:16" ht="13">
      <c r="A51" s="2" t="s">
        <v>139</v>
      </c>
      <c r="B51" s="2" t="s">
        <v>140</v>
      </c>
      <c r="C51" s="2"/>
      <c r="D51" s="2">
        <v>20</v>
      </c>
      <c r="E51" s="2">
        <f t="shared" si="0"/>
        <v>9</v>
      </c>
      <c r="F51" s="6">
        <f t="shared" si="1"/>
        <v>77.666666666666671</v>
      </c>
      <c r="G51" s="3">
        <v>95</v>
      </c>
      <c r="H51" s="3">
        <v>100</v>
      </c>
      <c r="I51" s="3">
        <v>94</v>
      </c>
      <c r="J51" s="3">
        <v>100</v>
      </c>
      <c r="K51" s="3">
        <v>100</v>
      </c>
      <c r="L51" s="3">
        <v>50</v>
      </c>
      <c r="M51" s="3">
        <v>100</v>
      </c>
      <c r="N51" s="3">
        <v>60</v>
      </c>
      <c r="O51" s="3">
        <v>0</v>
      </c>
      <c r="P51" s="1" t="s">
        <v>45</v>
      </c>
    </row>
    <row r="52" spans="1:16" ht="13">
      <c r="A52" s="2" t="s">
        <v>141</v>
      </c>
      <c r="B52" s="2" t="s">
        <v>142</v>
      </c>
      <c r="C52" s="2">
        <v>5</v>
      </c>
      <c r="D52" s="2">
        <v>15</v>
      </c>
      <c r="E52" s="2">
        <f t="shared" si="0"/>
        <v>9</v>
      </c>
      <c r="F52" s="6">
        <f t="shared" si="1"/>
        <v>97.111111111111114</v>
      </c>
      <c r="G52" s="3">
        <v>100</v>
      </c>
      <c r="H52" s="3">
        <v>100</v>
      </c>
      <c r="I52" s="3">
        <v>94</v>
      </c>
      <c r="J52" s="3">
        <v>100</v>
      </c>
      <c r="K52" s="3">
        <v>100</v>
      </c>
      <c r="L52" s="3">
        <v>100</v>
      </c>
      <c r="M52" s="3">
        <v>100</v>
      </c>
      <c r="N52" s="3">
        <v>80</v>
      </c>
      <c r="O52" s="3">
        <v>100</v>
      </c>
      <c r="P52" s="1" t="s">
        <v>45</v>
      </c>
    </row>
    <row r="53" spans="1:16" ht="13">
      <c r="A53" s="2" t="s">
        <v>143</v>
      </c>
      <c r="B53" s="2" t="s">
        <v>144</v>
      </c>
      <c r="C53" s="2"/>
      <c r="D53" s="2"/>
      <c r="E53" s="2">
        <f t="shared" si="0"/>
        <v>9</v>
      </c>
      <c r="F53" s="6">
        <f t="shared" si="1"/>
        <v>11.111111111111111</v>
      </c>
      <c r="G53" s="3">
        <v>0</v>
      </c>
      <c r="H53" s="3">
        <v>60</v>
      </c>
      <c r="I53" s="3">
        <v>0</v>
      </c>
      <c r="J53" s="3">
        <v>0</v>
      </c>
      <c r="K53" s="3">
        <v>40</v>
      </c>
      <c r="L53" s="3">
        <v>0</v>
      </c>
      <c r="M53" s="3">
        <v>0</v>
      </c>
      <c r="N53" s="3">
        <v>0</v>
      </c>
      <c r="O53" s="3">
        <v>0</v>
      </c>
      <c r="P53" s="1" t="s">
        <v>45</v>
      </c>
    </row>
    <row r="54" spans="1:16" ht="13">
      <c r="A54" s="2" t="s">
        <v>145</v>
      </c>
      <c r="B54" s="2" t="s">
        <v>146</v>
      </c>
      <c r="C54" s="2">
        <v>5</v>
      </c>
      <c r="D54" s="2">
        <v>5</v>
      </c>
      <c r="E54" s="2">
        <f t="shared" si="0"/>
        <v>9</v>
      </c>
      <c r="F54" s="6">
        <f t="shared" si="1"/>
        <v>38</v>
      </c>
      <c r="G54" s="3">
        <v>0</v>
      </c>
      <c r="H54" s="3">
        <v>0</v>
      </c>
      <c r="I54" s="3">
        <v>88</v>
      </c>
      <c r="J54" s="3">
        <v>74</v>
      </c>
      <c r="K54" s="3">
        <v>100</v>
      </c>
      <c r="L54" s="3">
        <v>0</v>
      </c>
      <c r="M54" s="3">
        <v>0</v>
      </c>
      <c r="N54" s="3">
        <v>80</v>
      </c>
      <c r="O54" s="3">
        <v>0</v>
      </c>
      <c r="P54" s="1" t="s">
        <v>45</v>
      </c>
    </row>
    <row r="55" spans="1:16" ht="13">
      <c r="A55" s="2" t="s">
        <v>147</v>
      </c>
      <c r="B55" s="2" t="s">
        <v>148</v>
      </c>
      <c r="C55" s="2"/>
      <c r="D55" s="2"/>
      <c r="E55" s="2">
        <f t="shared" si="0"/>
        <v>9</v>
      </c>
      <c r="F55" s="6">
        <f t="shared" si="1"/>
        <v>68.777777777777771</v>
      </c>
      <c r="G55" s="3">
        <v>100</v>
      </c>
      <c r="H55" s="3">
        <v>100</v>
      </c>
      <c r="I55" s="3">
        <v>88</v>
      </c>
      <c r="J55" s="3">
        <v>61</v>
      </c>
      <c r="K55" s="3">
        <v>70</v>
      </c>
      <c r="L55" s="3">
        <v>0</v>
      </c>
      <c r="M55" s="3">
        <v>100</v>
      </c>
      <c r="N55" s="3">
        <v>0</v>
      </c>
      <c r="O55" s="3">
        <v>100</v>
      </c>
      <c r="P55" s="1" t="s">
        <v>45</v>
      </c>
    </row>
    <row r="56" spans="1:16" ht="13">
      <c r="A56" s="2" t="s">
        <v>149</v>
      </c>
      <c r="B56" s="2" t="s">
        <v>150</v>
      </c>
      <c r="C56" s="2"/>
      <c r="D56" s="2">
        <v>20</v>
      </c>
      <c r="E56" s="2">
        <f t="shared" si="0"/>
        <v>9</v>
      </c>
      <c r="F56" s="6">
        <f t="shared" si="1"/>
        <v>80.777777777777771</v>
      </c>
      <c r="G56" s="3">
        <v>100</v>
      </c>
      <c r="H56" s="3">
        <v>100</v>
      </c>
      <c r="I56" s="3">
        <v>94</v>
      </c>
      <c r="J56" s="3">
        <v>93</v>
      </c>
      <c r="K56" s="3">
        <v>80</v>
      </c>
      <c r="L56" s="3">
        <v>100</v>
      </c>
      <c r="M56" s="3">
        <v>0</v>
      </c>
      <c r="N56" s="3">
        <v>70</v>
      </c>
      <c r="O56" s="3">
        <v>90</v>
      </c>
      <c r="P56" s="1" t="s">
        <v>45</v>
      </c>
    </row>
    <row r="57" spans="1:16" ht="13">
      <c r="A57" s="2" t="s">
        <v>151</v>
      </c>
      <c r="B57" s="2" t="s">
        <v>152</v>
      </c>
      <c r="C57" s="2">
        <v>5</v>
      </c>
      <c r="D57" s="2">
        <v>10</v>
      </c>
      <c r="E57" s="2">
        <f t="shared" si="0"/>
        <v>9</v>
      </c>
      <c r="F57" s="6">
        <f t="shared" si="1"/>
        <v>92.555555555555557</v>
      </c>
      <c r="G57" s="3">
        <v>100</v>
      </c>
      <c r="H57" s="3">
        <v>90</v>
      </c>
      <c r="I57" s="3">
        <v>100</v>
      </c>
      <c r="J57" s="3">
        <v>93</v>
      </c>
      <c r="K57" s="3">
        <v>80</v>
      </c>
      <c r="L57" s="3">
        <v>100</v>
      </c>
      <c r="M57" s="3">
        <v>90</v>
      </c>
      <c r="N57" s="3">
        <v>80</v>
      </c>
      <c r="O57" s="3">
        <v>100</v>
      </c>
      <c r="P57" s="1" t="s">
        <v>45</v>
      </c>
    </row>
    <row r="58" spans="1:16" ht="13">
      <c r="A58" s="2" t="s">
        <v>153</v>
      </c>
      <c r="B58" s="2" t="s">
        <v>154</v>
      </c>
      <c r="C58" s="2">
        <v>5</v>
      </c>
      <c r="D58" s="2">
        <v>15</v>
      </c>
      <c r="E58" s="2">
        <f t="shared" si="0"/>
        <v>9</v>
      </c>
      <c r="F58" s="6">
        <f t="shared" si="1"/>
        <v>94.888888888888886</v>
      </c>
      <c r="G58" s="3">
        <v>90</v>
      </c>
      <c r="H58" s="3">
        <v>100</v>
      </c>
      <c r="I58" s="3">
        <v>94</v>
      </c>
      <c r="J58" s="3">
        <v>100</v>
      </c>
      <c r="K58" s="3">
        <v>100</v>
      </c>
      <c r="L58" s="3">
        <v>100</v>
      </c>
      <c r="M58" s="3">
        <v>100</v>
      </c>
      <c r="N58" s="3">
        <v>70</v>
      </c>
      <c r="O58" s="3">
        <v>100</v>
      </c>
      <c r="P58" s="1" t="s">
        <v>45</v>
      </c>
    </row>
    <row r="59" spans="1:16" ht="13">
      <c r="A59" s="2" t="s">
        <v>155</v>
      </c>
      <c r="B59" s="2" t="s">
        <v>156</v>
      </c>
      <c r="C59" s="2"/>
      <c r="D59" s="2"/>
      <c r="E59" s="2">
        <f t="shared" si="0"/>
        <v>9</v>
      </c>
      <c r="F59" s="6">
        <f t="shared" si="1"/>
        <v>97.777777777777771</v>
      </c>
      <c r="G59" s="3">
        <v>100</v>
      </c>
      <c r="H59" s="3">
        <v>100</v>
      </c>
      <c r="I59" s="3">
        <v>100</v>
      </c>
      <c r="J59" s="3">
        <v>100</v>
      </c>
      <c r="K59" s="3">
        <v>100</v>
      </c>
      <c r="L59" s="3">
        <v>100</v>
      </c>
      <c r="M59" s="3">
        <v>100</v>
      </c>
      <c r="N59" s="3">
        <v>80</v>
      </c>
      <c r="O59" s="3">
        <v>100</v>
      </c>
      <c r="P59" s="1" t="s">
        <v>45</v>
      </c>
    </row>
    <row r="60" spans="1:16" ht="13">
      <c r="A60" s="2" t="s">
        <v>157</v>
      </c>
      <c r="B60" s="2" t="s">
        <v>158</v>
      </c>
      <c r="C60" s="2"/>
      <c r="D60" s="2"/>
      <c r="E60" s="2">
        <f t="shared" si="0"/>
        <v>9</v>
      </c>
      <c r="F60" s="6">
        <f t="shared" si="1"/>
        <v>82.111111111111114</v>
      </c>
      <c r="G60" s="3">
        <v>100</v>
      </c>
      <c r="H60" s="3">
        <v>100</v>
      </c>
      <c r="I60" s="3">
        <v>88</v>
      </c>
      <c r="J60" s="3">
        <v>61</v>
      </c>
      <c r="K60" s="3">
        <v>100</v>
      </c>
      <c r="L60" s="3">
        <v>0</v>
      </c>
      <c r="M60" s="3">
        <v>100</v>
      </c>
      <c r="N60" s="3">
        <v>90</v>
      </c>
      <c r="O60" s="3">
        <v>100</v>
      </c>
      <c r="P60" s="1" t="s">
        <v>45</v>
      </c>
    </row>
    <row r="61" spans="1:16" ht="13">
      <c r="A61" s="2" t="s">
        <v>159</v>
      </c>
      <c r="B61" s="2" t="s">
        <v>160</v>
      </c>
      <c r="C61" s="2"/>
      <c r="D61" s="2"/>
      <c r="E61" s="2">
        <f t="shared" si="0"/>
        <v>9</v>
      </c>
      <c r="F61" s="6">
        <f t="shared" si="1"/>
        <v>91.666666666666671</v>
      </c>
      <c r="G61" s="3">
        <v>90</v>
      </c>
      <c r="H61" s="3">
        <v>90</v>
      </c>
      <c r="I61" s="3">
        <v>82</v>
      </c>
      <c r="J61" s="3">
        <v>93</v>
      </c>
      <c r="K61" s="3">
        <v>100</v>
      </c>
      <c r="L61" s="3">
        <v>90</v>
      </c>
      <c r="M61" s="3">
        <v>100</v>
      </c>
      <c r="N61" s="3">
        <v>80</v>
      </c>
      <c r="O61" s="3">
        <v>100</v>
      </c>
      <c r="P61" s="1" t="s">
        <v>45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8"/>
  <sheetViews>
    <sheetView workbookViewId="0"/>
  </sheetViews>
  <sheetFormatPr baseColWidth="10" defaultColWidth="12.6640625" defaultRowHeight="15.75" customHeight="1"/>
  <sheetData>
    <row r="1" spans="1:9" ht="15.75" customHeight="1">
      <c r="A1" s="1" t="s">
        <v>0</v>
      </c>
      <c r="B1" s="1" t="s">
        <v>1</v>
      </c>
      <c r="C1" s="2" t="s">
        <v>2</v>
      </c>
      <c r="D1" s="2" t="s">
        <v>161</v>
      </c>
      <c r="E1" s="2" t="s">
        <v>162</v>
      </c>
      <c r="F1" s="2" t="s">
        <v>5</v>
      </c>
      <c r="G1" s="2" t="s">
        <v>163</v>
      </c>
      <c r="H1" s="2" t="s">
        <v>164</v>
      </c>
      <c r="I1" s="2" t="s">
        <v>8</v>
      </c>
    </row>
    <row r="2" spans="1:9" ht="15.75" customHeight="1">
      <c r="A2" s="2" t="s">
        <v>165</v>
      </c>
      <c r="B2" s="2" t="s">
        <v>166</v>
      </c>
      <c r="C2" s="3">
        <v>46</v>
      </c>
      <c r="D2" s="3">
        <v>90</v>
      </c>
      <c r="E2" s="3">
        <v>94</v>
      </c>
      <c r="F2" s="3">
        <v>80</v>
      </c>
      <c r="G2" s="3">
        <v>90</v>
      </c>
      <c r="H2" s="3">
        <v>90</v>
      </c>
      <c r="I2" s="3">
        <v>80</v>
      </c>
    </row>
    <row r="3" spans="1:9" ht="15.75" customHeight="1">
      <c r="A3" s="2" t="s">
        <v>167</v>
      </c>
      <c r="B3" s="2" t="s">
        <v>168</v>
      </c>
      <c r="C3" s="3">
        <v>0</v>
      </c>
      <c r="D3" s="3">
        <v>0</v>
      </c>
      <c r="E3" s="3">
        <v>0</v>
      </c>
      <c r="F3" s="3">
        <v>0</v>
      </c>
      <c r="G3" s="3">
        <v>80</v>
      </c>
      <c r="H3" s="3">
        <v>0</v>
      </c>
      <c r="I3" s="3">
        <v>72</v>
      </c>
    </row>
    <row r="4" spans="1:9" ht="15.75" customHeight="1">
      <c r="A4" s="2" t="s">
        <v>169</v>
      </c>
      <c r="B4" s="2" t="s">
        <v>170</v>
      </c>
      <c r="C4" s="3">
        <v>93</v>
      </c>
      <c r="D4" s="3">
        <v>100</v>
      </c>
      <c r="E4" s="3">
        <v>100</v>
      </c>
      <c r="F4" s="3">
        <v>100</v>
      </c>
      <c r="G4" s="3">
        <v>100</v>
      </c>
      <c r="H4" s="3">
        <v>100</v>
      </c>
      <c r="I4" s="3">
        <v>72</v>
      </c>
    </row>
    <row r="5" spans="1:9" ht="15.75" customHeight="1">
      <c r="A5" s="2" t="s">
        <v>171</v>
      </c>
      <c r="B5" s="2" t="s">
        <v>172</v>
      </c>
      <c r="C5" s="3">
        <v>73</v>
      </c>
      <c r="D5" s="3">
        <v>100</v>
      </c>
      <c r="E5" s="3">
        <v>100</v>
      </c>
      <c r="F5" s="3">
        <v>90</v>
      </c>
      <c r="G5" s="3">
        <v>100</v>
      </c>
      <c r="H5" s="3">
        <v>90</v>
      </c>
      <c r="I5" s="3">
        <v>88</v>
      </c>
    </row>
    <row r="6" spans="1:9" ht="15.75" customHeight="1">
      <c r="A6" s="2" t="s">
        <v>173</v>
      </c>
      <c r="B6" s="2" t="s">
        <v>174</v>
      </c>
      <c r="C6" s="3">
        <v>100</v>
      </c>
      <c r="D6" s="3">
        <v>100</v>
      </c>
      <c r="E6" s="3">
        <v>100</v>
      </c>
      <c r="F6" s="3">
        <v>100</v>
      </c>
      <c r="G6" s="3">
        <v>90</v>
      </c>
      <c r="H6" s="3">
        <v>90</v>
      </c>
      <c r="I6" s="3">
        <v>92</v>
      </c>
    </row>
    <row r="7" spans="1:9" ht="15.75" customHeight="1">
      <c r="A7" s="2" t="s">
        <v>175</v>
      </c>
      <c r="B7" s="2" t="s">
        <v>176</v>
      </c>
      <c r="C7" s="3">
        <v>72</v>
      </c>
      <c r="D7" s="3">
        <v>100</v>
      </c>
      <c r="E7" s="3">
        <v>100</v>
      </c>
      <c r="F7" s="3">
        <v>90</v>
      </c>
      <c r="G7" s="3">
        <v>90</v>
      </c>
      <c r="H7" s="3">
        <v>90</v>
      </c>
      <c r="I7" s="3">
        <v>92</v>
      </c>
    </row>
    <row r="8" spans="1:9" ht="15.75" customHeight="1">
      <c r="A8" s="2" t="s">
        <v>177</v>
      </c>
      <c r="B8" s="2" t="s">
        <v>178</v>
      </c>
      <c r="C8" s="3">
        <v>100</v>
      </c>
      <c r="D8" s="3">
        <v>100</v>
      </c>
      <c r="E8" s="3">
        <v>90</v>
      </c>
      <c r="F8" s="3">
        <v>0</v>
      </c>
      <c r="G8" s="3">
        <v>95</v>
      </c>
      <c r="H8" s="3">
        <v>90</v>
      </c>
      <c r="I8" s="3">
        <v>92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機器學習與Python行銷數據分析(行銷四合)</vt:lpstr>
      <vt:lpstr>用戶行為分析及行銷決策(行銷三合)</vt:lpstr>
      <vt:lpstr>Python數據分析與行銷決策(行碩一)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2025-06-19T00:47:08Z</dcterms:modified>
</cp:coreProperties>
</file>