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cockman/Documents/Christmas Lists/"/>
    </mc:Choice>
  </mc:AlternateContent>
  <xr:revisionPtr revIDLastSave="0" documentId="13_ncr:1_{BCD2697F-8166-794D-9639-529F4F997F34}" xr6:coauthVersionLast="47" xr6:coauthVersionMax="47" xr10:uidLastSave="{00000000-0000-0000-0000-000000000000}"/>
  <bookViews>
    <workbookView xWindow="0" yWindow="500" windowWidth="28800" windowHeight="16280" xr2:uid="{AAAB6187-4189-734A-A919-43DF7355933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5" i="2" s="1"/>
  <c r="C13" i="2"/>
  <c r="F4" i="2"/>
  <c r="G4" i="2"/>
  <c r="H4" i="2" l="1"/>
</calcChain>
</file>

<file path=xl/sharedStrings.xml><?xml version="1.0" encoding="utf-8"?>
<sst xmlns="http://schemas.openxmlformats.org/spreadsheetml/2006/main" count="23" uniqueCount="23">
  <si>
    <t>Turkey</t>
  </si>
  <si>
    <t>Name</t>
  </si>
  <si>
    <t xml:space="preserve">Price </t>
  </si>
  <si>
    <t>Completed</t>
  </si>
  <si>
    <t>Stuffing</t>
  </si>
  <si>
    <t>Potatoes</t>
  </si>
  <si>
    <t>Crackers</t>
  </si>
  <si>
    <t>Crisps</t>
  </si>
  <si>
    <t>Sausages</t>
  </si>
  <si>
    <t>Chocolate</t>
  </si>
  <si>
    <t>Carrots</t>
  </si>
  <si>
    <t>Broccoli</t>
  </si>
  <si>
    <t>Progress</t>
  </si>
  <si>
    <t>Christmas Shopping List</t>
  </si>
  <si>
    <t>Progress Table</t>
  </si>
  <si>
    <t>Total</t>
  </si>
  <si>
    <t>Completed Items</t>
  </si>
  <si>
    <t>Total Items</t>
  </si>
  <si>
    <t>Total Spent So Far</t>
  </si>
  <si>
    <t>Spending Target</t>
  </si>
  <si>
    <t>Current % of Target</t>
  </si>
  <si>
    <t>Totals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</si>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</sst>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0.0"/>
  </numFmts>
  <fonts count="10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scheme val="minor"/>
    </font>
    <font>
      <b/>
      <sz val="20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name val="Aptos Narrow"/>
      <scheme val="minor"/>
    </font>
    <font>
      <sz val="16"/>
      <name val="Aptos Narrow"/>
      <scheme val="minor"/>
    </font>
    <font>
      <b/>
      <sz val="16"/>
      <color rgb="FF000000"/>
      <name val="-webkit-standard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25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2" fillId="2" borderId="1" xfId="0" applyFont="1" applyFill="1" applyBorder="1"/>
    <xf numFmtId="0" fontId="2" fillId="0" borderId="0" xfId="0" applyFont="1"/>
    <xf numFmtId="0" fontId="3" fillId="0" borderId="2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3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4" fontId="1" fillId="0" borderId="6" xfId="0" applyNumberFormat="1" applyFont="1" applyBorder="1"/>
    <xf numFmtId="10" fontId="1" fillId="0" borderId="6" xfId="0" applyNumberFormat="1" applyFont="1" applyBorder="1"/>
    <xf numFmtId="0" fontId="4" fillId="2" borderId="1" xfId="0" applyFont="1" applyFill="1" applyBorder="1"/>
    <xf numFmtId="0" fontId="6" fillId="4" borderId="3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left"/>
    </xf>
    <xf numFmtId="0" fontId="7" fillId="4" borderId="3" xfId="0" applyFont="1" applyFill="1" applyBorder="1"/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64" fontId="5" fillId="0" borderId="3" xfId="0" applyNumberFormat="1" applyFont="1" applyBorder="1" applyAlignment="1">
      <alignment horizontal="left"/>
    </xf>
    <xf numFmtId="0" fontId="8" fillId="0" borderId="1" xfId="0" applyFont="1" applyBorder="1"/>
    <xf numFmtId="165" fontId="9" fillId="0" borderId="1" xfId="0" applyNumberFormat="1" applyFont="1" applyBorder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252"/>
      <color rgb="FFFF3F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The</a:t>
            </a:r>
            <a:r>
              <a:rPr lang="en-GB" sz="2800" baseline="0"/>
              <a:t> Christmas Shop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9556846174371"/>
          <c:y val="0.15232032854209446"/>
          <c:w val="0.70409865207527023"/>
          <c:h val="0.7527381202606348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 w="0">
              <a:solidFill>
                <a:schemeClr val="bg1"/>
              </a:solidFill>
            </a:ln>
            <a:effectLst/>
          </c:spPr>
          <c:invertIfNegative val="0"/>
          <c:cat>
            <c:strRef>
              <c:f>Sheet2!$H$3</c:f>
              <c:strCache>
                <c:ptCount val="1"/>
                <c:pt idx="0">
                  <c:v>Progress</c:v>
                </c:pt>
              </c:strCache>
            </c:strRef>
          </c:cat>
          <c:val>
            <c:numRef>
              <c:f>Sheet2!$H$4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9C43-9647-3F8A16ED2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3926975"/>
        <c:axId val="579371759"/>
      </c:barChart>
      <c:catAx>
        <c:axId val="112392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1759"/>
        <c:crosses val="autoZero"/>
        <c:auto val="1"/>
        <c:lblAlgn val="ctr"/>
        <c:lblOffset val="100"/>
        <c:noMultiLvlLbl val="0"/>
      </c:catAx>
      <c:valAx>
        <c:axId val="5793717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2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Spending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Sheet2!$J$3</c:f>
              <c:strCache>
                <c:ptCount val="1"/>
                <c:pt idx="0">
                  <c:v>Total Spent So Far</c:v>
                </c:pt>
              </c:strCache>
            </c:strRef>
          </c:cat>
          <c:val>
            <c:numRef>
              <c:f>Sheet2!$K$3</c:f>
              <c:numCache>
                <c:formatCode>"£"#,##0.00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1248-B354-32722476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06783"/>
        <c:axId val="616496047"/>
      </c:barChart>
      <c:catAx>
        <c:axId val="6448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96047"/>
        <c:crosses val="autoZero"/>
        <c:auto val="1"/>
        <c:lblAlgn val="ctr"/>
        <c:lblOffset val="100"/>
        <c:noMultiLvlLbl val="0"/>
      </c:catAx>
      <c:valAx>
        <c:axId val="616496047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14</xdr:row>
      <xdr:rowOff>19050</xdr:rowOff>
    </xdr:from>
    <xdr:to>
      <xdr:col>15</xdr:col>
      <xdr:colOff>12700</xdr:colOff>
      <xdr:row>29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71D1F-5E3A-F440-02E9-FBF96AA7A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584200</xdr:colOff>
      <xdr:row>16</xdr:row>
      <xdr:rowOff>114300</xdr:rowOff>
    </xdr:from>
    <xdr:to>
      <xdr:col>14</xdr:col>
      <xdr:colOff>723901</xdr:colOff>
      <xdr:row>28</xdr:row>
      <xdr:rowOff>190500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73B95E-DA42-46F3-A847-3EB72FEF3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506200" y="3581400"/>
          <a:ext cx="1790700" cy="2514600"/>
        </a:xfrm>
        <a:prstGeom prst="rect">
          <a:avLst/>
        </a:prstGeom>
      </xdr:spPr>
    </xdr:pic>
    <xdr:clientData/>
  </xdr:twoCellAnchor>
  <xdr:twoCellAnchor>
    <xdr:from>
      <xdr:col>11</xdr:col>
      <xdr:colOff>768476</xdr:colOff>
      <xdr:row>1</xdr:row>
      <xdr:rowOff>114798</xdr:rowOff>
    </xdr:from>
    <xdr:to>
      <xdr:col>16</xdr:col>
      <xdr:colOff>551580</xdr:colOff>
      <xdr:row>12</xdr:row>
      <xdr:rowOff>121522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9DE4C3D-B3E1-3FF1-781F-45673429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83496</xdr:colOff>
      <xdr:row>4</xdr:row>
      <xdr:rowOff>85656</xdr:rowOff>
    </xdr:from>
    <xdr:to>
      <xdr:col>9</xdr:col>
      <xdr:colOff>140242</xdr:colOff>
      <xdr:row>19</xdr:row>
      <xdr:rowOff>33148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9824B74-4391-89F6-0620-7DEC6F0C5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79" y="1558316"/>
          <a:ext cx="5217809" cy="3392705"/>
        </a:xfrm>
        <a:prstGeom prst="rect">
          <a:avLst/>
        </a:prstGeom>
      </xdr:spPr>
    </xdr:pic>
    <xdr:clientData/>
  </xdr:twoCellAnchor>
  <xdr:twoCellAnchor editAs="oneCell">
    <xdr:from>
      <xdr:col>9</xdr:col>
      <xdr:colOff>1988828</xdr:colOff>
      <xdr:row>5</xdr:row>
      <xdr:rowOff>223196</xdr:rowOff>
    </xdr:from>
    <xdr:to>
      <xdr:col>11</xdr:col>
      <xdr:colOff>915481</xdr:colOff>
      <xdr:row>15</xdr:row>
      <xdr:rowOff>128575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CAE61CF-1D70-0E38-78D5-A0BB975F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97551" y="1547239"/>
          <a:ext cx="2061121" cy="2283251"/>
        </a:xfrm>
        <a:prstGeom prst="rect">
          <a:avLst/>
        </a:prstGeom>
      </xdr:spPr>
    </xdr:pic>
    <xdr:clientData/>
  </xdr:twoCellAnchor>
  <xdr:twoCellAnchor editAs="oneCell">
    <xdr:from>
      <xdr:col>15</xdr:col>
      <xdr:colOff>173474</xdr:colOff>
      <xdr:row>12</xdr:row>
      <xdr:rowOff>135107</xdr:rowOff>
    </xdr:from>
    <xdr:to>
      <xdr:col>17</xdr:col>
      <xdr:colOff>79624</xdr:colOff>
      <xdr:row>28</xdr:row>
      <xdr:rowOff>199104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2DF7494-2187-6246-A962-57249A44D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88793" y="3175001"/>
          <a:ext cx="1554448" cy="336059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0.12204</cdr:x>
      <cdr:y>0.28872</cdr:y>
    </cdr:from>
    <cdr:to>
      <cdr:x>0.98533</cdr:x>
      <cdr:y>0.28872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D583E5F-B969-B1DF-68C0-51905B4E6FE2}"/>
            </a:ext>
          </a:extLst>
        </cdr:cNvPr>
        <cdr:cNvCxnSpPr/>
      </cdr:nvCxnSpPr>
      <cdr:spPr>
        <a:xfrm xmlns:a="http://schemas.openxmlformats.org/drawingml/2006/main">
          <a:off x="559150" y="807781"/>
          <a:ext cx="395545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6252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B45C-BF22-D041-B70A-C4D9B4249639}">
  <dimension ref="B1:K42"/>
  <sheetViews>
    <sheetView tabSelected="1" zoomScale="94" zoomScaleNormal="94" workbookViewId="0">
      <selection activeCell="D25" sqref="D25"/>
    </sheetView>
  </sheetViews>
  <sheetFormatPr baseColWidth="10" defaultRowHeight="16"/>
  <cols>
    <col min="2" max="2" width="12.83203125" bestFit="1" customWidth="1"/>
    <col min="3" max="3" width="9.33203125" bestFit="1" customWidth="1"/>
    <col min="4" max="4" width="17.1640625" bestFit="1" customWidth="1"/>
    <col min="6" max="6" width="26" bestFit="1" customWidth="1"/>
    <col min="7" max="7" width="17" bestFit="1" customWidth="1"/>
    <col min="8" max="8" width="13.83203125" bestFit="1" customWidth="1"/>
    <col min="10" max="10" width="28.33203125" bestFit="1" customWidth="1"/>
    <col min="11" max="11" width="12.83203125" bestFit="1" customWidth="1"/>
    <col min="12" max="12" width="19.6640625" bestFit="1" customWidth="1"/>
  </cols>
  <sheetData>
    <row r="1" spans="2:11" ht="17" customHeight="1" thickBot="1"/>
    <row r="2" spans="2:11" ht="23" customHeight="1" thickBot="1">
      <c r="B2" s="18" t="s">
        <v>13</v>
      </c>
      <c r="C2" s="19"/>
      <c r="D2" s="20"/>
      <c r="E2" s="3"/>
      <c r="F2" s="18" t="s">
        <v>14</v>
      </c>
      <c r="G2" s="19"/>
      <c r="H2" s="20"/>
      <c r="J2" s="18" t="s">
        <v>21</v>
      </c>
      <c r="K2" s="20"/>
    </row>
    <row r="3" spans="2:11" ht="23" customHeight="1" thickBot="1">
      <c r="B3" s="8" t="s">
        <v>1</v>
      </c>
      <c r="C3" s="8" t="s">
        <v>2</v>
      </c>
      <c r="D3" s="8" t="s">
        <v>3</v>
      </c>
      <c r="E3" s="1"/>
      <c r="F3" s="8" t="s">
        <v>16</v>
      </c>
      <c r="G3" s="8" t="s">
        <v>17</v>
      </c>
      <c r="H3" s="8" t="s">
        <v>12</v>
      </c>
      <c r="J3" s="2" t="s">
        <v>18</v>
      </c>
      <c r="K3" s="6">
        <f>(IF(D4=TRUE,C4)+IF(D5=TRUE,C5)+IF(D6=TRUE,C6)+IF(D7=TRUE,C7)+IF(D8=TRUE,C8)+IF(D9=TRUE,C9)+IF(D10=TRUE,C10)+IF(D11=TRUE,C11)+IF(D12=TRUE,C12))</f>
        <v>20</v>
      </c>
    </row>
    <row r="4" spans="2:11" ht="20" customHeight="1" thickBot="1">
      <c r="B4" s="12" t="s">
        <v>0</v>
      </c>
      <c r="C4" s="13">
        <v>5</v>
      </c>
      <c r="D4" s="4" t="b">
        <v>1</v>
      </c>
      <c r="F4" s="16">
        <f>COUNTIF(D4:D12, TRUE)</f>
        <v>9</v>
      </c>
      <c r="G4" s="16">
        <f>COUNTA(B4:B12)</f>
        <v>9</v>
      </c>
      <c r="H4" s="17">
        <f>(F4/G4)*100</f>
        <v>100</v>
      </c>
      <c r="J4" s="2" t="s">
        <v>19</v>
      </c>
      <c r="K4" s="6">
        <v>100</v>
      </c>
    </row>
    <row r="5" spans="2:11" ht="20" customHeight="1" thickBot="1">
      <c r="B5" s="12" t="s">
        <v>4</v>
      </c>
      <c r="C5" s="13">
        <v>4</v>
      </c>
      <c r="D5" s="4" t="b">
        <v>1</v>
      </c>
      <c r="J5" s="2" t="s">
        <v>20</v>
      </c>
      <c r="K5" s="7">
        <f>(K3/K4)</f>
        <v>0.2</v>
      </c>
    </row>
    <row r="6" spans="2:11" ht="19" customHeight="1">
      <c r="B6" s="12" t="s">
        <v>5</v>
      </c>
      <c r="C6" s="13">
        <v>3</v>
      </c>
      <c r="D6" s="4" t="b">
        <v>1</v>
      </c>
    </row>
    <row r="7" spans="2:11" ht="19" customHeight="1">
      <c r="B7" s="12" t="s">
        <v>6</v>
      </c>
      <c r="C7" s="13">
        <v>2</v>
      </c>
      <c r="D7" s="4" t="b">
        <v>1</v>
      </c>
    </row>
    <row r="8" spans="2:11" ht="19" customHeight="1">
      <c r="B8" s="12" t="s">
        <v>7</v>
      </c>
      <c r="C8" s="13">
        <v>1</v>
      </c>
      <c r="D8" s="4" t="b">
        <v>1</v>
      </c>
    </row>
    <row r="9" spans="2:11" ht="19" customHeight="1">
      <c r="B9" s="12" t="s">
        <v>8</v>
      </c>
      <c r="C9" s="13">
        <v>1</v>
      </c>
      <c r="D9" s="4" t="b">
        <v>1</v>
      </c>
    </row>
    <row r="10" spans="2:11" ht="19" customHeight="1">
      <c r="B10" s="12" t="s">
        <v>9</v>
      </c>
      <c r="C10" s="13">
        <v>2</v>
      </c>
      <c r="D10" s="4" t="b">
        <v>1</v>
      </c>
    </row>
    <row r="11" spans="2:11" ht="19" customHeight="1">
      <c r="B11" s="12" t="s">
        <v>10</v>
      </c>
      <c r="C11" s="13">
        <v>1</v>
      </c>
      <c r="D11" s="4" t="b">
        <v>1</v>
      </c>
    </row>
    <row r="12" spans="2:11" ht="20" customHeight="1" thickBot="1">
      <c r="B12" s="14" t="s">
        <v>11</v>
      </c>
      <c r="C12" s="15">
        <v>1</v>
      </c>
      <c r="D12" s="5" t="b">
        <v>1</v>
      </c>
    </row>
    <row r="13" spans="2:11" ht="20" customHeight="1" thickBot="1">
      <c r="B13" s="9" t="s">
        <v>15</v>
      </c>
      <c r="C13" s="10">
        <f>C4+C5+C6+C7+C8+C9+C10+C11+C12</f>
        <v>20</v>
      </c>
      <c r="D13" s="11"/>
    </row>
    <row r="14" spans="2:11" ht="16" customHeight="1"/>
    <row r="15" spans="2:11" ht="16" customHeight="1"/>
    <row r="16" spans="2:11" ht="16" customHeight="1"/>
    <row r="17" ht="16" customHeight="1"/>
    <row r="18" ht="16" customHeight="1"/>
    <row r="19" ht="16" customHeight="1"/>
    <row r="20" ht="16" customHeight="1"/>
    <row r="21" ht="16" customHeight="1"/>
    <row r="22" ht="16" customHeight="1"/>
    <row r="23" ht="16" customHeight="1"/>
    <row r="24" ht="16" customHeight="1"/>
    <row r="25" ht="16" customHeight="1"/>
    <row r="26" ht="16" customHeight="1"/>
    <row r="27" ht="16" customHeight="1"/>
    <row r="28" ht="16" customHeight="1"/>
    <row r="29" ht="16" customHeight="1"/>
    <row r="30" ht="16" customHeight="1"/>
    <row r="31" ht="16" customHeight="1"/>
    <row r="32" ht="16" customHeight="1"/>
    <row r="33" spans="10:10" ht="16" customHeight="1"/>
    <row r="34" spans="10:10" ht="16" customHeight="1"/>
    <row r="35" spans="10:10" ht="16" customHeight="1"/>
    <row r="36" spans="10:10" ht="16" customHeight="1"/>
    <row r="37" spans="10:10" ht="16" customHeight="1"/>
    <row r="38" spans="10:10" ht="16" customHeight="1"/>
    <row r="39" spans="10:10" ht="16" customHeight="1"/>
    <row r="42" spans="10:10">
      <c r="J42" t="s">
        <v>22</v>
      </c>
    </row>
  </sheetData>
  <mergeCells count="3">
    <mergeCell ref="B2:D2"/>
    <mergeCell ref="F2:H2"/>
    <mergeCell ref="J2:K2"/>
  </mergeCells>
  <conditionalFormatting sqref="B4:D12 B13">
    <cfRule type="expression" dxfId="4" priority="5">
      <formula>$D4=TRUE</formula>
    </cfRule>
  </conditionalFormatting>
  <conditionalFormatting sqref="K5">
    <cfRule type="cellIs" dxfId="3" priority="2" operator="equal">
      <formula>$K$4</formula>
    </cfRule>
    <cfRule type="cellIs" dxfId="2" priority="3" operator="greaterThan">
      <formula>$K$4</formula>
    </cfRule>
    <cfRule type="cellIs" dxfId="1" priority="4" operator="lessThan">
      <formula>$K$4</formula>
    </cfRule>
  </conditionalFormatting>
  <conditionalFormatting sqref="G42:J42">
    <cfRule type="expression" dxfId="0" priority="1">
      <formula>$J$42 = "Rejected"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Cockman</dc:creator>
  <cp:lastModifiedBy>Joe Cockman</cp:lastModifiedBy>
  <dcterms:created xsi:type="dcterms:W3CDTF">2024-09-24T10:31:44Z</dcterms:created>
  <dcterms:modified xsi:type="dcterms:W3CDTF">2024-10-04T09:59:09Z</dcterms:modified>
</cp:coreProperties>
</file>