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10\Desktop\TFC\simulation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B24" i="1"/>
  <c r="B25" i="1" s="1"/>
  <c r="B26" i="1" s="1"/>
  <c r="B27" i="1" s="1"/>
  <c r="B28" i="1" s="1"/>
  <c r="B29" i="1" s="1"/>
  <c r="B30" i="1" s="1"/>
  <c r="B31" i="1" s="1"/>
  <c r="H4" i="1" l="1"/>
  <c r="H5" i="1"/>
  <c r="H6" i="1"/>
  <c r="H7" i="1"/>
  <c r="I7" i="1" s="1"/>
  <c r="H8" i="1"/>
  <c r="H9" i="1"/>
  <c r="H10" i="1"/>
  <c r="H11" i="1"/>
  <c r="H3" i="1"/>
  <c r="G4" i="1"/>
  <c r="G5" i="1"/>
  <c r="G6" i="1"/>
  <c r="I6" i="1" s="1"/>
  <c r="G7" i="1"/>
  <c r="G8" i="1"/>
  <c r="G9" i="1"/>
  <c r="G10" i="1"/>
  <c r="G11" i="1"/>
  <c r="G3" i="1"/>
  <c r="B5" i="1"/>
  <c r="B6" i="1"/>
  <c r="B7" i="1"/>
  <c r="B8" i="1" s="1"/>
  <c r="B9" i="1" s="1"/>
  <c r="B10" i="1" s="1"/>
  <c r="B11" i="1" s="1"/>
  <c r="B4" i="1"/>
  <c r="I11" i="1" l="1"/>
  <c r="I10" i="1"/>
  <c r="I9" i="1"/>
  <c r="I8" i="1"/>
  <c r="I5" i="1"/>
  <c r="I4" i="1"/>
  <c r="I3" i="1"/>
</calcChain>
</file>

<file path=xl/sharedStrings.xml><?xml version="1.0" encoding="utf-8"?>
<sst xmlns="http://schemas.openxmlformats.org/spreadsheetml/2006/main" count="10" uniqueCount="9">
  <si>
    <t>Tension primaire</t>
  </si>
  <si>
    <t>Courant primaire</t>
  </si>
  <si>
    <t>Tension secondaire</t>
  </si>
  <si>
    <t>Courant secondaire</t>
  </si>
  <si>
    <t>Puissance primaire</t>
  </si>
  <si>
    <t>Puissance secondaire</t>
  </si>
  <si>
    <t>Valeur du coefficient de couplage k</t>
  </si>
  <si>
    <t>Rapport de puissance secondaire/primaire</t>
  </si>
  <si>
    <t>Rendement 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</si>
</sst>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Feuil1!$B$3:$B$11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xVal>
          <c:yVal>
            <c:numRef>
              <c:f>Feuil1!$I$3:$I$11</c:f>
              <c:numCache>
                <c:formatCode>General</c:formatCode>
                <c:ptCount val="9"/>
                <c:pt idx="0">
                  <c:v>0.15279166666666669</c:v>
                </c:pt>
                <c:pt idx="1">
                  <c:v>0.31687500000000002</c:v>
                </c:pt>
                <c:pt idx="2">
                  <c:v>0.38363636363636361</c:v>
                </c:pt>
                <c:pt idx="3">
                  <c:v>0.40945512820512819</c:v>
                </c:pt>
                <c:pt idx="4">
                  <c:v>0.47031249999999991</c:v>
                </c:pt>
                <c:pt idx="5">
                  <c:v>0.48166666666666669</c:v>
                </c:pt>
                <c:pt idx="6">
                  <c:v>0.49999999999999989</c:v>
                </c:pt>
                <c:pt idx="7">
                  <c:v>0.56333333333333335</c:v>
                </c:pt>
                <c:pt idx="8">
                  <c:v>0.60526315789473673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86592"/>
        <c:axId val="250286984"/>
      </c:scatterChart>
      <c:valAx>
        <c:axId val="2502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Coefficient</a:t>
                </a:r>
                <a:r>
                  <a:rPr lang="fr-FR" baseline="0"/>
                  <a:t> de couplage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2038683228265211"/>
              <c:y val="0.94040739229454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286984"/>
        <c:crosses val="autoZero"/>
        <c:crossBetween val="midCat"/>
      </c:valAx>
      <c:valAx>
        <c:axId val="2502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Gain</a:t>
                </a:r>
                <a:r>
                  <a:rPr lang="fr-FR" baseline="0"/>
                  <a:t> en puissance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227991286770957E-2"/>
              <c:y val="0.377595548124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2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449792</xdr:colOff>
      <xdr:row>1</xdr:row>
      <xdr:rowOff>280458</xdr:rowOff>
    </xdr:from>
    <xdr:to>
      <xdr:col>18</xdr:col>
      <xdr:colOff>317499</xdr:colOff>
      <xdr:row>14</xdr:row>
      <xdr:rowOff>174625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abSelected="1" topLeftCell="A11" zoomScaleNormal="100" workbookViewId="0">
      <selection activeCell="C16" sqref="C16"/>
    </sheetView>
  </sheetViews>
  <sheetFormatPr baseColWidth="10" defaultRowHeight="15" x14ac:dyDescent="0.25"/>
  <cols>
    <col min="2" max="2" width="34.28515625" bestFit="1" customWidth="1"/>
    <col min="3" max="4" width="16.7109375" bestFit="1" customWidth="1"/>
    <col min="5" max="5" width="19.140625" bestFit="1" customWidth="1"/>
    <col min="6" max="6" width="18.42578125" customWidth="1"/>
    <col min="7" max="7" width="18.7109375" bestFit="1" customWidth="1"/>
    <col min="8" max="8" width="21.28515625" bestFit="1" customWidth="1"/>
    <col min="9" max="9" width="41" bestFit="1" customWidth="1"/>
  </cols>
  <sheetData>
    <row r="2" spans="2:9" ht="57.75" customHeight="1" x14ac:dyDescent="0.25">
      <c r="B2" s="2" t="s">
        <v>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7</v>
      </c>
    </row>
    <row r="3" spans="2:9" ht="29.25" customHeight="1" x14ac:dyDescent="0.25">
      <c r="B3" s="1">
        <v>0.1</v>
      </c>
      <c r="C3" s="1">
        <v>12</v>
      </c>
      <c r="D3" s="1">
        <v>8</v>
      </c>
      <c r="E3" s="1">
        <v>38</v>
      </c>
      <c r="F3" s="1">
        <v>0.38600000000000001</v>
      </c>
      <c r="G3" s="1">
        <f>C3*D3</f>
        <v>96</v>
      </c>
      <c r="H3" s="1">
        <f>E3*F3</f>
        <v>14.668000000000001</v>
      </c>
      <c r="I3" s="1">
        <f>H3/G3</f>
        <v>0.15279166666666669</v>
      </c>
    </row>
    <row r="4" spans="2:9" ht="30" customHeight="1" x14ac:dyDescent="0.25">
      <c r="B4" s="1">
        <f>B3+0.1</f>
        <v>0.2</v>
      </c>
      <c r="C4" s="1">
        <v>12</v>
      </c>
      <c r="D4" s="1">
        <v>4</v>
      </c>
      <c r="E4" s="1">
        <v>39</v>
      </c>
      <c r="F4" s="1">
        <v>0.39</v>
      </c>
      <c r="G4" s="1">
        <f t="shared" ref="G4:G11" si="0">C4*D4</f>
        <v>48</v>
      </c>
      <c r="H4" s="1">
        <f t="shared" ref="H4:H11" si="1">E4*F4</f>
        <v>15.21</v>
      </c>
      <c r="I4" s="1">
        <f t="shared" ref="I4:I11" si="2">H4/G4</f>
        <v>0.31687500000000002</v>
      </c>
    </row>
    <row r="5" spans="2:9" ht="29.25" customHeight="1" x14ac:dyDescent="0.25">
      <c r="B5" s="1">
        <f t="shared" ref="B5:B11" si="3">B4+0.1</f>
        <v>0.30000000000000004</v>
      </c>
      <c r="C5" s="1">
        <v>12</v>
      </c>
      <c r="D5" s="1">
        <v>2.2000000000000002</v>
      </c>
      <c r="E5" s="1">
        <v>32</v>
      </c>
      <c r="F5" s="1">
        <v>0.3165</v>
      </c>
      <c r="G5" s="1">
        <f t="shared" si="0"/>
        <v>26.400000000000002</v>
      </c>
      <c r="H5" s="1">
        <f t="shared" si="1"/>
        <v>10.128</v>
      </c>
      <c r="I5" s="1">
        <f t="shared" si="2"/>
        <v>0.38363636363636361</v>
      </c>
    </row>
    <row r="6" spans="2:9" ht="30.75" customHeight="1" x14ac:dyDescent="0.25">
      <c r="B6" s="1">
        <f t="shared" si="3"/>
        <v>0.4</v>
      </c>
      <c r="C6" s="1">
        <v>12</v>
      </c>
      <c r="D6" s="1">
        <v>1.3</v>
      </c>
      <c r="E6" s="1">
        <v>25</v>
      </c>
      <c r="F6" s="1">
        <v>0.2555</v>
      </c>
      <c r="G6" s="1">
        <f t="shared" si="0"/>
        <v>15.600000000000001</v>
      </c>
      <c r="H6" s="1">
        <f t="shared" si="1"/>
        <v>6.3875000000000002</v>
      </c>
      <c r="I6" s="1">
        <f t="shared" si="2"/>
        <v>0.40945512820512819</v>
      </c>
    </row>
    <row r="7" spans="2:9" ht="28.5" customHeight="1" x14ac:dyDescent="0.25">
      <c r="B7" s="1">
        <f t="shared" si="3"/>
        <v>0.5</v>
      </c>
      <c r="C7" s="1">
        <v>12</v>
      </c>
      <c r="D7" s="1">
        <v>0.8</v>
      </c>
      <c r="E7" s="1">
        <v>21.5</v>
      </c>
      <c r="F7" s="1">
        <v>0.21</v>
      </c>
      <c r="G7" s="1">
        <f t="shared" si="0"/>
        <v>9.6000000000000014</v>
      </c>
      <c r="H7" s="1">
        <f t="shared" si="1"/>
        <v>4.5149999999999997</v>
      </c>
      <c r="I7" s="1">
        <f t="shared" si="2"/>
        <v>0.47031249999999991</v>
      </c>
    </row>
    <row r="8" spans="2:9" ht="29.25" customHeight="1" x14ac:dyDescent="0.25">
      <c r="B8" s="1">
        <f t="shared" si="3"/>
        <v>0.6</v>
      </c>
      <c r="C8" s="1">
        <v>12</v>
      </c>
      <c r="D8" s="1">
        <v>0.5</v>
      </c>
      <c r="E8" s="1">
        <v>17</v>
      </c>
      <c r="F8" s="1">
        <v>0.17</v>
      </c>
      <c r="G8" s="1">
        <f t="shared" si="0"/>
        <v>6</v>
      </c>
      <c r="H8" s="1">
        <f t="shared" si="1"/>
        <v>2.89</v>
      </c>
      <c r="I8" s="1">
        <f t="shared" si="2"/>
        <v>0.48166666666666669</v>
      </c>
    </row>
    <row r="9" spans="2:9" ht="28.5" customHeight="1" x14ac:dyDescent="0.25">
      <c r="B9" s="1">
        <f t="shared" si="3"/>
        <v>0.7</v>
      </c>
      <c r="C9" s="1">
        <v>12</v>
      </c>
      <c r="D9" s="1">
        <v>0.4</v>
      </c>
      <c r="E9" s="1">
        <v>15</v>
      </c>
      <c r="F9" s="1">
        <v>0.16</v>
      </c>
      <c r="G9" s="1">
        <f t="shared" si="0"/>
        <v>4.8000000000000007</v>
      </c>
      <c r="H9" s="1">
        <f t="shared" si="1"/>
        <v>2.4</v>
      </c>
      <c r="I9" s="1">
        <f t="shared" si="2"/>
        <v>0.49999999999999989</v>
      </c>
    </row>
    <row r="10" spans="2:9" ht="30" customHeight="1" x14ac:dyDescent="0.25">
      <c r="B10" s="1">
        <f t="shared" si="3"/>
        <v>0.79999999999999993</v>
      </c>
      <c r="C10" s="1">
        <v>12</v>
      </c>
      <c r="D10" s="1">
        <v>0.25</v>
      </c>
      <c r="E10" s="1">
        <v>13</v>
      </c>
      <c r="F10" s="1">
        <v>0.13</v>
      </c>
      <c r="G10" s="1">
        <f t="shared" si="0"/>
        <v>3</v>
      </c>
      <c r="H10" s="1">
        <f t="shared" si="1"/>
        <v>1.69</v>
      </c>
      <c r="I10" s="1">
        <f t="shared" si="2"/>
        <v>0.56333333333333335</v>
      </c>
    </row>
    <row r="11" spans="2:9" ht="27" customHeight="1" x14ac:dyDescent="0.25">
      <c r="B11" s="1">
        <f t="shared" si="3"/>
        <v>0.89999999999999991</v>
      </c>
      <c r="C11" s="1">
        <v>12</v>
      </c>
      <c r="D11" s="1">
        <v>0.19</v>
      </c>
      <c r="E11" s="1">
        <v>11.5</v>
      </c>
      <c r="F11" s="1">
        <v>0.12</v>
      </c>
      <c r="G11" s="1">
        <f t="shared" si="0"/>
        <v>2.2800000000000002</v>
      </c>
      <c r="H11" s="1">
        <f t="shared" si="1"/>
        <v>1.38</v>
      </c>
      <c r="I11" s="1">
        <f t="shared" si="2"/>
        <v>0.60526315789473673</v>
      </c>
    </row>
    <row r="22" spans="2:4" x14ac:dyDescent="0.25">
      <c r="B22" s="2" t="s">
        <v>6</v>
      </c>
      <c r="C22" s="3" t="s">
        <v>8</v>
      </c>
      <c r="D22" s="3"/>
    </row>
    <row r="23" spans="2:4" ht="15.75" x14ac:dyDescent="0.25">
      <c r="B23" s="1">
        <v>0.1</v>
      </c>
      <c r="C23" s="4">
        <f>I3*100</f>
        <v>15.279166666666669</v>
      </c>
      <c r="D23" s="4"/>
    </row>
    <row r="24" spans="2:4" ht="15.75" x14ac:dyDescent="0.25">
      <c r="B24" s="1">
        <f>B23+0.1</f>
        <v>0.2</v>
      </c>
      <c r="C24" s="4">
        <f t="shared" ref="C24:C31" si="4">I4*100</f>
        <v>31.6875</v>
      </c>
      <c r="D24" s="4"/>
    </row>
    <row r="25" spans="2:4" ht="15.75" x14ac:dyDescent="0.25">
      <c r="B25" s="1">
        <f t="shared" ref="B25:B31" si="5">B24+0.1</f>
        <v>0.30000000000000004</v>
      </c>
      <c r="C25" s="4">
        <f t="shared" si="4"/>
        <v>38.36363636363636</v>
      </c>
      <c r="D25" s="4"/>
    </row>
    <row r="26" spans="2:4" ht="15.75" x14ac:dyDescent="0.25">
      <c r="B26" s="1">
        <f t="shared" si="5"/>
        <v>0.4</v>
      </c>
      <c r="C26" s="4">
        <f t="shared" si="4"/>
        <v>40.945512820512818</v>
      </c>
      <c r="D26" s="4"/>
    </row>
    <row r="27" spans="2:4" ht="15.75" x14ac:dyDescent="0.25">
      <c r="B27" s="1">
        <f t="shared" si="5"/>
        <v>0.5</v>
      </c>
      <c r="C27" s="4">
        <f t="shared" si="4"/>
        <v>47.031249999999993</v>
      </c>
      <c r="D27" s="4"/>
    </row>
    <row r="28" spans="2:4" ht="15.75" x14ac:dyDescent="0.25">
      <c r="B28" s="1">
        <f t="shared" si="5"/>
        <v>0.6</v>
      </c>
      <c r="C28" s="4">
        <f t="shared" si="4"/>
        <v>48.166666666666671</v>
      </c>
      <c r="D28" s="4"/>
    </row>
    <row r="29" spans="2:4" ht="15.75" x14ac:dyDescent="0.25">
      <c r="B29" s="1">
        <f t="shared" si="5"/>
        <v>0.7</v>
      </c>
      <c r="C29" s="4">
        <f t="shared" si="4"/>
        <v>49.999999999999986</v>
      </c>
      <c r="D29" s="4"/>
    </row>
    <row r="30" spans="2:4" ht="15.75" x14ac:dyDescent="0.25">
      <c r="B30" s="1">
        <f t="shared" si="5"/>
        <v>0.79999999999999993</v>
      </c>
      <c r="C30" s="4">
        <f t="shared" si="4"/>
        <v>56.333333333333336</v>
      </c>
      <c r="D30" s="4"/>
    </row>
    <row r="31" spans="2:4" ht="15.75" x14ac:dyDescent="0.25">
      <c r="B31" s="1">
        <f t="shared" si="5"/>
        <v>0.89999999999999991</v>
      </c>
      <c r="C31" s="4">
        <f t="shared" si="4"/>
        <v>60.526315789473671</v>
      </c>
      <c r="D31" s="4"/>
    </row>
  </sheetData>
  <mergeCells count="10"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27:D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2025-05-20T03:43:42Z</dcterms:created>
  <dcterms:modified xsi:type="dcterms:W3CDTF">2025-07-01T16:24:34Z</dcterms:modified>
</cp:coreProperties>
</file>