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umsey_Consensus\"/>
    </mc:Choice>
  </mc:AlternateContent>
  <xr:revisionPtr revIDLastSave="0" documentId="13_ncr:1_{F4D5AC3E-A1D2-47C6-A5F7-D434169371D8}" xr6:coauthVersionLast="45" xr6:coauthVersionMax="45" xr10:uidLastSave="{00000000-0000-0000-0000-000000000000}"/>
  <bookViews>
    <workbookView xWindow="-120" yWindow="-120" windowWidth="29040" windowHeight="17640" activeTab="2" xr2:uid="{50B10954-56BC-4C34-A701-70319FEA3B80}"/>
  </bookViews>
  <sheets>
    <sheet name="Original" sheetId="1" r:id="rId1"/>
    <sheet name="FW_CAlculations" sheetId="2" r:id="rId2"/>
    <sheet name="Rumsey_SS" sheetId="3" r:id="rId3"/>
  </sheets>
  <definedNames>
    <definedName name="_xlnm._FilterDatabase" localSheetId="1" hidden="1">FW_CAlculations!$A$1:$S$680</definedName>
    <definedName name="_xlnm._FilterDatabase" localSheetId="2" hidden="1">Rumsey_SS!$A$1:$D$277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72" i="2" l="1"/>
  <c r="L662" i="2"/>
  <c r="L657" i="2"/>
  <c r="L653" i="2"/>
  <c r="L649" i="2"/>
  <c r="L647" i="2"/>
  <c r="L643" i="2"/>
  <c r="L641" i="2"/>
  <c r="L638" i="2"/>
  <c r="L636" i="2"/>
  <c r="L629" i="2"/>
  <c r="L620" i="2"/>
  <c r="L610" i="2"/>
  <c r="L606" i="2"/>
  <c r="L594" i="2"/>
  <c r="L584" i="2"/>
  <c r="L580" i="2"/>
  <c r="L576" i="2"/>
  <c r="L565" i="2"/>
  <c r="L556" i="2"/>
  <c r="L554" i="2"/>
  <c r="L550" i="2"/>
  <c r="L541" i="2"/>
  <c r="L539" i="2"/>
  <c r="L536" i="2"/>
  <c r="L527" i="2"/>
  <c r="L510" i="2"/>
  <c r="L502" i="2"/>
  <c r="L493" i="2"/>
  <c r="L488" i="2"/>
  <c r="L481" i="2"/>
  <c r="L477" i="2"/>
  <c r="L472" i="2"/>
  <c r="L466" i="2"/>
  <c r="L460" i="2"/>
  <c r="L456" i="2"/>
  <c r="L453" i="2"/>
  <c r="L449" i="2"/>
  <c r="L443" i="2"/>
  <c r="L435" i="2"/>
  <c r="L425" i="2"/>
  <c r="L421" i="2"/>
  <c r="L417" i="2"/>
  <c r="L411" i="2"/>
  <c r="L407" i="2"/>
  <c r="L404" i="2"/>
  <c r="L399" i="2"/>
  <c r="L393" i="2"/>
  <c r="L387" i="2"/>
  <c r="L381" i="2"/>
  <c r="L371" i="2"/>
  <c r="L366" i="2"/>
  <c r="L364" i="2"/>
  <c r="L355" i="2"/>
  <c r="L346" i="2"/>
  <c r="L340" i="2"/>
  <c r="L336" i="2"/>
  <c r="L325" i="2"/>
  <c r="L321" i="2"/>
  <c r="L314" i="2"/>
  <c r="L312" i="2"/>
  <c r="L310" i="2"/>
  <c r="L308" i="2"/>
  <c r="L306" i="2"/>
  <c r="L304" i="2"/>
  <c r="L300" i="2"/>
  <c r="L298" i="2"/>
  <c r="L294" i="2"/>
  <c r="L289" i="2"/>
  <c r="L285" i="2"/>
  <c r="L281" i="2"/>
  <c r="L275" i="2"/>
  <c r="L267" i="2"/>
  <c r="L259" i="2"/>
  <c r="L248" i="2"/>
  <c r="L240" i="2"/>
  <c r="L236" i="2"/>
  <c r="L230" i="2"/>
  <c r="L224" i="2"/>
  <c r="L215" i="2"/>
  <c r="L213" i="2"/>
  <c r="L206" i="2"/>
  <c r="L197" i="2"/>
  <c r="L189" i="2"/>
  <c r="L182" i="2"/>
  <c r="L180" i="2"/>
  <c r="L175" i="2"/>
  <c r="L168" i="2"/>
  <c r="L164" i="2"/>
  <c r="L157" i="2"/>
  <c r="L147" i="2"/>
  <c r="L140" i="2"/>
  <c r="L121" i="2"/>
  <c r="L117" i="2"/>
  <c r="L110" i="2"/>
  <c r="L108" i="2"/>
  <c r="L104" i="2"/>
  <c r="L101" i="2"/>
  <c r="L88" i="2"/>
  <c r="L84" i="2"/>
  <c r="L81" i="2"/>
  <c r="L73" i="2"/>
  <c r="L64" i="2"/>
  <c r="L52" i="2"/>
  <c r="L41" i="2"/>
  <c r="L25" i="2"/>
  <c r="L18" i="2"/>
  <c r="N672" i="2"/>
  <c r="N662" i="2"/>
  <c r="N657" i="2"/>
  <c r="N653" i="2"/>
  <c r="N649" i="2"/>
  <c r="N647" i="2"/>
  <c r="N643" i="2"/>
  <c r="N641" i="2"/>
  <c r="N638" i="2"/>
  <c r="N636" i="2"/>
  <c r="N629" i="2"/>
  <c r="N620" i="2"/>
  <c r="N610" i="2"/>
  <c r="N606" i="2"/>
  <c r="N594" i="2"/>
  <c r="N584" i="2"/>
  <c r="N580" i="2"/>
  <c r="N576" i="2"/>
  <c r="N565" i="2"/>
  <c r="N556" i="2"/>
  <c r="N554" i="2"/>
  <c r="N550" i="2"/>
  <c r="N541" i="2"/>
  <c r="N539" i="2"/>
  <c r="N536" i="2"/>
  <c r="N527" i="2"/>
  <c r="N510" i="2"/>
  <c r="N502" i="2"/>
  <c r="N493" i="2"/>
  <c r="N488" i="2"/>
  <c r="N481" i="2"/>
  <c r="N477" i="2"/>
  <c r="N472" i="2"/>
  <c r="N466" i="2"/>
  <c r="N460" i="2"/>
  <c r="N456" i="2"/>
  <c r="N453" i="2"/>
  <c r="N449" i="2"/>
  <c r="N443" i="2"/>
  <c r="N435" i="2"/>
  <c r="N425" i="2"/>
  <c r="N421" i="2"/>
  <c r="N417" i="2"/>
  <c r="N411" i="2"/>
  <c r="N407" i="2"/>
  <c r="N404" i="2"/>
  <c r="N399" i="2"/>
  <c r="N393" i="2"/>
  <c r="N387" i="2"/>
  <c r="N381" i="2"/>
  <c r="N371" i="2"/>
  <c r="N366" i="2"/>
  <c r="N364" i="2"/>
  <c r="N355" i="2"/>
  <c r="N346" i="2"/>
  <c r="N340" i="2"/>
  <c r="N336" i="2"/>
  <c r="N325" i="2"/>
  <c r="N321" i="2"/>
  <c r="N314" i="2"/>
  <c r="N312" i="2"/>
  <c r="N310" i="2"/>
  <c r="N308" i="2"/>
  <c r="N306" i="2"/>
  <c r="N304" i="2"/>
  <c r="N300" i="2"/>
  <c r="N298" i="2"/>
  <c r="N294" i="2"/>
  <c r="N289" i="2"/>
  <c r="N285" i="2"/>
  <c r="N281" i="2"/>
  <c r="N275" i="2"/>
  <c r="N267" i="2"/>
  <c r="N259" i="2"/>
  <c r="N248" i="2"/>
  <c r="N240" i="2"/>
  <c r="N236" i="2"/>
  <c r="N230" i="2"/>
  <c r="N224" i="2"/>
  <c r="N215" i="2"/>
  <c r="N213" i="2"/>
  <c r="N206" i="2"/>
  <c r="N197" i="2"/>
  <c r="N189" i="2"/>
  <c r="N182" i="2"/>
  <c r="N180" i="2"/>
  <c r="N175" i="2"/>
  <c r="N168" i="2"/>
  <c r="N164" i="2"/>
  <c r="N157" i="2"/>
  <c r="N147" i="2"/>
  <c r="N140" i="2"/>
  <c r="N121" i="2"/>
  <c r="N117" i="2"/>
  <c r="N110" i="2"/>
  <c r="N108" i="2"/>
  <c r="N104" i="2"/>
  <c r="N101" i="2"/>
  <c r="N88" i="2"/>
  <c r="N18" i="2"/>
  <c r="N84" i="2"/>
  <c r="N81" i="2"/>
  <c r="N73" i="2"/>
  <c r="N64" i="2"/>
  <c r="N52" i="2"/>
  <c r="N41" i="2"/>
  <c r="N25" i="2"/>
  <c r="K25" i="2"/>
  <c r="K18" i="2"/>
  <c r="K672" i="2"/>
  <c r="K662" i="2"/>
  <c r="K657" i="2"/>
  <c r="K653" i="2"/>
  <c r="K649" i="2"/>
  <c r="K647" i="2"/>
  <c r="K643" i="2"/>
  <c r="K641" i="2"/>
  <c r="K638" i="2"/>
  <c r="K636" i="2"/>
  <c r="K629" i="2"/>
  <c r="K620" i="2"/>
  <c r="K610" i="2"/>
  <c r="K606" i="2"/>
  <c r="K594" i="2"/>
  <c r="K584" i="2"/>
  <c r="K580" i="2"/>
  <c r="K576" i="2"/>
  <c r="K565" i="2"/>
  <c r="K556" i="2"/>
  <c r="K554" i="2"/>
  <c r="K550" i="2"/>
  <c r="K541" i="2"/>
  <c r="K539" i="2"/>
  <c r="K536" i="2"/>
  <c r="K527" i="2"/>
  <c r="K510" i="2"/>
  <c r="K502" i="2"/>
  <c r="K493" i="2"/>
  <c r="K488" i="2"/>
  <c r="K481" i="2"/>
  <c r="K477" i="2"/>
  <c r="K472" i="2"/>
  <c r="K466" i="2"/>
  <c r="K460" i="2"/>
  <c r="K456" i="2"/>
  <c r="K453" i="2"/>
  <c r="K449" i="2"/>
  <c r="K443" i="2"/>
  <c r="K435" i="2"/>
  <c r="K425" i="2"/>
  <c r="K421" i="2"/>
  <c r="K417" i="2"/>
  <c r="K411" i="2"/>
  <c r="K407" i="2"/>
  <c r="K404" i="2"/>
  <c r="K399" i="2"/>
  <c r="K393" i="2"/>
  <c r="K387" i="2"/>
  <c r="K381" i="2"/>
  <c r="K371" i="2"/>
  <c r="K366" i="2"/>
  <c r="K364" i="2"/>
  <c r="K355" i="2"/>
  <c r="K346" i="2"/>
  <c r="K340" i="2"/>
  <c r="K336" i="2"/>
  <c r="K325" i="2"/>
  <c r="K321" i="2"/>
  <c r="K314" i="2"/>
  <c r="K312" i="2"/>
  <c r="K310" i="2"/>
  <c r="K308" i="2"/>
  <c r="K306" i="2"/>
  <c r="K304" i="2"/>
  <c r="K300" i="2"/>
  <c r="K298" i="2"/>
  <c r="K294" i="2"/>
  <c r="K289" i="2"/>
  <c r="K285" i="2"/>
  <c r="K281" i="2"/>
  <c r="K275" i="2"/>
  <c r="K267" i="2"/>
  <c r="K259" i="2"/>
  <c r="K248" i="2"/>
  <c r="K240" i="2"/>
  <c r="K236" i="2"/>
  <c r="K230" i="2"/>
  <c r="K224" i="2"/>
  <c r="K215" i="2"/>
  <c r="K213" i="2"/>
  <c r="K206" i="2"/>
  <c r="K197" i="2"/>
  <c r="K189" i="2"/>
  <c r="K182" i="2"/>
  <c r="K180" i="2"/>
  <c r="K175" i="2"/>
  <c r="K168" i="2"/>
  <c r="K164" i="2"/>
  <c r="K157" i="2"/>
  <c r="K147" i="2"/>
  <c r="K140" i="2"/>
  <c r="K121" i="2"/>
  <c r="K117" i="2"/>
  <c r="K110" i="2"/>
  <c r="K108" i="2"/>
  <c r="K104" i="2"/>
  <c r="K101" i="2"/>
  <c r="K88" i="2"/>
  <c r="K84" i="2"/>
  <c r="K81" i="2"/>
  <c r="K73" i="2"/>
  <c r="K64" i="2"/>
  <c r="K52" i="2"/>
  <c r="K41" i="2"/>
  <c r="H673" i="2"/>
  <c r="H672" i="2"/>
  <c r="I672" i="2" s="1"/>
  <c r="H664" i="2"/>
  <c r="H663" i="2"/>
  <c r="I662" i="2" s="1"/>
  <c r="H662" i="2"/>
  <c r="H658" i="2"/>
  <c r="H657" i="2"/>
  <c r="H655" i="2"/>
  <c r="H654" i="2"/>
  <c r="H653" i="2"/>
  <c r="I653" i="2" s="1"/>
  <c r="H652" i="2"/>
  <c r="H651" i="2"/>
  <c r="H650" i="2"/>
  <c r="H649" i="2"/>
  <c r="H648" i="2"/>
  <c r="H647" i="2"/>
  <c r="I647" i="2" s="1"/>
  <c r="H644" i="2"/>
  <c r="H643" i="2"/>
  <c r="I643" i="2" s="1"/>
  <c r="H642" i="2"/>
  <c r="H641" i="2"/>
  <c r="I641" i="2" s="1"/>
  <c r="H639" i="2"/>
  <c r="H638" i="2"/>
  <c r="I638" i="2" s="1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7" i="2"/>
  <c r="H606" i="2"/>
  <c r="I606" i="2" s="1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1" i="2"/>
  <c r="H580" i="2"/>
  <c r="H577" i="2"/>
  <c r="H576" i="2"/>
  <c r="I576" i="2" s="1"/>
  <c r="H567" i="2"/>
  <c r="H566" i="2"/>
  <c r="H565" i="2"/>
  <c r="I565" i="2" s="1"/>
  <c r="H557" i="2"/>
  <c r="H556" i="2"/>
  <c r="I556" i="2" s="1"/>
  <c r="H555" i="2"/>
  <c r="H554" i="2"/>
  <c r="I554" i="2" s="1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I539" i="2" s="1"/>
  <c r="H537" i="2"/>
  <c r="H536" i="2"/>
  <c r="I536" i="2" s="1"/>
  <c r="H528" i="2"/>
  <c r="H527" i="2"/>
  <c r="I527" i="2" s="1"/>
  <c r="H511" i="2"/>
  <c r="H510" i="2"/>
  <c r="H503" i="2"/>
  <c r="H502" i="2"/>
  <c r="I502" i="2" s="1"/>
  <c r="H497" i="2"/>
  <c r="H496" i="2"/>
  <c r="H495" i="2"/>
  <c r="H494" i="2"/>
  <c r="H493" i="2"/>
  <c r="H489" i="2"/>
  <c r="H488" i="2"/>
  <c r="I488" i="2" s="1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I417" i="2" s="1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I404" i="2" s="1"/>
  <c r="H403" i="2"/>
  <c r="H402" i="2"/>
  <c r="H401" i="2"/>
  <c r="H400" i="2"/>
  <c r="H399" i="2"/>
  <c r="H398" i="2"/>
  <c r="H397" i="2"/>
  <c r="H396" i="2"/>
  <c r="H395" i="2"/>
  <c r="H394" i="2"/>
  <c r="H393" i="2"/>
  <c r="H391" i="2"/>
  <c r="H390" i="2"/>
  <c r="H389" i="2"/>
  <c r="H388" i="2"/>
  <c r="H387" i="2"/>
  <c r="I387" i="2" s="1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8" i="2"/>
  <c r="H337" i="2"/>
  <c r="H336" i="2"/>
  <c r="H326" i="2"/>
  <c r="H325" i="2"/>
  <c r="H322" i="2"/>
  <c r="I321" i="2" s="1"/>
  <c r="H321" i="2"/>
  <c r="H315" i="2"/>
  <c r="H314" i="2"/>
  <c r="H313" i="2"/>
  <c r="H312" i="2"/>
  <c r="H311" i="2"/>
  <c r="H310" i="2"/>
  <c r="H309" i="2"/>
  <c r="H308" i="2"/>
  <c r="I308" i="2" s="1"/>
  <c r="H307" i="2"/>
  <c r="H306" i="2"/>
  <c r="I306" i="2" s="1"/>
  <c r="H305" i="2"/>
  <c r="H304" i="2"/>
  <c r="H302" i="2"/>
  <c r="H301" i="2"/>
  <c r="H300" i="2"/>
  <c r="I300" i="2" s="1"/>
  <c r="H299" i="2"/>
  <c r="H298" i="2"/>
  <c r="I298" i="2" s="1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I267" i="2" s="1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I236" i="2" s="1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07" i="2"/>
  <c r="H206" i="2"/>
  <c r="I206" i="2" s="1"/>
  <c r="H199" i="2"/>
  <c r="H198" i="2"/>
  <c r="H197" i="2"/>
  <c r="I197" i="2" s="1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7" i="2"/>
  <c r="H176" i="2"/>
  <c r="H175" i="2"/>
  <c r="I175" i="2" s="1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I157" i="2" s="1"/>
  <c r="H156" i="2"/>
  <c r="H155" i="2"/>
  <c r="H154" i="2"/>
  <c r="H153" i="2"/>
  <c r="H152" i="2"/>
  <c r="H151" i="2"/>
  <c r="H150" i="2"/>
  <c r="H149" i="2"/>
  <c r="H148" i="2"/>
  <c r="H147" i="2"/>
  <c r="H141" i="2"/>
  <c r="H140" i="2"/>
  <c r="I140" i="2" s="1"/>
  <c r="H122" i="2"/>
  <c r="H121" i="2"/>
  <c r="I121" i="2" s="1"/>
  <c r="H119" i="2"/>
  <c r="H118" i="2"/>
  <c r="H117" i="2"/>
  <c r="H116" i="2"/>
  <c r="H115" i="2"/>
  <c r="H114" i="2"/>
  <c r="H113" i="2"/>
  <c r="H112" i="2"/>
  <c r="H111" i="2"/>
  <c r="H110" i="2"/>
  <c r="H109" i="2"/>
  <c r="H108" i="2"/>
  <c r="I108" i="2" s="1"/>
  <c r="H107" i="2"/>
  <c r="H106" i="2"/>
  <c r="H105" i="2"/>
  <c r="H104" i="2"/>
  <c r="I104" i="2" s="1"/>
  <c r="H103" i="2"/>
  <c r="H102" i="2"/>
  <c r="H101" i="2"/>
  <c r="H90" i="2"/>
  <c r="H89" i="2"/>
  <c r="H88" i="2"/>
  <c r="I88" i="2" s="1"/>
  <c r="H87" i="2"/>
  <c r="H86" i="2"/>
  <c r="H85" i="2"/>
  <c r="H84" i="2"/>
  <c r="H83" i="2"/>
  <c r="H82" i="2"/>
  <c r="H81" i="2"/>
  <c r="I81" i="2" s="1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48" i="2"/>
  <c r="H47" i="2"/>
  <c r="H46" i="2"/>
  <c r="H45" i="2"/>
  <c r="H44" i="2"/>
  <c r="H43" i="2"/>
  <c r="H42" i="2"/>
  <c r="H41" i="2"/>
  <c r="I41" i="2" s="1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I285" i="2" l="1"/>
  <c r="I371" i="2"/>
  <c r="I435" i="2"/>
  <c r="I180" i="2"/>
  <c r="I224" i="2"/>
  <c r="I240" i="2"/>
  <c r="I304" i="2"/>
  <c r="I336" i="2"/>
  <c r="I421" i="2"/>
  <c r="I456" i="2"/>
  <c r="I472" i="2"/>
  <c r="I541" i="2"/>
  <c r="I355" i="2"/>
  <c r="I164" i="2"/>
  <c r="I182" i="2"/>
  <c r="I289" i="2"/>
  <c r="I407" i="2"/>
  <c r="I493" i="2"/>
  <c r="I594" i="2"/>
  <c r="I325" i="2"/>
  <c r="I453" i="2"/>
  <c r="I610" i="2"/>
  <c r="I147" i="2"/>
  <c r="I52" i="2"/>
  <c r="I84" i="2"/>
  <c r="I110" i="2"/>
  <c r="I340" i="2"/>
  <c r="I629" i="2"/>
  <c r="I649" i="2"/>
  <c r="I64" i="2"/>
  <c r="I18" i="2"/>
  <c r="I259" i="2"/>
  <c r="I275" i="2"/>
  <c r="I393" i="2"/>
  <c r="I425" i="2"/>
  <c r="I460" i="2"/>
  <c r="I477" i="2"/>
  <c r="I443" i="2"/>
  <c r="I25" i="2"/>
  <c r="I580" i="2"/>
  <c r="I213" i="2"/>
  <c r="I294" i="2"/>
  <c r="I168" i="2"/>
  <c r="I230" i="2"/>
  <c r="I310" i="2"/>
  <c r="I411" i="2"/>
  <c r="I73" i="2"/>
  <c r="I189" i="2"/>
  <c r="I215" i="2"/>
  <c r="I248" i="2"/>
  <c r="I312" i="2"/>
  <c r="I346" i="2"/>
  <c r="I364" i="2"/>
  <c r="I381" i="2"/>
  <c r="I481" i="2"/>
  <c r="I510" i="2"/>
  <c r="I584" i="2"/>
  <c r="I620" i="2"/>
  <c r="I636" i="2"/>
  <c r="I101" i="2"/>
  <c r="I117" i="2"/>
  <c r="I281" i="2"/>
  <c r="I314" i="2"/>
  <c r="I366" i="2"/>
  <c r="I399" i="2"/>
  <c r="I550" i="2"/>
  <c r="I657" i="2"/>
  <c r="I466" i="2"/>
  <c r="I449" i="2"/>
</calcChain>
</file>

<file path=xl/sharedStrings.xml><?xml version="1.0" encoding="utf-8"?>
<sst xmlns="http://schemas.openxmlformats.org/spreadsheetml/2006/main" count="811" uniqueCount="80">
  <si>
    <t>SampRepresentation_Code</t>
  </si>
  <si>
    <t>pinterp:00060Value</t>
  </si>
  <si>
    <t>p80154Value</t>
  </si>
  <si>
    <t>p80154Usab</t>
  </si>
  <si>
    <t>Date-time</t>
  </si>
  <si>
    <t>code</t>
  </si>
  <si>
    <t>Flow (cfs)</t>
  </si>
  <si>
    <t>SSC (mg/L)</t>
  </si>
  <si>
    <t>xSec</t>
  </si>
  <si>
    <t>A25</t>
  </si>
  <si>
    <t>A35</t>
  </si>
  <si>
    <t>A41</t>
  </si>
  <si>
    <t>A49</t>
  </si>
  <si>
    <t>A36</t>
  </si>
  <si>
    <t>A45</t>
  </si>
  <si>
    <t>A34</t>
  </si>
  <si>
    <t>A8</t>
  </si>
  <si>
    <t>A30</t>
  </si>
  <si>
    <t>A24</t>
  </si>
  <si>
    <t>A3</t>
  </si>
  <si>
    <t>A10</t>
  </si>
  <si>
    <t>A4</t>
  </si>
  <si>
    <t>A47</t>
  </si>
  <si>
    <t>pt.</t>
  </si>
  <si>
    <t>A60</t>
  </si>
  <si>
    <t>A139</t>
  </si>
  <si>
    <t>A6</t>
  </si>
  <si>
    <t>A5</t>
  </si>
  <si>
    <t>A13</t>
  </si>
  <si>
    <t>A2</t>
  </si>
  <si>
    <t>A413</t>
  </si>
  <si>
    <t>A11</t>
  </si>
  <si>
    <t>A16</t>
  </si>
  <si>
    <t>A7</t>
  </si>
  <si>
    <t>A62</t>
  </si>
  <si>
    <t>A67</t>
  </si>
  <si>
    <t>A38</t>
  </si>
  <si>
    <t>A31</t>
  </si>
  <si>
    <t>A20</t>
  </si>
  <si>
    <t>A61</t>
  </si>
  <si>
    <t>A32</t>
  </si>
  <si>
    <t>E4</t>
  </si>
  <si>
    <t>A18</t>
  </si>
  <si>
    <t>A9</t>
  </si>
  <si>
    <t>A1940</t>
  </si>
  <si>
    <t>A1760</t>
  </si>
  <si>
    <t>Proj</t>
  </si>
  <si>
    <t>A56</t>
  </si>
  <si>
    <t>A39</t>
  </si>
  <si>
    <t>A21</t>
  </si>
  <si>
    <t>A421</t>
  </si>
  <si>
    <t>A111</t>
  </si>
  <si>
    <t>A1330</t>
  </si>
  <si>
    <t>A417</t>
  </si>
  <si>
    <t>A213</t>
  </si>
  <si>
    <t>Projects has time of 14:40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</si>
  <si>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14:40 PDT</t>
    </r>
    <r>
      <rPr>
        <sz val="11"/>
        <color theme="1"/>
        <rFont val="Calibri"/>
        <family val="2"/>
        <scheme val="minor"/>
      </rPr>
      <t xml:space="preserve"> (RUM-64) - slrose, 6/18/20</t>
    </r>
  </si>
  <si>
    <t>A136</t>
  </si>
  <si>
    <t>A15</t>
  </si>
  <si>
    <t>unsp</t>
  </si>
  <si>
    <t>A1250</t>
  </si>
  <si>
    <t>Projects has time of 6:15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</si>
  <si>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06:15 PDT</t>
    </r>
    <r>
      <rPr>
        <sz val="11"/>
        <color theme="1"/>
        <rFont val="Calibri"/>
        <family val="2"/>
        <scheme val="minor"/>
      </rPr>
      <t xml:space="preserve"> (RUM-80) - slrose, 6/18/20</t>
    </r>
  </si>
  <si>
    <t>A37</t>
  </si>
  <si>
    <t>A29</t>
  </si>
  <si>
    <t>A14</t>
  </si>
  <si>
    <t>A426</t>
  </si>
  <si>
    <t>sVrt</t>
  </si>
  <si>
    <t>A17</t>
  </si>
  <si>
    <t>A946</t>
  </si>
  <si>
    <t>A193</t>
  </si>
  <si>
    <t>Date</t>
  </si>
  <si>
    <t>Day</t>
  </si>
  <si>
    <t>SSC*Q</t>
  </si>
  <si>
    <t>sumSSCQ</t>
  </si>
  <si>
    <t>sumFlow</t>
  </si>
  <si>
    <t>FW_SSC</t>
  </si>
  <si>
    <t>Dates</t>
  </si>
  <si>
    <t>Flow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</si>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</sst>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 applyAlignment="1">
      <alignment horizontal="center"/>
    </xf>
    <xf numFmtId="22" fontId="1" fillId="0" borderId="0" xfId="0" applyNumberFormat="1" applyFont="1" applyAlignment="1">
      <alignment horizontal="center"/>
    </xf>
    <xf numFmtId="0" fontId="1" fillId="0" borderId="0" xfId="0" applyFont="1"/>
    <xf numFmtId="22" fontId="3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Fill="1"/>
    <xf numFmtId="22" fontId="0" fillId="0" borderId="0" xfId="0" applyNumberFormat="1" applyFill="1" applyAlignment="1">
      <alignment horizontal="center"/>
    </xf>
    <xf numFmtId="14" fontId="0" fillId="0" borderId="0" xfId="0" applyNumberFormat="1" applyFill="1"/>
    <xf numFmtId="22" fontId="1" fillId="0" borderId="0" xfId="0" applyNumberFormat="1" applyFont="1" applyFill="1" applyAlignment="1">
      <alignment horizontal="center"/>
    </xf>
    <xf numFmtId="22" fontId="3" fillId="0" borderId="0" xfId="0" applyNumberFormat="1" applyFont="1" applyFill="1" applyAlignment="1">
      <alignment horizontal="center"/>
    </xf>
    <xf numFmtId="22" fontId="0" fillId="7" borderId="0" xfId="0" applyNumberFormat="1" applyFill="1" applyAlignment="1">
      <alignment horizontal="center"/>
    </xf>
    <xf numFmtId="0" fontId="0" fillId="7" borderId="0" xfId="0" applyFill="1"/>
    <xf numFmtId="14" fontId="0" fillId="7" borderId="0" xfId="0" applyNumberFormat="1" applyFill="1"/>
    <xf numFmtId="22" fontId="1" fillId="7" borderId="0" xfId="0" applyNumberFormat="1" applyFont="1" applyFill="1" applyAlignment="1">
      <alignment horizontal="center"/>
    </xf>
    <xf numFmtId="0" fontId="4" fillId="8" borderId="0" xfId="0" applyFont="1" applyFill="1"/>
    <xf numFmtId="2" fontId="0" fillId="7" borderId="0" xfId="0" applyNumberFormat="1" applyFill="1"/>
    <xf numFmtId="2" fontId="4" fillId="8" borderId="0" xfId="0" applyNumberFormat="1" applyFont="1" applyFill="1"/>
    <xf numFmtId="165" fontId="0" fillId="0" borderId="0" xfId="0" applyNumberFormat="1" applyFill="1"/>
    <xf numFmtId="165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53A2-F080-4A62-8098-521492CE64F7}">
  <dimension ref="A1:P680"/>
  <sheetViews>
    <sheetView topLeftCell="A2" workbookViewId="0">
      <selection activeCell="A2" sqref="A1:XFD1048576"/>
    </sheetView>
  </sheetViews>
  <sheetFormatPr defaultRowHeight="15" x14ac:dyDescent="0.25"/>
  <cols>
    <col min="1" max="1" width="20.7109375" customWidth="1"/>
    <col min="3" max="3" width="10.85546875" customWidth="1"/>
    <col min="4" max="4" width="14.28515625" customWidth="1"/>
    <col min="8" max="8" width="23.5703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s="1" t="s">
        <v>4</v>
      </c>
      <c r="B2" t="s">
        <v>5</v>
      </c>
      <c r="C2" t="s">
        <v>6</v>
      </c>
      <c r="D2" t="s">
        <v>7</v>
      </c>
      <c r="F2" s="2" t="s">
        <v>6</v>
      </c>
      <c r="G2" s="3" t="s">
        <v>7</v>
      </c>
    </row>
    <row r="3" spans="1:7" x14ac:dyDescent="0.25">
      <c r="A3" s="4">
        <v>41940.335416666669</v>
      </c>
      <c r="B3" t="s">
        <v>8</v>
      </c>
      <c r="C3">
        <v>4</v>
      </c>
      <c r="D3" t="s">
        <v>9</v>
      </c>
      <c r="E3" t="b">
        <v>1</v>
      </c>
      <c r="F3">
        <v>4</v>
      </c>
      <c r="G3">
        <v>25</v>
      </c>
    </row>
    <row r="4" spans="1:7" x14ac:dyDescent="0.25">
      <c r="A4" s="4">
        <v>41946.619444444441</v>
      </c>
      <c r="B4" t="s">
        <v>8</v>
      </c>
      <c r="C4">
        <v>0</v>
      </c>
      <c r="D4" t="s">
        <v>10</v>
      </c>
      <c r="E4" t="b">
        <v>1</v>
      </c>
      <c r="F4">
        <v>0</v>
      </c>
      <c r="G4">
        <v>35</v>
      </c>
    </row>
    <row r="5" spans="1:7" x14ac:dyDescent="0.25">
      <c r="A5" s="4">
        <v>41950.527777777781</v>
      </c>
      <c r="B5" t="s">
        <v>8</v>
      </c>
      <c r="C5">
        <v>6</v>
      </c>
      <c r="D5" t="s">
        <v>11</v>
      </c>
      <c r="E5" t="b">
        <v>1</v>
      </c>
      <c r="F5">
        <v>6</v>
      </c>
      <c r="G5">
        <v>41</v>
      </c>
    </row>
    <row r="6" spans="1:7" x14ac:dyDescent="0.25">
      <c r="A6" s="4">
        <v>41955.5625</v>
      </c>
      <c r="B6" t="s">
        <v>8</v>
      </c>
      <c r="C6">
        <v>18</v>
      </c>
      <c r="D6" t="s">
        <v>12</v>
      </c>
      <c r="E6" t="b">
        <v>1</v>
      </c>
      <c r="F6">
        <v>18</v>
      </c>
      <c r="G6">
        <v>49</v>
      </c>
    </row>
    <row r="7" spans="1:7" x14ac:dyDescent="0.25">
      <c r="A7" s="4">
        <v>41956.477083333331</v>
      </c>
      <c r="B7" t="s">
        <v>8</v>
      </c>
      <c r="C7">
        <v>22</v>
      </c>
      <c r="D7" t="s">
        <v>13</v>
      </c>
      <c r="E7" t="b">
        <v>1</v>
      </c>
      <c r="F7">
        <v>22</v>
      </c>
      <c r="G7">
        <v>36</v>
      </c>
    </row>
    <row r="8" spans="1:7" x14ac:dyDescent="0.25">
      <c r="A8" s="4">
        <v>41957.599305555559</v>
      </c>
      <c r="B8" t="s">
        <v>8</v>
      </c>
      <c r="C8">
        <v>23</v>
      </c>
      <c r="D8" t="s">
        <v>14</v>
      </c>
      <c r="E8" t="b">
        <v>1</v>
      </c>
      <c r="F8">
        <v>23</v>
      </c>
      <c r="G8">
        <v>45</v>
      </c>
    </row>
    <row r="9" spans="1:7" x14ac:dyDescent="0.25">
      <c r="A9" s="4">
        <v>41962.654861111114</v>
      </c>
      <c r="B9" t="s">
        <v>8</v>
      </c>
      <c r="C9">
        <v>24</v>
      </c>
      <c r="D9" t="s">
        <v>15</v>
      </c>
      <c r="E9" t="b">
        <v>1</v>
      </c>
      <c r="F9">
        <v>24</v>
      </c>
      <c r="G9">
        <v>34</v>
      </c>
    </row>
    <row r="10" spans="1:7" x14ac:dyDescent="0.25">
      <c r="A10" s="4">
        <v>41963.429861111108</v>
      </c>
      <c r="B10" t="s">
        <v>8</v>
      </c>
      <c r="C10">
        <v>24</v>
      </c>
      <c r="D10" t="s">
        <v>16</v>
      </c>
      <c r="E10" t="b">
        <v>1</v>
      </c>
      <c r="F10">
        <v>24</v>
      </c>
      <c r="G10">
        <v>8</v>
      </c>
    </row>
    <row r="11" spans="1:7" x14ac:dyDescent="0.25">
      <c r="A11" s="4">
        <v>41964.640972222223</v>
      </c>
      <c r="B11" t="s">
        <v>8</v>
      </c>
      <c r="C11">
        <v>23</v>
      </c>
      <c r="D11" t="s">
        <v>17</v>
      </c>
      <c r="E11" t="b">
        <v>1</v>
      </c>
      <c r="F11">
        <v>23</v>
      </c>
      <c r="G11">
        <v>30</v>
      </c>
    </row>
    <row r="12" spans="1:7" x14ac:dyDescent="0.25">
      <c r="A12" s="4">
        <v>41965.463194444441</v>
      </c>
      <c r="B12" t="s">
        <v>8</v>
      </c>
      <c r="C12">
        <v>36</v>
      </c>
      <c r="D12" t="s">
        <v>18</v>
      </c>
      <c r="E12" t="b">
        <v>1</v>
      </c>
      <c r="F12">
        <v>36</v>
      </c>
      <c r="G12">
        <v>24</v>
      </c>
    </row>
    <row r="13" spans="1:7" x14ac:dyDescent="0.25">
      <c r="A13" s="4">
        <v>41966.461805555555</v>
      </c>
      <c r="B13" t="s">
        <v>8</v>
      </c>
      <c r="C13">
        <v>29</v>
      </c>
      <c r="D13">
        <v>3</v>
      </c>
      <c r="E13" t="b">
        <v>1</v>
      </c>
      <c r="F13">
        <v>29</v>
      </c>
      <c r="G13">
        <v>3</v>
      </c>
    </row>
    <row r="14" spans="1:7" x14ac:dyDescent="0.25">
      <c r="A14" s="4">
        <v>41971.481249999997</v>
      </c>
      <c r="B14" t="s">
        <v>8</v>
      </c>
      <c r="C14">
        <v>22</v>
      </c>
      <c r="D14">
        <v>6</v>
      </c>
      <c r="E14" t="b">
        <v>1</v>
      </c>
      <c r="F14">
        <v>22</v>
      </c>
      <c r="G14">
        <v>6</v>
      </c>
    </row>
    <row r="15" spans="1:7" x14ac:dyDescent="0.25">
      <c r="A15" s="4">
        <v>41972.636805555558</v>
      </c>
      <c r="B15" t="s">
        <v>8</v>
      </c>
      <c r="C15">
        <v>27</v>
      </c>
      <c r="D15">
        <v>125</v>
      </c>
      <c r="E15" t="b">
        <v>1</v>
      </c>
      <c r="F15">
        <v>27</v>
      </c>
      <c r="G15">
        <v>125</v>
      </c>
    </row>
    <row r="16" spans="1:7" x14ac:dyDescent="0.25">
      <c r="A16" s="4">
        <v>41973.418055555558</v>
      </c>
      <c r="B16" t="s">
        <v>8</v>
      </c>
      <c r="C16">
        <v>35</v>
      </c>
      <c r="D16" t="s">
        <v>19</v>
      </c>
      <c r="E16" t="b">
        <v>1</v>
      </c>
      <c r="F16">
        <v>35</v>
      </c>
      <c r="G16">
        <v>3</v>
      </c>
    </row>
    <row r="17" spans="1:7" x14ac:dyDescent="0.25">
      <c r="A17" s="4">
        <v>41974.53402777778</v>
      </c>
      <c r="B17" t="s">
        <v>8</v>
      </c>
      <c r="C17">
        <v>44</v>
      </c>
      <c r="D17" t="s">
        <v>20</v>
      </c>
      <c r="E17" t="b">
        <v>1</v>
      </c>
      <c r="F17">
        <v>44</v>
      </c>
      <c r="G17">
        <v>10</v>
      </c>
    </row>
    <row r="18" spans="1:7" x14ac:dyDescent="0.25">
      <c r="A18" s="4">
        <v>41975.322916666664</v>
      </c>
      <c r="B18" t="s">
        <v>8</v>
      </c>
      <c r="C18">
        <v>42</v>
      </c>
      <c r="D18" t="s">
        <v>21</v>
      </c>
      <c r="E18" t="b">
        <v>1</v>
      </c>
      <c r="F18">
        <v>42</v>
      </c>
      <c r="G18">
        <v>4</v>
      </c>
    </row>
    <row r="19" spans="1:7" x14ac:dyDescent="0.25">
      <c r="A19" s="4">
        <v>41976.513888888891</v>
      </c>
      <c r="B19" t="s">
        <v>8</v>
      </c>
      <c r="C19">
        <v>91</v>
      </c>
      <c r="D19" t="s">
        <v>22</v>
      </c>
      <c r="E19" t="b">
        <v>1</v>
      </c>
      <c r="F19">
        <v>91</v>
      </c>
      <c r="G19">
        <v>47</v>
      </c>
    </row>
    <row r="20" spans="1:7" x14ac:dyDescent="0.25">
      <c r="A20" s="4">
        <v>41976.645833333336</v>
      </c>
      <c r="B20" t="s">
        <v>23</v>
      </c>
      <c r="C20">
        <v>97</v>
      </c>
      <c r="D20">
        <v>71</v>
      </c>
      <c r="E20" t="b">
        <v>1</v>
      </c>
      <c r="F20">
        <v>97</v>
      </c>
      <c r="G20">
        <v>71</v>
      </c>
    </row>
    <row r="21" spans="1:7" x14ac:dyDescent="0.25">
      <c r="A21" s="4">
        <v>41976.675694444442</v>
      </c>
      <c r="B21" t="s">
        <v>23</v>
      </c>
      <c r="C21">
        <v>181</v>
      </c>
      <c r="D21">
        <v>55</v>
      </c>
      <c r="E21" t="b">
        <v>1</v>
      </c>
      <c r="F21">
        <v>181</v>
      </c>
      <c r="G21">
        <v>55</v>
      </c>
    </row>
    <row r="22" spans="1:7" x14ac:dyDescent="0.25">
      <c r="A22" s="4">
        <v>41976.717361111114</v>
      </c>
      <c r="B22" t="s">
        <v>23</v>
      </c>
      <c r="C22">
        <v>458</v>
      </c>
      <c r="D22">
        <v>55</v>
      </c>
      <c r="E22" t="b">
        <v>1</v>
      </c>
      <c r="F22">
        <v>458</v>
      </c>
      <c r="G22">
        <v>55</v>
      </c>
    </row>
    <row r="23" spans="1:7" x14ac:dyDescent="0.25">
      <c r="A23" s="4">
        <v>41976.759027777778</v>
      </c>
      <c r="B23" t="s">
        <v>23</v>
      </c>
      <c r="C23">
        <v>423</v>
      </c>
      <c r="D23">
        <v>66</v>
      </c>
      <c r="E23" t="b">
        <v>1</v>
      </c>
      <c r="F23">
        <v>423</v>
      </c>
      <c r="G23">
        <v>66</v>
      </c>
    </row>
    <row r="24" spans="1:7" x14ac:dyDescent="0.25">
      <c r="A24" s="4">
        <v>41976.800694444442</v>
      </c>
      <c r="B24" t="s">
        <v>23</v>
      </c>
      <c r="C24">
        <v>451</v>
      </c>
      <c r="D24">
        <v>55</v>
      </c>
      <c r="E24" t="b">
        <v>1</v>
      </c>
      <c r="F24">
        <v>451</v>
      </c>
      <c r="G24">
        <v>55</v>
      </c>
    </row>
    <row r="25" spans="1:7" x14ac:dyDescent="0.25">
      <c r="A25" s="4">
        <v>41976.842361111114</v>
      </c>
      <c r="B25" t="s">
        <v>23</v>
      </c>
      <c r="C25">
        <v>1070</v>
      </c>
      <c r="D25">
        <v>59</v>
      </c>
      <c r="E25" t="b">
        <v>1</v>
      </c>
      <c r="F25">
        <v>1070</v>
      </c>
      <c r="G25">
        <v>59</v>
      </c>
    </row>
    <row r="26" spans="1:7" x14ac:dyDescent="0.25">
      <c r="A26" s="4">
        <v>41977.03125</v>
      </c>
      <c r="B26" t="s">
        <v>23</v>
      </c>
      <c r="C26">
        <v>2180</v>
      </c>
      <c r="D26">
        <v>517</v>
      </c>
      <c r="E26" t="b">
        <v>1</v>
      </c>
      <c r="F26">
        <v>2180</v>
      </c>
      <c r="G26">
        <v>517</v>
      </c>
    </row>
    <row r="27" spans="1:7" x14ac:dyDescent="0.25">
      <c r="A27" s="4">
        <v>41977.078472222223</v>
      </c>
      <c r="B27" t="s">
        <v>23</v>
      </c>
      <c r="C27">
        <v>1860</v>
      </c>
      <c r="D27">
        <v>477</v>
      </c>
      <c r="E27" t="b">
        <v>1</v>
      </c>
      <c r="F27">
        <v>1860</v>
      </c>
      <c r="G27">
        <v>477</v>
      </c>
    </row>
    <row r="28" spans="1:7" x14ac:dyDescent="0.25">
      <c r="A28" s="4">
        <v>41977.140972222223</v>
      </c>
      <c r="B28" t="s">
        <v>23</v>
      </c>
      <c r="C28">
        <v>1540</v>
      </c>
      <c r="D28">
        <v>364</v>
      </c>
      <c r="E28" t="b">
        <v>1</v>
      </c>
      <c r="F28">
        <v>1540</v>
      </c>
      <c r="G28">
        <v>364</v>
      </c>
    </row>
    <row r="29" spans="1:7" x14ac:dyDescent="0.25">
      <c r="A29" s="4">
        <v>41977.203472222223</v>
      </c>
      <c r="B29" t="s">
        <v>23</v>
      </c>
      <c r="C29">
        <v>1340</v>
      </c>
      <c r="D29">
        <v>2140</v>
      </c>
      <c r="E29" t="b">
        <v>1</v>
      </c>
      <c r="F29">
        <v>1340</v>
      </c>
      <c r="G29">
        <v>2140</v>
      </c>
    </row>
    <row r="30" spans="1:7" x14ac:dyDescent="0.25">
      <c r="A30" s="4">
        <v>41977.265972222223</v>
      </c>
      <c r="B30" t="s">
        <v>23</v>
      </c>
      <c r="C30">
        <v>1210</v>
      </c>
      <c r="D30">
        <v>2340</v>
      </c>
      <c r="E30" t="b">
        <v>1</v>
      </c>
      <c r="F30">
        <v>1210</v>
      </c>
      <c r="G30">
        <v>2340</v>
      </c>
    </row>
    <row r="31" spans="1:7" x14ac:dyDescent="0.25">
      <c r="A31" s="4">
        <v>41977.328472222223</v>
      </c>
      <c r="B31" t="s">
        <v>23</v>
      </c>
      <c r="C31">
        <v>1090</v>
      </c>
      <c r="D31">
        <v>2170</v>
      </c>
      <c r="E31" t="b">
        <v>1</v>
      </c>
      <c r="F31">
        <v>1090</v>
      </c>
      <c r="G31">
        <v>2170</v>
      </c>
    </row>
    <row r="32" spans="1:7" x14ac:dyDescent="0.25">
      <c r="A32" s="4">
        <v>41977.390972222223</v>
      </c>
      <c r="B32" t="s">
        <v>23</v>
      </c>
      <c r="C32">
        <v>903</v>
      </c>
      <c r="D32">
        <v>2170</v>
      </c>
      <c r="E32" t="b">
        <v>1</v>
      </c>
      <c r="F32">
        <v>903</v>
      </c>
      <c r="G32">
        <v>2170</v>
      </c>
    </row>
    <row r="33" spans="1:7" x14ac:dyDescent="0.25">
      <c r="A33" s="4">
        <v>41977.453472222223</v>
      </c>
      <c r="B33" t="s">
        <v>23</v>
      </c>
      <c r="C33">
        <v>757</v>
      </c>
      <c r="D33">
        <v>1640</v>
      </c>
      <c r="E33" t="b">
        <v>1</v>
      </c>
      <c r="F33">
        <v>757</v>
      </c>
      <c r="G33">
        <v>1640</v>
      </c>
    </row>
    <row r="34" spans="1:7" x14ac:dyDescent="0.25">
      <c r="A34" s="4">
        <v>41977.515972222223</v>
      </c>
      <c r="B34" t="s">
        <v>23</v>
      </c>
      <c r="C34">
        <v>655</v>
      </c>
      <c r="D34">
        <v>1260</v>
      </c>
      <c r="E34" t="b">
        <v>1</v>
      </c>
      <c r="F34">
        <v>655</v>
      </c>
      <c r="G34">
        <v>1260</v>
      </c>
    </row>
    <row r="35" spans="1:7" x14ac:dyDescent="0.25">
      <c r="A35" s="4">
        <v>41977.578472222223</v>
      </c>
      <c r="B35" t="s">
        <v>23</v>
      </c>
      <c r="C35">
        <v>561</v>
      </c>
      <c r="D35">
        <v>984</v>
      </c>
      <c r="E35" t="b">
        <v>1</v>
      </c>
      <c r="F35">
        <v>561</v>
      </c>
      <c r="G35">
        <v>984</v>
      </c>
    </row>
    <row r="36" spans="1:7" x14ac:dyDescent="0.25">
      <c r="A36" s="4">
        <v>41977.640972222223</v>
      </c>
      <c r="B36" t="s">
        <v>23</v>
      </c>
      <c r="C36">
        <v>499</v>
      </c>
      <c r="D36">
        <v>784</v>
      </c>
      <c r="E36" t="b">
        <v>1</v>
      </c>
      <c r="F36">
        <v>499</v>
      </c>
      <c r="G36">
        <v>784</v>
      </c>
    </row>
    <row r="37" spans="1:7" x14ac:dyDescent="0.25">
      <c r="A37" s="4">
        <v>41977.703472222223</v>
      </c>
      <c r="B37" t="s">
        <v>23</v>
      </c>
      <c r="C37">
        <v>429</v>
      </c>
      <c r="D37">
        <v>674</v>
      </c>
      <c r="E37" t="b">
        <v>1</v>
      </c>
      <c r="F37">
        <v>429</v>
      </c>
      <c r="G37">
        <v>674</v>
      </c>
    </row>
    <row r="38" spans="1:7" x14ac:dyDescent="0.25">
      <c r="A38" s="4">
        <v>41977.765972222223</v>
      </c>
      <c r="B38" t="s">
        <v>23</v>
      </c>
      <c r="C38">
        <v>383</v>
      </c>
      <c r="D38">
        <v>556</v>
      </c>
      <c r="E38" t="b">
        <v>1</v>
      </c>
      <c r="F38">
        <v>383</v>
      </c>
      <c r="G38">
        <v>556</v>
      </c>
    </row>
    <row r="39" spans="1:7" x14ac:dyDescent="0.25">
      <c r="A39" s="4">
        <v>41977.828472222223</v>
      </c>
      <c r="B39" t="s">
        <v>23</v>
      </c>
      <c r="C39">
        <v>334</v>
      </c>
      <c r="D39">
        <v>472</v>
      </c>
      <c r="E39" t="b">
        <v>1</v>
      </c>
      <c r="F39">
        <v>334</v>
      </c>
      <c r="G39">
        <v>472</v>
      </c>
    </row>
    <row r="40" spans="1:7" x14ac:dyDescent="0.25">
      <c r="A40" s="4">
        <v>41977.890972222223</v>
      </c>
      <c r="B40" t="s">
        <v>23</v>
      </c>
      <c r="C40">
        <v>295</v>
      </c>
      <c r="D40">
        <v>423</v>
      </c>
      <c r="E40" t="b">
        <v>1</v>
      </c>
      <c r="F40">
        <v>295</v>
      </c>
      <c r="G40">
        <v>423</v>
      </c>
    </row>
    <row r="41" spans="1:7" x14ac:dyDescent="0.25">
      <c r="A41" s="4">
        <v>41977.953472222223</v>
      </c>
      <c r="B41" t="s">
        <v>23</v>
      </c>
      <c r="C41">
        <v>264</v>
      </c>
      <c r="D41">
        <v>373</v>
      </c>
      <c r="E41" t="b">
        <v>1</v>
      </c>
      <c r="F41">
        <v>264</v>
      </c>
      <c r="G41">
        <v>373</v>
      </c>
    </row>
    <row r="42" spans="1:7" x14ac:dyDescent="0.25">
      <c r="A42" s="4">
        <v>41978.015972222223</v>
      </c>
      <c r="B42" t="s">
        <v>23</v>
      </c>
      <c r="C42">
        <v>234</v>
      </c>
      <c r="D42">
        <v>335</v>
      </c>
      <c r="E42" t="b">
        <v>1</v>
      </c>
      <c r="F42">
        <v>234</v>
      </c>
      <c r="G42">
        <v>335</v>
      </c>
    </row>
    <row r="43" spans="1:7" x14ac:dyDescent="0.25">
      <c r="A43" s="4">
        <v>41978.078472222223</v>
      </c>
      <c r="B43" t="s">
        <v>23</v>
      </c>
      <c r="C43">
        <v>206</v>
      </c>
      <c r="D43">
        <v>303</v>
      </c>
      <c r="E43" t="b">
        <v>1</v>
      </c>
      <c r="F43">
        <v>206</v>
      </c>
      <c r="G43">
        <v>303</v>
      </c>
    </row>
    <row r="44" spans="1:7" x14ac:dyDescent="0.25">
      <c r="A44" s="4">
        <v>41978.140972222223</v>
      </c>
      <c r="B44" t="s">
        <v>23</v>
      </c>
      <c r="C44">
        <v>186</v>
      </c>
      <c r="D44">
        <v>279</v>
      </c>
      <c r="E44" t="b">
        <v>1</v>
      </c>
      <c r="F44">
        <v>186</v>
      </c>
      <c r="G44">
        <v>279</v>
      </c>
    </row>
    <row r="45" spans="1:7" x14ac:dyDescent="0.25">
      <c r="A45" s="4">
        <v>41978.203472222223</v>
      </c>
      <c r="B45" t="s">
        <v>23</v>
      </c>
      <c r="C45">
        <v>165</v>
      </c>
      <c r="D45">
        <v>254</v>
      </c>
      <c r="E45" t="b">
        <v>1</v>
      </c>
      <c r="F45">
        <v>165</v>
      </c>
      <c r="G45">
        <v>254</v>
      </c>
    </row>
    <row r="46" spans="1:7" x14ac:dyDescent="0.25">
      <c r="A46" s="4">
        <v>41978.265972222223</v>
      </c>
      <c r="B46" t="s">
        <v>23</v>
      </c>
      <c r="C46">
        <v>147</v>
      </c>
      <c r="D46">
        <v>242</v>
      </c>
      <c r="E46" t="b">
        <v>1</v>
      </c>
      <c r="F46">
        <v>147</v>
      </c>
      <c r="G46">
        <v>242</v>
      </c>
    </row>
    <row r="47" spans="1:7" x14ac:dyDescent="0.25">
      <c r="A47" s="4">
        <v>41978.328472222223</v>
      </c>
      <c r="B47" t="s">
        <v>23</v>
      </c>
      <c r="C47">
        <v>135</v>
      </c>
      <c r="D47">
        <v>227</v>
      </c>
      <c r="E47" t="b">
        <v>1</v>
      </c>
      <c r="F47">
        <v>135</v>
      </c>
      <c r="G47">
        <v>227</v>
      </c>
    </row>
    <row r="48" spans="1:7" x14ac:dyDescent="0.25">
      <c r="A48" s="4">
        <v>41978.390972222223</v>
      </c>
      <c r="B48" t="s">
        <v>23</v>
      </c>
      <c r="C48">
        <v>123</v>
      </c>
      <c r="D48">
        <v>215</v>
      </c>
      <c r="E48" t="b">
        <v>1</v>
      </c>
      <c r="F48">
        <v>123</v>
      </c>
      <c r="G48">
        <v>215</v>
      </c>
    </row>
    <row r="49" spans="1:7" x14ac:dyDescent="0.25">
      <c r="A49" s="4">
        <v>41978.565972222219</v>
      </c>
      <c r="B49" t="s">
        <v>8</v>
      </c>
      <c r="C49">
        <v>111</v>
      </c>
      <c r="D49" t="s">
        <v>24</v>
      </c>
      <c r="E49" t="b">
        <v>1</v>
      </c>
      <c r="F49">
        <v>111</v>
      </c>
      <c r="G49">
        <v>60</v>
      </c>
    </row>
    <row r="50" spans="1:7" x14ac:dyDescent="0.25">
      <c r="A50" s="4">
        <v>41979.822916666664</v>
      </c>
      <c r="B50" t="s">
        <v>23</v>
      </c>
      <c r="C50">
        <v>514</v>
      </c>
      <c r="D50">
        <v>208</v>
      </c>
      <c r="E50" t="b">
        <v>1</v>
      </c>
      <c r="F50">
        <v>514</v>
      </c>
      <c r="G50">
        <v>208</v>
      </c>
    </row>
    <row r="51" spans="1:7" x14ac:dyDescent="0.25">
      <c r="A51" s="4">
        <v>41981.37777777778</v>
      </c>
      <c r="B51" t="s">
        <v>8</v>
      </c>
      <c r="C51">
        <v>88</v>
      </c>
      <c r="D51" t="s">
        <v>13</v>
      </c>
      <c r="E51" t="b">
        <v>1</v>
      </c>
      <c r="F51">
        <v>88</v>
      </c>
      <c r="G51">
        <v>36</v>
      </c>
    </row>
    <row r="52" spans="1:7" x14ac:dyDescent="0.25">
      <c r="A52" s="4">
        <v>41983.432638888888</v>
      </c>
      <c r="B52" t="s">
        <v>8</v>
      </c>
      <c r="C52">
        <v>53</v>
      </c>
      <c r="D52" t="s">
        <v>16</v>
      </c>
      <c r="E52" t="b">
        <v>1</v>
      </c>
      <c r="F52">
        <v>53</v>
      </c>
      <c r="G52">
        <v>8</v>
      </c>
    </row>
    <row r="53" spans="1:7" x14ac:dyDescent="0.25">
      <c r="A53" s="4">
        <v>41984.291666666664</v>
      </c>
      <c r="B53" t="s">
        <v>23</v>
      </c>
      <c r="C53">
        <v>375</v>
      </c>
      <c r="D53">
        <v>980</v>
      </c>
      <c r="E53" t="b">
        <v>1</v>
      </c>
      <c r="F53">
        <v>375</v>
      </c>
      <c r="G53">
        <v>980</v>
      </c>
    </row>
    <row r="54" spans="1:7" x14ac:dyDescent="0.25">
      <c r="A54" s="5">
        <v>41984.347222222219</v>
      </c>
      <c r="B54" s="6" t="s">
        <v>8</v>
      </c>
      <c r="C54">
        <v>959</v>
      </c>
      <c r="D54">
        <v>2440</v>
      </c>
      <c r="E54" t="b">
        <v>1</v>
      </c>
      <c r="F54">
        <v>959</v>
      </c>
      <c r="G54">
        <v>2440</v>
      </c>
    </row>
    <row r="55" spans="1:7" x14ac:dyDescent="0.25">
      <c r="A55" s="4">
        <v>41984.400694444441</v>
      </c>
      <c r="B55" t="s">
        <v>23</v>
      </c>
      <c r="C55">
        <v>4370</v>
      </c>
      <c r="D55">
        <v>10900</v>
      </c>
      <c r="E55" t="b">
        <v>1</v>
      </c>
      <c r="F55">
        <v>4370</v>
      </c>
      <c r="G55">
        <v>10900</v>
      </c>
    </row>
    <row r="56" spans="1:7" x14ac:dyDescent="0.25">
      <c r="A56" s="5">
        <v>41984.472222222219</v>
      </c>
      <c r="B56" s="6" t="s">
        <v>8</v>
      </c>
      <c r="C56">
        <v>12500</v>
      </c>
      <c r="D56">
        <v>7280</v>
      </c>
      <c r="E56" t="b">
        <v>1</v>
      </c>
      <c r="F56">
        <v>12500</v>
      </c>
      <c r="G56">
        <v>7280</v>
      </c>
    </row>
    <row r="57" spans="1:7" x14ac:dyDescent="0.25">
      <c r="A57" s="4">
        <v>41984.525694444441</v>
      </c>
      <c r="B57" t="s">
        <v>23</v>
      </c>
      <c r="C57">
        <v>18500</v>
      </c>
      <c r="D57">
        <v>9690</v>
      </c>
      <c r="E57" t="b">
        <v>1</v>
      </c>
      <c r="F57">
        <v>18500</v>
      </c>
      <c r="G57">
        <v>9690</v>
      </c>
    </row>
    <row r="58" spans="1:7" x14ac:dyDescent="0.25">
      <c r="A58" s="5">
        <v>41984.618055555555</v>
      </c>
      <c r="B58" s="6" t="s">
        <v>23</v>
      </c>
      <c r="C58">
        <v>21300</v>
      </c>
      <c r="D58">
        <v>10500</v>
      </c>
      <c r="E58" t="b">
        <v>1</v>
      </c>
      <c r="F58">
        <v>21300</v>
      </c>
      <c r="G58">
        <v>10500</v>
      </c>
    </row>
    <row r="59" spans="1:7" x14ac:dyDescent="0.25">
      <c r="A59" s="4">
        <v>41984.650694444441</v>
      </c>
      <c r="B59" t="s">
        <v>23</v>
      </c>
      <c r="C59">
        <v>20900</v>
      </c>
      <c r="D59">
        <v>8780</v>
      </c>
      <c r="E59" t="b">
        <v>1</v>
      </c>
      <c r="F59">
        <v>20900</v>
      </c>
      <c r="G59">
        <v>8780</v>
      </c>
    </row>
    <row r="60" spans="1:7" x14ac:dyDescent="0.25">
      <c r="A60" s="5">
        <v>41984.659722222219</v>
      </c>
      <c r="B60" s="6" t="s">
        <v>23</v>
      </c>
      <c r="C60">
        <v>20700</v>
      </c>
      <c r="D60">
        <v>7030</v>
      </c>
      <c r="E60" t="b">
        <v>1</v>
      </c>
      <c r="F60">
        <v>20700</v>
      </c>
      <c r="G60">
        <v>7030</v>
      </c>
    </row>
    <row r="61" spans="1:7" x14ac:dyDescent="0.25">
      <c r="A61" s="4">
        <v>41984.775694444441</v>
      </c>
      <c r="B61" t="s">
        <v>23</v>
      </c>
      <c r="C61">
        <v>14900</v>
      </c>
      <c r="D61">
        <v>4770</v>
      </c>
      <c r="E61" t="b">
        <v>1</v>
      </c>
      <c r="F61">
        <v>14900</v>
      </c>
      <c r="G61">
        <v>4770</v>
      </c>
    </row>
    <row r="62" spans="1:7" x14ac:dyDescent="0.25">
      <c r="A62" s="5">
        <v>41984.784722222219</v>
      </c>
      <c r="B62" s="6" t="s">
        <v>23</v>
      </c>
      <c r="C62">
        <v>14500</v>
      </c>
      <c r="D62">
        <v>4320</v>
      </c>
      <c r="E62" t="b">
        <v>1</v>
      </c>
      <c r="F62">
        <v>14500</v>
      </c>
      <c r="G62">
        <v>4320</v>
      </c>
    </row>
    <row r="63" spans="1:7" x14ac:dyDescent="0.25">
      <c r="A63" s="5">
        <v>41984.864583333336</v>
      </c>
      <c r="B63" s="6" t="s">
        <v>23</v>
      </c>
      <c r="C63" s="6">
        <v>10600</v>
      </c>
      <c r="D63">
        <v>3470</v>
      </c>
      <c r="E63" t="b">
        <v>1</v>
      </c>
      <c r="F63">
        <v>10600</v>
      </c>
      <c r="G63">
        <v>3470</v>
      </c>
    </row>
    <row r="64" spans="1:7" x14ac:dyDescent="0.25">
      <c r="A64" s="4">
        <v>41984.900694444441</v>
      </c>
      <c r="B64" t="s">
        <v>23</v>
      </c>
      <c r="C64">
        <v>8900</v>
      </c>
      <c r="D64">
        <v>3680</v>
      </c>
      <c r="E64" t="b">
        <v>1</v>
      </c>
      <c r="F64">
        <v>8900</v>
      </c>
      <c r="G64">
        <v>3680</v>
      </c>
    </row>
    <row r="65" spans="1:7" x14ac:dyDescent="0.25">
      <c r="A65" s="4">
        <v>41985.025694444441</v>
      </c>
      <c r="B65" t="s">
        <v>23</v>
      </c>
      <c r="C65">
        <v>5780</v>
      </c>
      <c r="D65">
        <v>2530</v>
      </c>
      <c r="E65" t="b">
        <v>1</v>
      </c>
      <c r="F65">
        <v>5780</v>
      </c>
      <c r="G65">
        <v>2530</v>
      </c>
    </row>
    <row r="66" spans="1:7" x14ac:dyDescent="0.25">
      <c r="A66" s="5">
        <v>41985.034722222219</v>
      </c>
      <c r="B66" s="6" t="s">
        <v>23</v>
      </c>
      <c r="C66" s="6">
        <v>5660</v>
      </c>
      <c r="D66">
        <v>2970</v>
      </c>
      <c r="E66" t="b">
        <v>1</v>
      </c>
      <c r="F66">
        <v>5660</v>
      </c>
      <c r="G66">
        <v>2970</v>
      </c>
    </row>
    <row r="67" spans="1:7" x14ac:dyDescent="0.25">
      <c r="A67" s="4">
        <v>41985.150694444441</v>
      </c>
      <c r="B67" t="s">
        <v>23</v>
      </c>
      <c r="C67">
        <v>4940</v>
      </c>
      <c r="D67">
        <v>1780</v>
      </c>
      <c r="E67" t="b">
        <v>1</v>
      </c>
      <c r="F67">
        <v>4940</v>
      </c>
      <c r="G67">
        <v>1780</v>
      </c>
    </row>
    <row r="68" spans="1:7" x14ac:dyDescent="0.25">
      <c r="A68" s="4">
        <v>41985.275694444441</v>
      </c>
      <c r="B68" t="s">
        <v>23</v>
      </c>
      <c r="C68">
        <v>4210</v>
      </c>
      <c r="D68">
        <v>1490</v>
      </c>
      <c r="E68" t="b">
        <v>1</v>
      </c>
      <c r="F68">
        <v>4210</v>
      </c>
      <c r="G68">
        <v>1490</v>
      </c>
    </row>
    <row r="69" spans="1:7" x14ac:dyDescent="0.25">
      <c r="A69" s="4">
        <v>41985.400694444441</v>
      </c>
      <c r="B69" t="s">
        <v>23</v>
      </c>
      <c r="C69">
        <v>3390</v>
      </c>
      <c r="D69">
        <v>1940</v>
      </c>
      <c r="E69" t="b">
        <v>1</v>
      </c>
      <c r="F69">
        <v>3390</v>
      </c>
      <c r="G69">
        <v>1940</v>
      </c>
    </row>
    <row r="70" spans="1:7" x14ac:dyDescent="0.25">
      <c r="A70" s="4">
        <v>41985.525694444441</v>
      </c>
      <c r="B70" t="s">
        <v>23</v>
      </c>
      <c r="C70">
        <v>2670</v>
      </c>
      <c r="D70">
        <v>3630</v>
      </c>
      <c r="E70" t="b">
        <v>1</v>
      </c>
      <c r="F70">
        <v>2670</v>
      </c>
      <c r="G70">
        <v>3630</v>
      </c>
    </row>
    <row r="71" spans="1:7" x14ac:dyDescent="0.25">
      <c r="A71" s="4">
        <v>41985.650694444441</v>
      </c>
      <c r="B71" t="s">
        <v>23</v>
      </c>
      <c r="C71">
        <v>2190</v>
      </c>
      <c r="D71">
        <v>1760</v>
      </c>
      <c r="E71" t="b">
        <v>1</v>
      </c>
      <c r="F71">
        <v>2190</v>
      </c>
      <c r="G71">
        <v>1760</v>
      </c>
    </row>
    <row r="72" spans="1:7" x14ac:dyDescent="0.25">
      <c r="A72" s="4">
        <v>41985.775694444441</v>
      </c>
      <c r="B72" t="s">
        <v>23</v>
      </c>
      <c r="C72">
        <v>1860</v>
      </c>
      <c r="D72">
        <v>1130</v>
      </c>
      <c r="E72" t="b">
        <v>1</v>
      </c>
      <c r="F72">
        <v>1860</v>
      </c>
      <c r="G72">
        <v>1130</v>
      </c>
    </row>
    <row r="73" spans="1:7" x14ac:dyDescent="0.25">
      <c r="A73" s="4">
        <v>41985.900694444441</v>
      </c>
      <c r="B73" t="s">
        <v>23</v>
      </c>
      <c r="C73">
        <v>1630</v>
      </c>
      <c r="D73">
        <v>1020</v>
      </c>
      <c r="E73" t="b">
        <v>1</v>
      </c>
      <c r="F73">
        <v>1630</v>
      </c>
      <c r="G73">
        <v>1020</v>
      </c>
    </row>
    <row r="74" spans="1:7" x14ac:dyDescent="0.25">
      <c r="A74" s="4">
        <v>41986.025694444441</v>
      </c>
      <c r="B74" t="s">
        <v>23</v>
      </c>
      <c r="C74">
        <v>1490</v>
      </c>
      <c r="D74">
        <v>701</v>
      </c>
      <c r="E74" t="b">
        <v>1</v>
      </c>
      <c r="F74">
        <v>1490</v>
      </c>
      <c r="G74">
        <v>701</v>
      </c>
    </row>
    <row r="75" spans="1:7" x14ac:dyDescent="0.25">
      <c r="A75" s="4">
        <v>41986.150694444441</v>
      </c>
      <c r="B75" t="s">
        <v>23</v>
      </c>
      <c r="C75">
        <v>1340</v>
      </c>
      <c r="D75">
        <v>588</v>
      </c>
      <c r="E75" t="b">
        <v>1</v>
      </c>
      <c r="F75">
        <v>1340</v>
      </c>
      <c r="G75">
        <v>588</v>
      </c>
    </row>
    <row r="76" spans="1:7" x14ac:dyDescent="0.25">
      <c r="A76" s="4">
        <v>41986.275694444441</v>
      </c>
      <c r="B76" t="s">
        <v>23</v>
      </c>
      <c r="C76">
        <v>1240</v>
      </c>
      <c r="D76">
        <v>518</v>
      </c>
      <c r="E76" t="b">
        <v>1</v>
      </c>
      <c r="F76">
        <v>1240</v>
      </c>
      <c r="G76">
        <v>518</v>
      </c>
    </row>
    <row r="77" spans="1:7" x14ac:dyDescent="0.25">
      <c r="A77" s="4">
        <v>41986.400694444441</v>
      </c>
      <c r="B77" t="s">
        <v>23</v>
      </c>
      <c r="C77">
        <v>1150</v>
      </c>
      <c r="D77">
        <v>419</v>
      </c>
      <c r="E77" t="b">
        <v>1</v>
      </c>
      <c r="F77">
        <v>1150</v>
      </c>
      <c r="G77">
        <v>419</v>
      </c>
    </row>
    <row r="78" spans="1:7" x14ac:dyDescent="0.25">
      <c r="A78" s="4">
        <v>41986.525694444441</v>
      </c>
      <c r="B78" t="s">
        <v>23</v>
      </c>
      <c r="C78">
        <v>1080</v>
      </c>
      <c r="D78">
        <v>324</v>
      </c>
      <c r="E78" t="b">
        <v>1</v>
      </c>
      <c r="F78">
        <v>1080</v>
      </c>
      <c r="G78">
        <v>324</v>
      </c>
    </row>
    <row r="79" spans="1:7" x14ac:dyDescent="0.25">
      <c r="A79" s="4">
        <v>41986.650694444441</v>
      </c>
      <c r="B79" t="s">
        <v>23</v>
      </c>
      <c r="C79">
        <v>1010</v>
      </c>
      <c r="D79">
        <v>313</v>
      </c>
      <c r="E79" t="b">
        <v>1</v>
      </c>
      <c r="F79">
        <v>1010</v>
      </c>
      <c r="G79">
        <v>313</v>
      </c>
    </row>
    <row r="80" spans="1:7" x14ac:dyDescent="0.25">
      <c r="A80" s="4">
        <v>41986.775694444441</v>
      </c>
      <c r="B80" t="s">
        <v>23</v>
      </c>
      <c r="C80">
        <v>925</v>
      </c>
      <c r="D80">
        <v>236</v>
      </c>
      <c r="E80" t="b">
        <v>1</v>
      </c>
      <c r="F80">
        <v>925</v>
      </c>
      <c r="G80">
        <v>236</v>
      </c>
    </row>
    <row r="81" spans="1:7" x14ac:dyDescent="0.25">
      <c r="A81" s="4">
        <v>41986.900694444441</v>
      </c>
      <c r="B81" t="s">
        <v>23</v>
      </c>
      <c r="C81">
        <v>864</v>
      </c>
      <c r="D81">
        <v>209</v>
      </c>
      <c r="E81" t="b">
        <v>1</v>
      </c>
      <c r="F81">
        <v>864</v>
      </c>
      <c r="G81">
        <v>209</v>
      </c>
    </row>
    <row r="82" spans="1:7" x14ac:dyDescent="0.25">
      <c r="A82" s="4">
        <v>41987.025694444441</v>
      </c>
      <c r="B82" t="s">
        <v>23</v>
      </c>
      <c r="C82">
        <v>804</v>
      </c>
      <c r="D82">
        <v>178</v>
      </c>
      <c r="E82" t="b">
        <v>1</v>
      </c>
      <c r="F82">
        <v>804</v>
      </c>
      <c r="G82">
        <v>178</v>
      </c>
    </row>
    <row r="83" spans="1:7" x14ac:dyDescent="0.25">
      <c r="A83" s="4">
        <v>41987.150694444441</v>
      </c>
      <c r="B83" t="s">
        <v>23</v>
      </c>
      <c r="C83">
        <v>762</v>
      </c>
      <c r="D83">
        <v>163</v>
      </c>
      <c r="E83" t="b">
        <v>1</v>
      </c>
      <c r="F83">
        <v>762</v>
      </c>
      <c r="G83">
        <v>163</v>
      </c>
    </row>
    <row r="84" spans="1:7" x14ac:dyDescent="0.25">
      <c r="A84" s="5">
        <v>41987.541666666664</v>
      </c>
      <c r="B84" s="6" t="s">
        <v>8</v>
      </c>
      <c r="C84" s="6">
        <v>644</v>
      </c>
      <c r="D84">
        <v>41</v>
      </c>
      <c r="E84" t="b">
        <v>1</v>
      </c>
      <c r="F84">
        <v>644</v>
      </c>
      <c r="G84">
        <v>41</v>
      </c>
    </row>
    <row r="85" spans="1:7" x14ac:dyDescent="0.25">
      <c r="A85" s="4">
        <v>41991.583333333336</v>
      </c>
      <c r="B85" t="s">
        <v>8</v>
      </c>
      <c r="C85">
        <v>1240</v>
      </c>
      <c r="D85">
        <v>136</v>
      </c>
      <c r="E85" t="b">
        <v>1</v>
      </c>
      <c r="F85">
        <v>1240</v>
      </c>
      <c r="G85">
        <v>136</v>
      </c>
    </row>
    <row r="86" spans="1:7" x14ac:dyDescent="0.25">
      <c r="A86" s="4">
        <v>41991.595138888886</v>
      </c>
      <c r="B86" t="s">
        <v>8</v>
      </c>
      <c r="C86">
        <v>1240</v>
      </c>
      <c r="D86" t="s">
        <v>25</v>
      </c>
      <c r="E86" t="b">
        <v>1</v>
      </c>
      <c r="F86">
        <v>1240</v>
      </c>
      <c r="G86">
        <v>139</v>
      </c>
    </row>
    <row r="87" spans="1:7" x14ac:dyDescent="0.25">
      <c r="A87" s="4">
        <v>41991.607638888891</v>
      </c>
      <c r="B87" t="s">
        <v>8</v>
      </c>
      <c r="C87">
        <v>1240</v>
      </c>
      <c r="D87">
        <v>141</v>
      </c>
      <c r="E87" t="b">
        <v>1</v>
      </c>
      <c r="F87">
        <v>1240</v>
      </c>
      <c r="G87">
        <v>141</v>
      </c>
    </row>
    <row r="88" spans="1:7" x14ac:dyDescent="0.25">
      <c r="A88" s="4">
        <v>41991.621527777781</v>
      </c>
      <c r="B88" t="s">
        <v>23</v>
      </c>
      <c r="C88">
        <v>1240</v>
      </c>
      <c r="D88">
        <v>372</v>
      </c>
      <c r="E88" t="b">
        <v>1</v>
      </c>
      <c r="F88">
        <v>1240</v>
      </c>
      <c r="G88">
        <v>372</v>
      </c>
    </row>
    <row r="89" spans="1:7" x14ac:dyDescent="0.25">
      <c r="A89" s="4">
        <v>41992.479166666664</v>
      </c>
      <c r="B89" t="s">
        <v>23</v>
      </c>
      <c r="C89">
        <v>1460</v>
      </c>
      <c r="D89">
        <v>290</v>
      </c>
      <c r="E89" t="b">
        <v>1</v>
      </c>
      <c r="F89">
        <v>1460</v>
      </c>
      <c r="G89">
        <v>290</v>
      </c>
    </row>
    <row r="90" spans="1:7" x14ac:dyDescent="0.25">
      <c r="A90" s="4">
        <v>41992.586805555555</v>
      </c>
      <c r="B90" t="s">
        <v>23</v>
      </c>
      <c r="C90">
        <v>2600</v>
      </c>
      <c r="D90">
        <v>999</v>
      </c>
      <c r="E90" t="b">
        <v>1</v>
      </c>
      <c r="F90">
        <v>2600</v>
      </c>
      <c r="G90">
        <v>999</v>
      </c>
    </row>
    <row r="91" spans="1:7" x14ac:dyDescent="0.25">
      <c r="A91" s="4">
        <v>41992.920138888891</v>
      </c>
      <c r="B91" t="s">
        <v>23</v>
      </c>
      <c r="C91">
        <v>2240</v>
      </c>
      <c r="D91">
        <v>2330</v>
      </c>
      <c r="E91" t="b">
        <v>1</v>
      </c>
      <c r="F91">
        <v>2240</v>
      </c>
      <c r="G91">
        <v>2330</v>
      </c>
    </row>
    <row r="92" spans="1:7" x14ac:dyDescent="0.25">
      <c r="A92" s="4">
        <v>41993.253472222219</v>
      </c>
      <c r="B92" t="s">
        <v>23</v>
      </c>
      <c r="C92">
        <v>1560</v>
      </c>
      <c r="D92">
        <v>1020</v>
      </c>
      <c r="E92" t="b">
        <v>1</v>
      </c>
      <c r="F92">
        <v>1560</v>
      </c>
      <c r="G92">
        <v>1020</v>
      </c>
    </row>
    <row r="93" spans="1:7" x14ac:dyDescent="0.25">
      <c r="A93" s="4">
        <v>42004.590277777781</v>
      </c>
      <c r="B93" t="s">
        <v>8</v>
      </c>
      <c r="C93">
        <v>312</v>
      </c>
      <c r="D93" t="s">
        <v>26</v>
      </c>
      <c r="E93" t="b">
        <v>1</v>
      </c>
      <c r="F93">
        <v>312</v>
      </c>
      <c r="G93">
        <v>6</v>
      </c>
    </row>
    <row r="94" spans="1:7" x14ac:dyDescent="0.25">
      <c r="A94" s="4">
        <v>42009.576388888891</v>
      </c>
      <c r="B94" t="s">
        <v>8</v>
      </c>
      <c r="C94">
        <v>262</v>
      </c>
      <c r="D94" t="s">
        <v>27</v>
      </c>
      <c r="E94" t="b">
        <v>1</v>
      </c>
      <c r="F94">
        <v>262</v>
      </c>
      <c r="G94">
        <v>5</v>
      </c>
    </row>
    <row r="95" spans="1:7" x14ac:dyDescent="0.25">
      <c r="A95" s="4">
        <v>42015.551388888889</v>
      </c>
      <c r="B95" t="s">
        <v>8</v>
      </c>
      <c r="C95">
        <v>231</v>
      </c>
      <c r="D95" t="s">
        <v>27</v>
      </c>
      <c r="E95" t="b">
        <v>1</v>
      </c>
      <c r="F95">
        <v>231</v>
      </c>
      <c r="G95">
        <v>5</v>
      </c>
    </row>
    <row r="96" spans="1:7" x14ac:dyDescent="0.25">
      <c r="A96" s="4">
        <v>42017.637499999997</v>
      </c>
      <c r="B96" t="s">
        <v>8</v>
      </c>
      <c r="C96">
        <v>222</v>
      </c>
      <c r="D96" t="s">
        <v>20</v>
      </c>
      <c r="E96" t="b">
        <v>1</v>
      </c>
      <c r="F96">
        <v>222</v>
      </c>
      <c r="G96">
        <v>10</v>
      </c>
    </row>
    <row r="97" spans="1:7" x14ac:dyDescent="0.25">
      <c r="A97" s="4">
        <v>42020.506249999999</v>
      </c>
      <c r="B97" t="s">
        <v>8</v>
      </c>
      <c r="C97">
        <v>217</v>
      </c>
      <c r="D97" t="s">
        <v>28</v>
      </c>
      <c r="E97" t="b">
        <v>1</v>
      </c>
      <c r="F97">
        <v>217</v>
      </c>
      <c r="G97">
        <v>13</v>
      </c>
    </row>
    <row r="98" spans="1:7" x14ac:dyDescent="0.25">
      <c r="A98" s="4">
        <v>42026.540277777778</v>
      </c>
      <c r="B98" t="s">
        <v>8</v>
      </c>
      <c r="C98">
        <v>204</v>
      </c>
      <c r="D98" t="s">
        <v>19</v>
      </c>
      <c r="E98" t="b">
        <v>1</v>
      </c>
      <c r="F98">
        <v>204</v>
      </c>
      <c r="G98">
        <v>3</v>
      </c>
    </row>
    <row r="99" spans="1:7" x14ac:dyDescent="0.25">
      <c r="A99" s="4">
        <v>42033.659722222219</v>
      </c>
      <c r="B99" t="s">
        <v>8</v>
      </c>
      <c r="C99">
        <v>186</v>
      </c>
      <c r="D99" t="s">
        <v>29</v>
      </c>
      <c r="E99" t="b">
        <v>1</v>
      </c>
      <c r="F99">
        <v>186</v>
      </c>
      <c r="G99">
        <v>2</v>
      </c>
    </row>
    <row r="100" spans="1:7" x14ac:dyDescent="0.25">
      <c r="A100" s="4">
        <v>42039.649305555555</v>
      </c>
      <c r="B100" t="s">
        <v>8</v>
      </c>
      <c r="C100">
        <v>182</v>
      </c>
      <c r="D100" t="s">
        <v>19</v>
      </c>
      <c r="E100" t="b">
        <v>1</v>
      </c>
      <c r="F100">
        <v>182</v>
      </c>
      <c r="G100">
        <v>3</v>
      </c>
    </row>
    <row r="101" spans="1:7" x14ac:dyDescent="0.25">
      <c r="A101" s="4">
        <v>42040.468055555553</v>
      </c>
      <c r="B101" t="s">
        <v>8</v>
      </c>
      <c r="C101">
        <v>182</v>
      </c>
      <c r="D101" t="s">
        <v>27</v>
      </c>
      <c r="E101" t="b">
        <v>1</v>
      </c>
      <c r="F101">
        <v>182</v>
      </c>
      <c r="G101">
        <v>5</v>
      </c>
    </row>
    <row r="102" spans="1:7" x14ac:dyDescent="0.25">
      <c r="A102" s="4">
        <v>42041.576388888891</v>
      </c>
      <c r="B102" t="s">
        <v>8</v>
      </c>
      <c r="C102">
        <v>212</v>
      </c>
      <c r="D102" t="s">
        <v>18</v>
      </c>
      <c r="E102" t="b">
        <v>1</v>
      </c>
      <c r="F102">
        <v>212</v>
      </c>
      <c r="G102">
        <v>24</v>
      </c>
    </row>
    <row r="103" spans="1:7" x14ac:dyDescent="0.25">
      <c r="A103" s="4">
        <v>42041.864583333336</v>
      </c>
      <c r="B103" t="s">
        <v>23</v>
      </c>
      <c r="C103">
        <v>1270</v>
      </c>
      <c r="D103">
        <v>472</v>
      </c>
      <c r="E103" t="b">
        <v>1</v>
      </c>
      <c r="F103">
        <v>1270</v>
      </c>
      <c r="G103">
        <v>472</v>
      </c>
    </row>
    <row r="104" spans="1:7" x14ac:dyDescent="0.25">
      <c r="A104" s="4">
        <v>42041.881944444445</v>
      </c>
      <c r="B104" t="s">
        <v>23</v>
      </c>
      <c r="C104">
        <v>1930</v>
      </c>
      <c r="D104">
        <v>496</v>
      </c>
      <c r="E104" t="b">
        <v>1</v>
      </c>
      <c r="F104">
        <v>1930</v>
      </c>
      <c r="G104">
        <v>496</v>
      </c>
    </row>
    <row r="105" spans="1:7" x14ac:dyDescent="0.25">
      <c r="A105" s="4">
        <v>42042.215277777781</v>
      </c>
      <c r="B105" t="s">
        <v>23</v>
      </c>
      <c r="C105">
        <v>8590</v>
      </c>
      <c r="D105">
        <v>4450</v>
      </c>
      <c r="E105" t="b">
        <v>1</v>
      </c>
      <c r="F105">
        <v>8590</v>
      </c>
      <c r="G105">
        <v>4450</v>
      </c>
    </row>
    <row r="106" spans="1:7" x14ac:dyDescent="0.25">
      <c r="A106" s="5">
        <v>42042.458333333336</v>
      </c>
      <c r="B106" s="6" t="s">
        <v>8</v>
      </c>
      <c r="C106">
        <v>3100</v>
      </c>
      <c r="D106">
        <v>1670</v>
      </c>
      <c r="E106" t="b">
        <v>1</v>
      </c>
      <c r="F106">
        <v>3100</v>
      </c>
      <c r="G106">
        <v>1670</v>
      </c>
    </row>
    <row r="107" spans="1:7" x14ac:dyDescent="0.25">
      <c r="A107" s="4">
        <v>42042.548611111109</v>
      </c>
      <c r="B107" t="s">
        <v>23</v>
      </c>
      <c r="C107">
        <v>2310</v>
      </c>
      <c r="D107">
        <v>2050</v>
      </c>
      <c r="E107" t="b">
        <v>1</v>
      </c>
      <c r="F107">
        <v>2310</v>
      </c>
      <c r="G107">
        <v>2050</v>
      </c>
    </row>
    <row r="108" spans="1:7" x14ac:dyDescent="0.25">
      <c r="A108" s="4">
        <v>42042.552083333336</v>
      </c>
      <c r="B108" t="s">
        <v>8</v>
      </c>
      <c r="C108">
        <v>2290</v>
      </c>
      <c r="D108">
        <v>1150</v>
      </c>
      <c r="E108" t="b">
        <v>1</v>
      </c>
      <c r="F108">
        <v>2290</v>
      </c>
      <c r="G108">
        <v>1150</v>
      </c>
    </row>
    <row r="109" spans="1:7" x14ac:dyDescent="0.25">
      <c r="A109" s="4">
        <v>42043.635416666664</v>
      </c>
      <c r="B109" t="s">
        <v>23</v>
      </c>
      <c r="C109">
        <v>1490</v>
      </c>
      <c r="D109">
        <v>1220</v>
      </c>
      <c r="E109" t="b">
        <v>1</v>
      </c>
      <c r="F109">
        <v>1490</v>
      </c>
      <c r="G109">
        <v>1220</v>
      </c>
    </row>
    <row r="110" spans="1:7" x14ac:dyDescent="0.25">
      <c r="A110" s="4">
        <v>42043.881944444445</v>
      </c>
      <c r="B110" t="s">
        <v>23</v>
      </c>
      <c r="C110">
        <v>3070</v>
      </c>
      <c r="D110">
        <v>3960</v>
      </c>
      <c r="E110" t="b">
        <v>1</v>
      </c>
      <c r="F110">
        <v>3070</v>
      </c>
      <c r="G110">
        <v>3960</v>
      </c>
    </row>
    <row r="111" spans="1:7" x14ac:dyDescent="0.25">
      <c r="A111" s="4">
        <v>42044.215277777781</v>
      </c>
      <c r="B111" t="s">
        <v>23</v>
      </c>
      <c r="C111">
        <v>2100</v>
      </c>
      <c r="D111">
        <v>2380</v>
      </c>
      <c r="E111" t="b">
        <v>1</v>
      </c>
      <c r="F111">
        <v>2100</v>
      </c>
      <c r="G111">
        <v>2380</v>
      </c>
    </row>
    <row r="112" spans="1:7" x14ac:dyDescent="0.25">
      <c r="A112" s="4">
        <v>42044.548611111109</v>
      </c>
      <c r="B112" t="s">
        <v>23</v>
      </c>
      <c r="C112">
        <v>1830</v>
      </c>
      <c r="D112">
        <v>1260</v>
      </c>
      <c r="E112" t="b">
        <v>1</v>
      </c>
      <c r="F112">
        <v>1830</v>
      </c>
      <c r="G112">
        <v>1260</v>
      </c>
    </row>
    <row r="113" spans="1:7" x14ac:dyDescent="0.25">
      <c r="A113" s="5">
        <v>42044.565972222219</v>
      </c>
      <c r="B113" s="6" t="s">
        <v>23</v>
      </c>
      <c r="C113">
        <v>1800</v>
      </c>
      <c r="D113">
        <v>459</v>
      </c>
      <c r="E113" t="b">
        <v>1</v>
      </c>
      <c r="F113">
        <v>1800</v>
      </c>
      <c r="G113">
        <v>459</v>
      </c>
    </row>
    <row r="114" spans="1:7" x14ac:dyDescent="0.25">
      <c r="A114" s="4">
        <v>42044.635416666664</v>
      </c>
      <c r="B114" t="s">
        <v>8</v>
      </c>
      <c r="C114">
        <v>1660</v>
      </c>
      <c r="D114" t="s">
        <v>30</v>
      </c>
      <c r="E114" t="b">
        <v>1</v>
      </c>
      <c r="F114">
        <v>1660</v>
      </c>
      <c r="G114">
        <v>413</v>
      </c>
    </row>
    <row r="115" spans="1:7" x14ac:dyDescent="0.25">
      <c r="A115" s="4">
        <v>42044.672222222223</v>
      </c>
      <c r="B115" t="s">
        <v>23</v>
      </c>
      <c r="C115">
        <v>1590</v>
      </c>
      <c r="D115">
        <v>503</v>
      </c>
      <c r="E115" t="b">
        <v>1</v>
      </c>
      <c r="F115">
        <v>1590</v>
      </c>
      <c r="G115">
        <v>503</v>
      </c>
    </row>
    <row r="116" spans="1:7" x14ac:dyDescent="0.25">
      <c r="A116" s="4">
        <v>42044.711111111108</v>
      </c>
      <c r="B116" t="s">
        <v>23</v>
      </c>
      <c r="C116">
        <v>1540</v>
      </c>
      <c r="D116">
        <v>466</v>
      </c>
      <c r="E116" t="b">
        <v>1</v>
      </c>
      <c r="F116">
        <v>1540</v>
      </c>
      <c r="G116">
        <v>466</v>
      </c>
    </row>
    <row r="117" spans="1:7" x14ac:dyDescent="0.25">
      <c r="A117" s="4">
        <v>42044.961111111108</v>
      </c>
      <c r="B117" t="s">
        <v>23</v>
      </c>
      <c r="C117">
        <v>1310</v>
      </c>
      <c r="D117">
        <v>368</v>
      </c>
      <c r="E117" t="b">
        <v>1</v>
      </c>
      <c r="F117">
        <v>1310</v>
      </c>
      <c r="G117">
        <v>368</v>
      </c>
    </row>
    <row r="118" spans="1:7" x14ac:dyDescent="0.25">
      <c r="A118" s="4">
        <v>42045.211111111108</v>
      </c>
      <c r="B118" t="s">
        <v>23</v>
      </c>
      <c r="C118">
        <v>1130</v>
      </c>
      <c r="D118">
        <v>289</v>
      </c>
      <c r="E118" t="b">
        <v>1</v>
      </c>
      <c r="F118">
        <v>1130</v>
      </c>
      <c r="G118">
        <v>289</v>
      </c>
    </row>
    <row r="119" spans="1:7" x14ac:dyDescent="0.25">
      <c r="A119" s="4">
        <v>42045.461111111108</v>
      </c>
      <c r="B119" t="s">
        <v>23</v>
      </c>
      <c r="C119">
        <v>1010</v>
      </c>
      <c r="D119">
        <v>249</v>
      </c>
      <c r="E119" t="b">
        <v>1</v>
      </c>
      <c r="F119">
        <v>1010</v>
      </c>
      <c r="G119">
        <v>249</v>
      </c>
    </row>
    <row r="120" spans="1:7" x14ac:dyDescent="0.25">
      <c r="A120" s="4">
        <v>42045.711111111108</v>
      </c>
      <c r="B120" t="s">
        <v>23</v>
      </c>
      <c r="C120">
        <v>882</v>
      </c>
      <c r="D120">
        <v>201</v>
      </c>
      <c r="E120" t="b">
        <v>1</v>
      </c>
      <c r="F120">
        <v>882</v>
      </c>
      <c r="G120">
        <v>201</v>
      </c>
    </row>
    <row r="121" spans="1:7" x14ac:dyDescent="0.25">
      <c r="A121" s="4">
        <v>42049.511805555558</v>
      </c>
      <c r="B121" t="s">
        <v>8</v>
      </c>
      <c r="C121">
        <v>401</v>
      </c>
      <c r="D121" t="s">
        <v>28</v>
      </c>
      <c r="E121" t="b">
        <v>1</v>
      </c>
      <c r="F121">
        <v>401</v>
      </c>
      <c r="G121">
        <v>13</v>
      </c>
    </row>
    <row r="122" spans="1:7" x14ac:dyDescent="0.25">
      <c r="A122" s="4">
        <v>42055.570833333331</v>
      </c>
      <c r="B122" t="s">
        <v>8</v>
      </c>
      <c r="C122">
        <v>280</v>
      </c>
      <c r="D122" t="s">
        <v>16</v>
      </c>
      <c r="E122" t="b">
        <v>1</v>
      </c>
      <c r="F122">
        <v>280</v>
      </c>
      <c r="G122">
        <v>8</v>
      </c>
    </row>
    <row r="123" spans="1:7" x14ac:dyDescent="0.25">
      <c r="A123" s="4">
        <v>42055.611111111109</v>
      </c>
      <c r="B123" t="s">
        <v>8</v>
      </c>
      <c r="C123">
        <v>278</v>
      </c>
      <c r="D123" t="s">
        <v>31</v>
      </c>
      <c r="E123" t="b">
        <v>1</v>
      </c>
      <c r="F123">
        <v>278</v>
      </c>
      <c r="G123">
        <v>11</v>
      </c>
    </row>
    <row r="124" spans="1:7" x14ac:dyDescent="0.25">
      <c r="A124" s="4">
        <v>42061.52847222222</v>
      </c>
      <c r="B124" t="s">
        <v>8</v>
      </c>
      <c r="C124">
        <v>236</v>
      </c>
      <c r="D124" t="s">
        <v>27</v>
      </c>
      <c r="E124" t="b">
        <v>1</v>
      </c>
      <c r="F124">
        <v>236</v>
      </c>
      <c r="G124">
        <v>5</v>
      </c>
    </row>
    <row r="125" spans="1:7" x14ac:dyDescent="0.25">
      <c r="A125" s="4">
        <v>42067.535416666666</v>
      </c>
      <c r="B125" t="s">
        <v>8</v>
      </c>
      <c r="C125">
        <v>204</v>
      </c>
      <c r="D125" t="s">
        <v>26</v>
      </c>
      <c r="E125" t="b">
        <v>1</v>
      </c>
      <c r="F125">
        <v>204</v>
      </c>
      <c r="G125">
        <v>6</v>
      </c>
    </row>
    <row r="126" spans="1:7" x14ac:dyDescent="0.25">
      <c r="A126" s="4">
        <v>42072.609722222223</v>
      </c>
      <c r="B126" t="s">
        <v>8</v>
      </c>
      <c r="C126">
        <v>188</v>
      </c>
      <c r="D126" t="s">
        <v>19</v>
      </c>
      <c r="E126" t="b">
        <v>1</v>
      </c>
      <c r="F126">
        <v>188</v>
      </c>
      <c r="G126">
        <v>3</v>
      </c>
    </row>
    <row r="127" spans="1:7" x14ac:dyDescent="0.25">
      <c r="A127" s="4">
        <v>42078.536111111112</v>
      </c>
      <c r="B127" t="s">
        <v>8</v>
      </c>
      <c r="C127">
        <v>178</v>
      </c>
      <c r="D127" t="s">
        <v>21</v>
      </c>
      <c r="E127" t="b">
        <v>1</v>
      </c>
      <c r="F127">
        <v>178</v>
      </c>
      <c r="G127">
        <v>4</v>
      </c>
    </row>
    <row r="128" spans="1:7" x14ac:dyDescent="0.25">
      <c r="A128" s="4">
        <v>42083.495833333334</v>
      </c>
      <c r="B128" t="s">
        <v>8</v>
      </c>
      <c r="C128">
        <v>163</v>
      </c>
      <c r="D128" t="s">
        <v>21</v>
      </c>
      <c r="E128" t="b">
        <v>1</v>
      </c>
      <c r="F128">
        <v>163</v>
      </c>
      <c r="G128">
        <v>4</v>
      </c>
    </row>
    <row r="129" spans="1:7" x14ac:dyDescent="0.25">
      <c r="A129" s="4">
        <v>42087.553472222222</v>
      </c>
      <c r="B129" t="s">
        <v>8</v>
      </c>
      <c r="C129">
        <v>167</v>
      </c>
      <c r="D129" t="s">
        <v>19</v>
      </c>
      <c r="E129" t="b">
        <v>1</v>
      </c>
      <c r="F129">
        <v>167</v>
      </c>
      <c r="G129">
        <v>3</v>
      </c>
    </row>
    <row r="130" spans="1:7" x14ac:dyDescent="0.25">
      <c r="A130" s="4">
        <v>42089.495138888888</v>
      </c>
      <c r="B130" t="s">
        <v>8</v>
      </c>
      <c r="C130">
        <v>155</v>
      </c>
      <c r="D130" t="s">
        <v>32</v>
      </c>
      <c r="E130" t="b">
        <v>1</v>
      </c>
      <c r="F130">
        <v>155</v>
      </c>
      <c r="G130">
        <v>16</v>
      </c>
    </row>
    <row r="131" spans="1:7" x14ac:dyDescent="0.25">
      <c r="A131" s="4">
        <v>42095.529861111114</v>
      </c>
      <c r="B131" t="s">
        <v>8</v>
      </c>
      <c r="C131">
        <v>142</v>
      </c>
      <c r="D131" t="s">
        <v>19</v>
      </c>
      <c r="E131" t="b">
        <v>1</v>
      </c>
      <c r="F131">
        <v>142</v>
      </c>
      <c r="G131">
        <v>3</v>
      </c>
    </row>
    <row r="132" spans="1:7" x14ac:dyDescent="0.25">
      <c r="A132" s="4">
        <v>42099.353472222225</v>
      </c>
      <c r="B132" t="s">
        <v>8</v>
      </c>
      <c r="C132">
        <v>144</v>
      </c>
      <c r="D132" t="s">
        <v>33</v>
      </c>
      <c r="E132" t="b">
        <v>1</v>
      </c>
      <c r="F132">
        <v>144</v>
      </c>
      <c r="G132">
        <v>7</v>
      </c>
    </row>
    <row r="133" spans="1:7" x14ac:dyDescent="0.25">
      <c r="A133" s="4">
        <v>42101.339583333334</v>
      </c>
      <c r="B133" t="s">
        <v>8</v>
      </c>
      <c r="C133">
        <v>171</v>
      </c>
      <c r="D133" t="s">
        <v>27</v>
      </c>
      <c r="E133" t="b">
        <v>1</v>
      </c>
      <c r="F133">
        <v>171</v>
      </c>
      <c r="G133">
        <v>5</v>
      </c>
    </row>
    <row r="134" spans="1:7" x14ac:dyDescent="0.25">
      <c r="A134" s="4">
        <v>42102.489583333336</v>
      </c>
      <c r="B134" t="s">
        <v>8</v>
      </c>
      <c r="C134">
        <v>187</v>
      </c>
      <c r="D134" t="s">
        <v>21</v>
      </c>
      <c r="E134" t="b">
        <v>1</v>
      </c>
      <c r="F134">
        <v>187</v>
      </c>
      <c r="G134">
        <v>4</v>
      </c>
    </row>
    <row r="135" spans="1:7" x14ac:dyDescent="0.25">
      <c r="A135" s="4">
        <v>42107.575694444444</v>
      </c>
      <c r="B135" t="s">
        <v>8</v>
      </c>
      <c r="C135">
        <v>137</v>
      </c>
      <c r="D135" t="s">
        <v>27</v>
      </c>
      <c r="E135" t="b">
        <v>1</v>
      </c>
      <c r="F135">
        <v>137</v>
      </c>
      <c r="G135">
        <v>5</v>
      </c>
    </row>
    <row r="136" spans="1:7" x14ac:dyDescent="0.25">
      <c r="A136" s="4">
        <v>42113.367361111108</v>
      </c>
      <c r="B136" t="s">
        <v>8</v>
      </c>
      <c r="C136">
        <v>128</v>
      </c>
      <c r="D136" t="s">
        <v>21</v>
      </c>
      <c r="E136" t="b">
        <v>1</v>
      </c>
      <c r="F136">
        <v>128</v>
      </c>
      <c r="G136">
        <v>4</v>
      </c>
    </row>
    <row r="137" spans="1:7" x14ac:dyDescent="0.25">
      <c r="A137" s="4">
        <v>42118.493750000001</v>
      </c>
      <c r="B137" t="s">
        <v>8</v>
      </c>
      <c r="C137">
        <v>123</v>
      </c>
      <c r="D137" t="s">
        <v>27</v>
      </c>
      <c r="E137" t="b">
        <v>1</v>
      </c>
      <c r="F137">
        <v>123</v>
      </c>
      <c r="G137">
        <v>5</v>
      </c>
    </row>
    <row r="138" spans="1:7" x14ac:dyDescent="0.25">
      <c r="A138" s="4">
        <v>42124.59097222222</v>
      </c>
      <c r="B138" t="s">
        <v>8</v>
      </c>
      <c r="C138">
        <v>120</v>
      </c>
      <c r="D138" t="s">
        <v>33</v>
      </c>
      <c r="E138" t="b">
        <v>1</v>
      </c>
      <c r="F138">
        <v>120</v>
      </c>
      <c r="G138">
        <v>7</v>
      </c>
    </row>
    <row r="139" spans="1:7" x14ac:dyDescent="0.25">
      <c r="A139" s="4">
        <v>42130.626388888886</v>
      </c>
      <c r="B139" t="s">
        <v>8</v>
      </c>
      <c r="C139">
        <v>674</v>
      </c>
      <c r="D139" t="s">
        <v>34</v>
      </c>
      <c r="E139" t="b">
        <v>1</v>
      </c>
      <c r="F139">
        <v>674</v>
      </c>
      <c r="G139">
        <v>62</v>
      </c>
    </row>
    <row r="140" spans="1:7" x14ac:dyDescent="0.25">
      <c r="A140" s="4">
        <v>42146.419444444444</v>
      </c>
      <c r="B140" t="s">
        <v>8</v>
      </c>
      <c r="C140">
        <v>715</v>
      </c>
      <c r="D140" t="s">
        <v>35</v>
      </c>
      <c r="E140" t="b">
        <v>1</v>
      </c>
      <c r="F140">
        <v>715</v>
      </c>
      <c r="G140">
        <v>67</v>
      </c>
    </row>
    <row r="141" spans="1:7" x14ac:dyDescent="0.25">
      <c r="A141" s="4">
        <v>42156.404166666667</v>
      </c>
      <c r="B141" t="s">
        <v>8</v>
      </c>
      <c r="C141">
        <v>654</v>
      </c>
      <c r="D141" t="s">
        <v>36</v>
      </c>
      <c r="E141" t="b">
        <v>1</v>
      </c>
      <c r="F141">
        <v>654</v>
      </c>
      <c r="G141">
        <v>38</v>
      </c>
    </row>
    <row r="142" spans="1:7" x14ac:dyDescent="0.25">
      <c r="A142" s="4">
        <v>42278.566666666666</v>
      </c>
      <c r="B142" t="s">
        <v>8</v>
      </c>
      <c r="C142">
        <v>2.9</v>
      </c>
      <c r="D142">
        <v>34</v>
      </c>
      <c r="E142" t="b">
        <v>1</v>
      </c>
      <c r="F142">
        <v>2.9</v>
      </c>
      <c r="G142">
        <v>34</v>
      </c>
    </row>
    <row r="143" spans="1:7" x14ac:dyDescent="0.25">
      <c r="A143" s="4">
        <v>42292.519444444442</v>
      </c>
      <c r="B143" t="s">
        <v>8</v>
      </c>
      <c r="C143">
        <v>10</v>
      </c>
      <c r="D143" t="s">
        <v>37</v>
      </c>
      <c r="E143" t="b">
        <v>1</v>
      </c>
      <c r="F143">
        <v>10</v>
      </c>
      <c r="G143">
        <v>31</v>
      </c>
    </row>
    <row r="144" spans="1:7" x14ac:dyDescent="0.25">
      <c r="A144" s="4">
        <v>42325.578472222223</v>
      </c>
      <c r="B144" t="s">
        <v>8</v>
      </c>
      <c r="C144">
        <v>14</v>
      </c>
      <c r="D144" t="s">
        <v>38</v>
      </c>
      <c r="E144" t="b">
        <v>1</v>
      </c>
      <c r="F144">
        <v>14</v>
      </c>
      <c r="G144">
        <v>20</v>
      </c>
    </row>
    <row r="145" spans="1:7" x14ac:dyDescent="0.25">
      <c r="A145" s="4">
        <v>42348.518055555556</v>
      </c>
      <c r="B145" t="s">
        <v>8</v>
      </c>
      <c r="C145">
        <v>20</v>
      </c>
      <c r="D145">
        <v>7</v>
      </c>
      <c r="E145" t="b">
        <v>1</v>
      </c>
      <c r="F145">
        <v>20</v>
      </c>
      <c r="G145">
        <v>7</v>
      </c>
    </row>
    <row r="146" spans="1:7" x14ac:dyDescent="0.25">
      <c r="A146" s="5">
        <v>42357.569444444445</v>
      </c>
      <c r="B146" s="6" t="s">
        <v>23</v>
      </c>
      <c r="C146">
        <v>18</v>
      </c>
      <c r="D146">
        <v>104</v>
      </c>
      <c r="E146" t="b">
        <v>1</v>
      </c>
      <c r="F146">
        <v>18</v>
      </c>
      <c r="G146">
        <v>104</v>
      </c>
    </row>
    <row r="147" spans="1:7" x14ac:dyDescent="0.25">
      <c r="A147" s="4">
        <v>42359.529861111114</v>
      </c>
      <c r="B147" t="s">
        <v>8</v>
      </c>
      <c r="C147">
        <v>29</v>
      </c>
      <c r="D147">
        <v>33</v>
      </c>
      <c r="E147" t="b">
        <v>1</v>
      </c>
      <c r="F147">
        <v>29</v>
      </c>
      <c r="G147">
        <v>33</v>
      </c>
    </row>
    <row r="148" spans="1:7" x14ac:dyDescent="0.25">
      <c r="A148" s="4">
        <v>42360.243750000001</v>
      </c>
      <c r="B148" t="s">
        <v>23</v>
      </c>
      <c r="C148">
        <v>367</v>
      </c>
      <c r="D148">
        <v>418</v>
      </c>
      <c r="E148" t="b">
        <v>1</v>
      </c>
      <c r="F148">
        <v>367</v>
      </c>
      <c r="G148">
        <v>418</v>
      </c>
    </row>
    <row r="149" spans="1:7" x14ac:dyDescent="0.25">
      <c r="A149" s="4">
        <v>42360.368750000001</v>
      </c>
      <c r="B149" t="s">
        <v>23</v>
      </c>
      <c r="C149">
        <v>243</v>
      </c>
      <c r="D149">
        <v>282</v>
      </c>
      <c r="E149" t="b">
        <v>1</v>
      </c>
      <c r="F149">
        <v>243</v>
      </c>
      <c r="G149">
        <v>282</v>
      </c>
    </row>
    <row r="150" spans="1:7" x14ac:dyDescent="0.25">
      <c r="A150" s="5">
        <v>42360.416666666664</v>
      </c>
      <c r="B150" s="6" t="s">
        <v>23</v>
      </c>
      <c r="C150">
        <v>222</v>
      </c>
      <c r="D150">
        <v>245</v>
      </c>
      <c r="E150" t="b">
        <v>1</v>
      </c>
      <c r="F150">
        <v>222</v>
      </c>
      <c r="G150">
        <v>245</v>
      </c>
    </row>
    <row r="151" spans="1:7" x14ac:dyDescent="0.25">
      <c r="A151" s="5">
        <v>42360.5</v>
      </c>
      <c r="B151" s="6" t="s">
        <v>23</v>
      </c>
      <c r="C151">
        <v>240</v>
      </c>
      <c r="D151">
        <v>371</v>
      </c>
      <c r="E151" t="b">
        <v>1</v>
      </c>
      <c r="F151">
        <v>240</v>
      </c>
      <c r="G151">
        <v>371</v>
      </c>
    </row>
    <row r="152" spans="1:7" x14ac:dyDescent="0.25">
      <c r="A152" s="5">
        <v>42360.555555555555</v>
      </c>
      <c r="B152" s="6" t="s">
        <v>23</v>
      </c>
      <c r="C152">
        <v>245</v>
      </c>
      <c r="D152">
        <v>528</v>
      </c>
      <c r="E152" t="b">
        <v>1</v>
      </c>
      <c r="F152">
        <v>245</v>
      </c>
      <c r="G152">
        <v>528</v>
      </c>
    </row>
    <row r="153" spans="1:7" x14ac:dyDescent="0.25">
      <c r="A153" s="4">
        <v>42360.618750000001</v>
      </c>
      <c r="B153" t="s">
        <v>23</v>
      </c>
      <c r="C153">
        <v>240</v>
      </c>
      <c r="D153">
        <v>893</v>
      </c>
      <c r="E153" t="b">
        <v>1</v>
      </c>
      <c r="F153">
        <v>240</v>
      </c>
      <c r="G153">
        <v>893</v>
      </c>
    </row>
    <row r="154" spans="1:7" x14ac:dyDescent="0.25">
      <c r="A154" s="5">
        <v>42360.673611111109</v>
      </c>
      <c r="B154" s="6" t="s">
        <v>23</v>
      </c>
      <c r="C154">
        <v>300</v>
      </c>
      <c r="D154">
        <v>1080</v>
      </c>
      <c r="E154" t="b">
        <v>1</v>
      </c>
      <c r="F154">
        <v>300</v>
      </c>
      <c r="G154">
        <v>1080</v>
      </c>
    </row>
    <row r="155" spans="1:7" x14ac:dyDescent="0.25">
      <c r="A155" s="4">
        <v>42360.743750000001</v>
      </c>
      <c r="B155" t="s">
        <v>23</v>
      </c>
      <c r="C155">
        <v>391</v>
      </c>
      <c r="D155">
        <v>1220</v>
      </c>
      <c r="E155" t="b">
        <v>1</v>
      </c>
      <c r="F155">
        <v>391</v>
      </c>
      <c r="G155">
        <v>1220</v>
      </c>
    </row>
    <row r="156" spans="1:7" x14ac:dyDescent="0.25">
      <c r="A156" s="4">
        <v>42360.868750000001</v>
      </c>
      <c r="B156" t="s">
        <v>23</v>
      </c>
      <c r="C156">
        <v>414</v>
      </c>
      <c r="D156">
        <v>727</v>
      </c>
      <c r="E156" t="b">
        <v>1</v>
      </c>
      <c r="F156">
        <v>414</v>
      </c>
      <c r="G156">
        <v>727</v>
      </c>
    </row>
    <row r="157" spans="1:7" x14ac:dyDescent="0.25">
      <c r="A157" s="4">
        <v>42360.993750000001</v>
      </c>
      <c r="B157" t="s">
        <v>23</v>
      </c>
      <c r="C157">
        <v>345</v>
      </c>
      <c r="D157">
        <v>671</v>
      </c>
      <c r="E157" t="b">
        <v>1</v>
      </c>
      <c r="F157">
        <v>345</v>
      </c>
      <c r="G157">
        <v>671</v>
      </c>
    </row>
    <row r="158" spans="1:7" x14ac:dyDescent="0.25">
      <c r="A158" s="4">
        <v>42361.118750000001</v>
      </c>
      <c r="B158" t="s">
        <v>23</v>
      </c>
      <c r="C158">
        <v>286</v>
      </c>
      <c r="D158">
        <v>686</v>
      </c>
      <c r="E158" t="b">
        <v>1</v>
      </c>
      <c r="F158">
        <v>286</v>
      </c>
      <c r="G158">
        <v>686</v>
      </c>
    </row>
    <row r="159" spans="1:7" x14ac:dyDescent="0.25">
      <c r="A159" s="4">
        <v>42361.243750000001</v>
      </c>
      <c r="B159" t="s">
        <v>23</v>
      </c>
      <c r="C159">
        <v>243</v>
      </c>
      <c r="D159">
        <v>594</v>
      </c>
      <c r="E159" t="b">
        <v>1</v>
      </c>
      <c r="F159">
        <v>243</v>
      </c>
      <c r="G159">
        <v>594</v>
      </c>
    </row>
    <row r="160" spans="1:7" x14ac:dyDescent="0.25">
      <c r="A160" s="4">
        <v>42361.368750000001</v>
      </c>
      <c r="B160" t="s">
        <v>23</v>
      </c>
      <c r="C160">
        <v>213</v>
      </c>
      <c r="D160">
        <v>443</v>
      </c>
      <c r="E160" t="b">
        <v>1</v>
      </c>
      <c r="F160">
        <v>213</v>
      </c>
      <c r="G160">
        <v>443</v>
      </c>
    </row>
    <row r="161" spans="1:7" x14ac:dyDescent="0.25">
      <c r="A161" s="4">
        <v>42361.493750000001</v>
      </c>
      <c r="B161" t="s">
        <v>23</v>
      </c>
      <c r="C161">
        <v>186</v>
      </c>
      <c r="D161">
        <v>318</v>
      </c>
      <c r="E161" t="b">
        <v>1</v>
      </c>
      <c r="F161">
        <v>186</v>
      </c>
      <c r="G161">
        <v>318</v>
      </c>
    </row>
    <row r="162" spans="1:7" x14ac:dyDescent="0.25">
      <c r="A162" s="5">
        <v>42361.527777777781</v>
      </c>
      <c r="B162" s="6" t="s">
        <v>23</v>
      </c>
      <c r="C162">
        <v>179</v>
      </c>
      <c r="D162">
        <v>292</v>
      </c>
      <c r="E162" t="b">
        <v>1</v>
      </c>
      <c r="F162">
        <v>179</v>
      </c>
      <c r="G162">
        <v>292</v>
      </c>
    </row>
    <row r="163" spans="1:7" x14ac:dyDescent="0.25">
      <c r="A163" s="4">
        <v>42361.618750000001</v>
      </c>
      <c r="B163" t="s">
        <v>23</v>
      </c>
      <c r="C163">
        <v>167</v>
      </c>
      <c r="D163">
        <v>231</v>
      </c>
      <c r="E163" t="b">
        <v>1</v>
      </c>
      <c r="F163">
        <v>167</v>
      </c>
      <c r="G163">
        <v>231</v>
      </c>
    </row>
    <row r="164" spans="1:7" x14ac:dyDescent="0.25">
      <c r="A164" s="4">
        <v>42361.743750000001</v>
      </c>
      <c r="B164" t="s">
        <v>23</v>
      </c>
      <c r="C164">
        <v>151</v>
      </c>
      <c r="D164">
        <v>188</v>
      </c>
      <c r="E164" t="b">
        <v>1</v>
      </c>
      <c r="F164">
        <v>151</v>
      </c>
      <c r="G164">
        <v>188</v>
      </c>
    </row>
    <row r="165" spans="1:7" x14ac:dyDescent="0.25">
      <c r="A165" s="4">
        <v>42374.708333333336</v>
      </c>
      <c r="B165" t="s">
        <v>23</v>
      </c>
      <c r="C165">
        <v>151</v>
      </c>
      <c r="D165">
        <v>46</v>
      </c>
      <c r="E165" t="b">
        <v>1</v>
      </c>
      <c r="F165">
        <v>151</v>
      </c>
      <c r="G165">
        <v>46</v>
      </c>
    </row>
    <row r="166" spans="1:7" x14ac:dyDescent="0.25">
      <c r="A166" s="4">
        <v>42374.743750000001</v>
      </c>
      <c r="B166" t="s">
        <v>23</v>
      </c>
      <c r="C166">
        <v>262</v>
      </c>
      <c r="D166">
        <v>92</v>
      </c>
      <c r="E166" t="b">
        <v>1</v>
      </c>
      <c r="F166">
        <v>262</v>
      </c>
      <c r="G166">
        <v>92</v>
      </c>
    </row>
    <row r="167" spans="1:7" x14ac:dyDescent="0.25">
      <c r="A167" s="4">
        <v>42374.868750000001</v>
      </c>
      <c r="B167" t="s">
        <v>23</v>
      </c>
      <c r="C167">
        <v>446</v>
      </c>
      <c r="D167">
        <v>250</v>
      </c>
      <c r="E167" t="b">
        <v>1</v>
      </c>
      <c r="F167">
        <v>446</v>
      </c>
      <c r="G167">
        <v>250</v>
      </c>
    </row>
    <row r="168" spans="1:7" x14ac:dyDescent="0.25">
      <c r="A168" s="4">
        <v>42374.993750000001</v>
      </c>
      <c r="B168" t="s">
        <v>23</v>
      </c>
      <c r="C168">
        <v>482</v>
      </c>
      <c r="D168">
        <v>1240</v>
      </c>
      <c r="E168" t="b">
        <v>1</v>
      </c>
      <c r="F168">
        <v>482</v>
      </c>
      <c r="G168">
        <v>1240</v>
      </c>
    </row>
    <row r="169" spans="1:7" x14ac:dyDescent="0.25">
      <c r="A169" s="4">
        <v>42375.118750000001</v>
      </c>
      <c r="B169" t="s">
        <v>23</v>
      </c>
      <c r="C169">
        <v>417</v>
      </c>
      <c r="D169">
        <v>1620</v>
      </c>
      <c r="E169" t="b">
        <v>1</v>
      </c>
      <c r="F169">
        <v>417</v>
      </c>
      <c r="G169">
        <v>1620</v>
      </c>
    </row>
    <row r="170" spans="1:7" x14ac:dyDescent="0.25">
      <c r="A170" s="4">
        <v>42375.243750000001</v>
      </c>
      <c r="B170" t="s">
        <v>23</v>
      </c>
      <c r="C170">
        <v>372</v>
      </c>
      <c r="D170">
        <v>937</v>
      </c>
      <c r="E170" t="b">
        <v>1</v>
      </c>
      <c r="F170">
        <v>372</v>
      </c>
      <c r="G170">
        <v>937</v>
      </c>
    </row>
    <row r="171" spans="1:7" x14ac:dyDescent="0.25">
      <c r="A171" s="4">
        <v>42375.368750000001</v>
      </c>
      <c r="B171" t="s">
        <v>23</v>
      </c>
      <c r="C171">
        <v>347</v>
      </c>
      <c r="D171">
        <v>776</v>
      </c>
      <c r="E171" t="b">
        <v>1</v>
      </c>
      <c r="F171">
        <v>347</v>
      </c>
      <c r="G171">
        <v>776</v>
      </c>
    </row>
    <row r="172" spans="1:7" x14ac:dyDescent="0.25">
      <c r="A172" s="4">
        <v>42375.618750000001</v>
      </c>
      <c r="B172" t="s">
        <v>23</v>
      </c>
      <c r="C172">
        <v>439</v>
      </c>
      <c r="D172">
        <v>431</v>
      </c>
      <c r="E172" t="b">
        <v>1</v>
      </c>
      <c r="F172">
        <v>439</v>
      </c>
      <c r="G172">
        <v>431</v>
      </c>
    </row>
    <row r="173" spans="1:7" x14ac:dyDescent="0.25">
      <c r="A173" s="5">
        <v>42375.631944444445</v>
      </c>
      <c r="B173" s="6" t="s">
        <v>23</v>
      </c>
      <c r="C173">
        <v>450</v>
      </c>
      <c r="D173">
        <v>439</v>
      </c>
      <c r="E173" t="b">
        <v>1</v>
      </c>
      <c r="F173">
        <v>450</v>
      </c>
      <c r="G173">
        <v>439</v>
      </c>
    </row>
    <row r="174" spans="1:7" x14ac:dyDescent="0.25">
      <c r="A174" s="4">
        <v>42375.817361111112</v>
      </c>
      <c r="B174" t="s">
        <v>23</v>
      </c>
      <c r="C174">
        <v>825</v>
      </c>
      <c r="D174">
        <v>1660</v>
      </c>
      <c r="E174" t="b">
        <v>1</v>
      </c>
      <c r="F174">
        <v>825</v>
      </c>
      <c r="G174">
        <v>1660</v>
      </c>
    </row>
    <row r="175" spans="1:7" x14ac:dyDescent="0.25">
      <c r="A175" s="4">
        <v>42375.984027777777</v>
      </c>
      <c r="B175" t="s">
        <v>23</v>
      </c>
      <c r="C175">
        <v>616</v>
      </c>
      <c r="D175">
        <v>1820</v>
      </c>
      <c r="E175" t="b">
        <v>1</v>
      </c>
      <c r="F175">
        <v>616</v>
      </c>
      <c r="G175">
        <v>1820</v>
      </c>
    </row>
    <row r="176" spans="1:7" x14ac:dyDescent="0.25">
      <c r="A176" s="4">
        <v>42376.150694444441</v>
      </c>
      <c r="B176" t="s">
        <v>23</v>
      </c>
      <c r="C176">
        <v>566</v>
      </c>
      <c r="D176">
        <v>1110</v>
      </c>
      <c r="E176" t="b">
        <v>1</v>
      </c>
      <c r="F176">
        <v>566</v>
      </c>
      <c r="G176">
        <v>1110</v>
      </c>
    </row>
    <row r="177" spans="1:7" x14ac:dyDescent="0.25">
      <c r="A177" s="4">
        <v>42376.317361111112</v>
      </c>
      <c r="B177" t="s">
        <v>23</v>
      </c>
      <c r="C177">
        <v>475</v>
      </c>
      <c r="D177">
        <v>572</v>
      </c>
      <c r="E177" t="b">
        <v>1</v>
      </c>
      <c r="F177">
        <v>475</v>
      </c>
      <c r="G177">
        <v>572</v>
      </c>
    </row>
    <row r="178" spans="1:7" x14ac:dyDescent="0.25">
      <c r="A178" s="5">
        <v>42376.375</v>
      </c>
      <c r="B178" s="6" t="s">
        <v>8</v>
      </c>
      <c r="C178">
        <v>448</v>
      </c>
      <c r="D178">
        <v>400</v>
      </c>
      <c r="E178" t="b">
        <v>1</v>
      </c>
      <c r="F178">
        <v>448</v>
      </c>
      <c r="G178">
        <v>400</v>
      </c>
    </row>
    <row r="179" spans="1:7" x14ac:dyDescent="0.25">
      <c r="A179" s="5">
        <v>42377.451388888891</v>
      </c>
      <c r="B179" s="6" t="s">
        <v>23</v>
      </c>
      <c r="C179">
        <v>171</v>
      </c>
      <c r="D179">
        <v>77</v>
      </c>
      <c r="E179" t="b">
        <v>1</v>
      </c>
      <c r="F179">
        <v>171</v>
      </c>
      <c r="G179">
        <v>77</v>
      </c>
    </row>
    <row r="180" spans="1:7" x14ac:dyDescent="0.25">
      <c r="A180" s="7">
        <v>42382.411111111112</v>
      </c>
      <c r="B180" s="8" t="s">
        <v>8</v>
      </c>
      <c r="C180">
        <v>103</v>
      </c>
      <c r="D180">
        <v>20</v>
      </c>
      <c r="E180" t="b">
        <v>1</v>
      </c>
      <c r="F180">
        <v>103</v>
      </c>
      <c r="G180">
        <v>20</v>
      </c>
    </row>
    <row r="181" spans="1:7" x14ac:dyDescent="0.25">
      <c r="A181" s="4">
        <v>42386.817361111112</v>
      </c>
      <c r="B181" t="s">
        <v>23</v>
      </c>
      <c r="C181">
        <v>411</v>
      </c>
      <c r="D181">
        <v>140</v>
      </c>
      <c r="E181" t="b">
        <v>1</v>
      </c>
      <c r="F181">
        <v>411</v>
      </c>
      <c r="G181">
        <v>140</v>
      </c>
    </row>
    <row r="182" spans="1:7" x14ac:dyDescent="0.25">
      <c r="A182" s="5">
        <v>42386.958333333336</v>
      </c>
      <c r="B182" s="6" t="s">
        <v>23</v>
      </c>
      <c r="C182">
        <v>633</v>
      </c>
      <c r="D182">
        <v>443</v>
      </c>
      <c r="E182" t="b">
        <v>1</v>
      </c>
      <c r="F182">
        <v>633</v>
      </c>
      <c r="G182">
        <v>443</v>
      </c>
    </row>
    <row r="183" spans="1:7" x14ac:dyDescent="0.25">
      <c r="A183" s="4">
        <v>42387.150694444441</v>
      </c>
      <c r="B183" t="s">
        <v>23</v>
      </c>
      <c r="C183">
        <v>2050</v>
      </c>
      <c r="D183">
        <v>4740</v>
      </c>
      <c r="E183" t="b">
        <v>1</v>
      </c>
      <c r="F183">
        <v>2050</v>
      </c>
      <c r="G183">
        <v>4740</v>
      </c>
    </row>
    <row r="184" spans="1:7" x14ac:dyDescent="0.25">
      <c r="A184" s="4">
        <v>42387.317361111112</v>
      </c>
      <c r="B184" t="s">
        <v>23</v>
      </c>
      <c r="C184">
        <v>2020</v>
      </c>
      <c r="D184">
        <v>2730</v>
      </c>
      <c r="E184" t="b">
        <v>1</v>
      </c>
      <c r="F184">
        <v>2020</v>
      </c>
      <c r="G184">
        <v>2730</v>
      </c>
    </row>
    <row r="185" spans="1:7" x14ac:dyDescent="0.25">
      <c r="A185" s="5">
        <v>42387.451388888891</v>
      </c>
      <c r="B185" s="6" t="s">
        <v>23</v>
      </c>
      <c r="C185">
        <v>1450</v>
      </c>
      <c r="D185">
        <v>1290</v>
      </c>
      <c r="E185" t="b">
        <v>1</v>
      </c>
      <c r="F185">
        <v>1450</v>
      </c>
      <c r="G185">
        <v>1290</v>
      </c>
    </row>
    <row r="186" spans="1:7" x14ac:dyDescent="0.25">
      <c r="A186" s="4">
        <v>42387.484027777777</v>
      </c>
      <c r="B186" t="s">
        <v>23</v>
      </c>
      <c r="C186">
        <v>1330</v>
      </c>
      <c r="D186">
        <v>1260</v>
      </c>
      <c r="E186" t="b">
        <v>1</v>
      </c>
      <c r="F186">
        <v>1330</v>
      </c>
      <c r="G186">
        <v>1260</v>
      </c>
    </row>
    <row r="187" spans="1:7" x14ac:dyDescent="0.25">
      <c r="A187" s="4">
        <v>42387.650694444441</v>
      </c>
      <c r="B187" t="s">
        <v>23</v>
      </c>
      <c r="C187">
        <v>972</v>
      </c>
      <c r="D187">
        <v>874</v>
      </c>
      <c r="E187" t="b">
        <v>1</v>
      </c>
      <c r="F187">
        <v>972</v>
      </c>
      <c r="G187">
        <v>874</v>
      </c>
    </row>
    <row r="188" spans="1:7" x14ac:dyDescent="0.25">
      <c r="A188" s="4">
        <v>42387.817361111112</v>
      </c>
      <c r="B188" t="s">
        <v>23</v>
      </c>
      <c r="C188">
        <v>760</v>
      </c>
      <c r="D188">
        <v>636</v>
      </c>
      <c r="E188" t="b">
        <v>1</v>
      </c>
      <c r="F188">
        <v>760</v>
      </c>
      <c r="G188">
        <v>636</v>
      </c>
    </row>
    <row r="189" spans="1:7" x14ac:dyDescent="0.25">
      <c r="A189" s="4">
        <v>42387.98541666667</v>
      </c>
      <c r="B189" t="s">
        <v>23</v>
      </c>
      <c r="C189">
        <v>629</v>
      </c>
      <c r="D189">
        <v>455</v>
      </c>
      <c r="E189" t="b">
        <v>1</v>
      </c>
      <c r="F189">
        <v>629</v>
      </c>
      <c r="G189">
        <v>455</v>
      </c>
    </row>
    <row r="190" spans="1:7" x14ac:dyDescent="0.25">
      <c r="A190" s="4">
        <v>42388.150694444441</v>
      </c>
      <c r="B190" t="s">
        <v>23</v>
      </c>
      <c r="C190">
        <v>540</v>
      </c>
      <c r="D190">
        <v>316</v>
      </c>
      <c r="E190" t="b">
        <v>1</v>
      </c>
      <c r="F190">
        <v>540</v>
      </c>
      <c r="G190">
        <v>316</v>
      </c>
    </row>
    <row r="191" spans="1:7" x14ac:dyDescent="0.25">
      <c r="A191" s="4">
        <v>42388.317361111112</v>
      </c>
      <c r="B191" t="s">
        <v>23</v>
      </c>
      <c r="C191">
        <v>509</v>
      </c>
      <c r="D191">
        <v>247</v>
      </c>
      <c r="E191" t="b">
        <v>1</v>
      </c>
      <c r="F191">
        <v>509</v>
      </c>
      <c r="G191">
        <v>247</v>
      </c>
    </row>
    <row r="192" spans="1:7" x14ac:dyDescent="0.25">
      <c r="A192" s="4">
        <v>42388.484027777777</v>
      </c>
      <c r="B192" t="s">
        <v>23</v>
      </c>
      <c r="C192">
        <v>728</v>
      </c>
      <c r="D192">
        <v>233</v>
      </c>
      <c r="E192" t="b">
        <v>1</v>
      </c>
      <c r="F192">
        <v>728</v>
      </c>
      <c r="G192">
        <v>233</v>
      </c>
    </row>
    <row r="193" spans="1:7" x14ac:dyDescent="0.25">
      <c r="A193" s="4">
        <v>42388.650694444441</v>
      </c>
      <c r="B193" t="s">
        <v>23</v>
      </c>
      <c r="C193">
        <v>1380</v>
      </c>
      <c r="D193">
        <v>1220</v>
      </c>
      <c r="E193" t="b">
        <v>1</v>
      </c>
      <c r="F193">
        <v>1380</v>
      </c>
      <c r="G193">
        <v>1220</v>
      </c>
    </row>
    <row r="194" spans="1:7" x14ac:dyDescent="0.25">
      <c r="A194" s="5">
        <v>42388.666666666664</v>
      </c>
      <c r="B194" s="6" t="s">
        <v>23</v>
      </c>
      <c r="C194">
        <v>1440</v>
      </c>
      <c r="D194">
        <v>1430</v>
      </c>
      <c r="E194" t="b">
        <v>1</v>
      </c>
      <c r="F194">
        <v>1440</v>
      </c>
      <c r="G194">
        <v>1430</v>
      </c>
    </row>
    <row r="195" spans="1:7" x14ac:dyDescent="0.25">
      <c r="A195" s="5">
        <v>42388.729166666664</v>
      </c>
      <c r="B195" s="6" t="s">
        <v>23</v>
      </c>
      <c r="C195">
        <v>1570</v>
      </c>
      <c r="D195">
        <v>2010</v>
      </c>
      <c r="E195" t="b">
        <v>1</v>
      </c>
      <c r="F195">
        <v>1570</v>
      </c>
      <c r="G195">
        <v>2010</v>
      </c>
    </row>
    <row r="196" spans="1:7" x14ac:dyDescent="0.25">
      <c r="A196" s="4">
        <v>42388.817361111112</v>
      </c>
      <c r="B196" t="s">
        <v>23</v>
      </c>
      <c r="C196">
        <v>2220</v>
      </c>
      <c r="D196">
        <v>2100</v>
      </c>
      <c r="E196" t="b">
        <v>1</v>
      </c>
      <c r="F196">
        <v>2220</v>
      </c>
      <c r="G196">
        <v>2100</v>
      </c>
    </row>
    <row r="197" spans="1:7" x14ac:dyDescent="0.25">
      <c r="A197" s="4">
        <v>42388.984027777777</v>
      </c>
      <c r="B197" t="s">
        <v>23</v>
      </c>
      <c r="C197">
        <v>1440</v>
      </c>
      <c r="D197">
        <v>1080</v>
      </c>
      <c r="E197" t="b">
        <v>1</v>
      </c>
      <c r="F197">
        <v>1440</v>
      </c>
      <c r="G197">
        <v>1080</v>
      </c>
    </row>
    <row r="198" spans="1:7" x14ac:dyDescent="0.25">
      <c r="A198" s="4">
        <v>42389.150694444441</v>
      </c>
      <c r="B198" t="s">
        <v>23</v>
      </c>
      <c r="C198">
        <v>1050</v>
      </c>
      <c r="D198">
        <v>747</v>
      </c>
      <c r="E198" t="b">
        <v>1</v>
      </c>
      <c r="F198">
        <v>1050</v>
      </c>
      <c r="G198">
        <v>747</v>
      </c>
    </row>
    <row r="199" spans="1:7" x14ac:dyDescent="0.25">
      <c r="A199" s="4">
        <v>42389.317361111112</v>
      </c>
      <c r="B199" t="s">
        <v>23</v>
      </c>
      <c r="C199">
        <v>829</v>
      </c>
      <c r="D199">
        <v>470</v>
      </c>
      <c r="E199" t="b">
        <v>1</v>
      </c>
      <c r="F199">
        <v>829</v>
      </c>
      <c r="G199">
        <v>470</v>
      </c>
    </row>
    <row r="200" spans="1:7" x14ac:dyDescent="0.25">
      <c r="A200" s="5">
        <v>42389.611111111109</v>
      </c>
      <c r="B200" s="6" t="s">
        <v>23</v>
      </c>
      <c r="C200">
        <v>615</v>
      </c>
      <c r="D200">
        <v>229</v>
      </c>
      <c r="E200" t="b">
        <v>1</v>
      </c>
      <c r="F200">
        <v>615</v>
      </c>
      <c r="G200">
        <v>229</v>
      </c>
    </row>
    <row r="201" spans="1:7" x14ac:dyDescent="0.25">
      <c r="A201" s="4">
        <v>42396.517361111109</v>
      </c>
      <c r="B201" t="s">
        <v>8</v>
      </c>
      <c r="C201">
        <v>155</v>
      </c>
      <c r="D201" t="s">
        <v>39</v>
      </c>
      <c r="E201" t="b">
        <v>1</v>
      </c>
      <c r="F201">
        <v>155</v>
      </c>
      <c r="G201">
        <v>61</v>
      </c>
    </row>
    <row r="202" spans="1:7" x14ac:dyDescent="0.25">
      <c r="A202" s="4">
        <v>42399.574999999997</v>
      </c>
      <c r="B202" t="s">
        <v>8</v>
      </c>
      <c r="C202">
        <v>163</v>
      </c>
      <c r="D202" t="s">
        <v>40</v>
      </c>
      <c r="E202" t="b">
        <v>1</v>
      </c>
      <c r="F202">
        <v>163</v>
      </c>
      <c r="G202">
        <v>32</v>
      </c>
    </row>
    <row r="203" spans="1:7" x14ac:dyDescent="0.25">
      <c r="A203" s="4">
        <v>42404.390972222223</v>
      </c>
      <c r="B203" t="s">
        <v>8</v>
      </c>
      <c r="C203">
        <v>100</v>
      </c>
      <c r="D203" t="s">
        <v>32</v>
      </c>
      <c r="E203" t="b">
        <v>1</v>
      </c>
      <c r="F203">
        <v>100</v>
      </c>
      <c r="G203">
        <v>16</v>
      </c>
    </row>
    <row r="204" spans="1:7" x14ac:dyDescent="0.25">
      <c r="A204" s="4">
        <v>42406.649305555555</v>
      </c>
      <c r="B204" t="s">
        <v>8</v>
      </c>
      <c r="C204">
        <v>86</v>
      </c>
      <c r="D204" t="s">
        <v>28</v>
      </c>
      <c r="E204" t="b">
        <v>1</v>
      </c>
      <c r="F204">
        <v>86</v>
      </c>
      <c r="G204">
        <v>13</v>
      </c>
    </row>
    <row r="205" spans="1:7" x14ac:dyDescent="0.25">
      <c r="A205" s="4">
        <v>42411.636805555558</v>
      </c>
      <c r="B205" t="s">
        <v>8</v>
      </c>
      <c r="C205">
        <v>69</v>
      </c>
      <c r="D205" t="s">
        <v>31</v>
      </c>
      <c r="E205" t="b">
        <v>1</v>
      </c>
      <c r="F205">
        <v>69</v>
      </c>
      <c r="G205">
        <v>11</v>
      </c>
    </row>
    <row r="206" spans="1:7" x14ac:dyDescent="0.25">
      <c r="A206" s="4">
        <v>42414.53125</v>
      </c>
      <c r="B206" t="s">
        <v>8</v>
      </c>
      <c r="C206">
        <v>62</v>
      </c>
      <c r="D206" t="s">
        <v>33</v>
      </c>
      <c r="E206" t="b">
        <v>1</v>
      </c>
      <c r="F206">
        <v>62</v>
      </c>
      <c r="G206">
        <v>7</v>
      </c>
    </row>
    <row r="207" spans="1:7" x14ac:dyDescent="0.25">
      <c r="A207" s="4">
        <v>42417.481944444444</v>
      </c>
      <c r="B207" t="s">
        <v>8</v>
      </c>
      <c r="C207">
        <v>60</v>
      </c>
      <c r="D207" t="s">
        <v>21</v>
      </c>
      <c r="E207" t="b">
        <v>1</v>
      </c>
      <c r="F207">
        <v>60</v>
      </c>
      <c r="G207">
        <v>4</v>
      </c>
    </row>
    <row r="208" spans="1:7" x14ac:dyDescent="0.25">
      <c r="A208" s="4">
        <v>42417.845532407409</v>
      </c>
      <c r="B208" t="s">
        <v>8</v>
      </c>
      <c r="C208">
        <v>67</v>
      </c>
      <c r="D208" t="s">
        <v>41</v>
      </c>
      <c r="E208" t="b">
        <v>1</v>
      </c>
      <c r="F208">
        <v>67</v>
      </c>
      <c r="G208">
        <v>4</v>
      </c>
    </row>
    <row r="209" spans="1:7" x14ac:dyDescent="0.25">
      <c r="A209" s="5">
        <v>42418.354166666664</v>
      </c>
      <c r="B209" s="6" t="s">
        <v>23</v>
      </c>
      <c r="C209">
        <v>81</v>
      </c>
      <c r="D209">
        <v>5</v>
      </c>
      <c r="E209" t="b">
        <v>1</v>
      </c>
      <c r="F209">
        <v>81</v>
      </c>
      <c r="G209">
        <v>5</v>
      </c>
    </row>
    <row r="210" spans="1:7" x14ac:dyDescent="0.25">
      <c r="A210" s="4">
        <v>42421.681944444441</v>
      </c>
      <c r="B210" t="s">
        <v>8</v>
      </c>
      <c r="C210">
        <v>100</v>
      </c>
      <c r="D210" t="s">
        <v>42</v>
      </c>
      <c r="E210" t="b">
        <v>1</v>
      </c>
      <c r="F210">
        <v>100</v>
      </c>
      <c r="G210">
        <v>18</v>
      </c>
    </row>
    <row r="211" spans="1:7" x14ac:dyDescent="0.25">
      <c r="A211" s="4">
        <v>42425.354166666664</v>
      </c>
      <c r="B211" t="s">
        <v>8</v>
      </c>
      <c r="C211">
        <v>71</v>
      </c>
      <c r="D211">
        <v>8</v>
      </c>
      <c r="E211" t="b">
        <v>1</v>
      </c>
      <c r="F211">
        <v>71</v>
      </c>
      <c r="G211">
        <v>8</v>
      </c>
    </row>
    <row r="212" spans="1:7" x14ac:dyDescent="0.25">
      <c r="A212" s="4">
        <v>42427.650694444441</v>
      </c>
      <c r="B212" t="s">
        <v>8</v>
      </c>
      <c r="C212">
        <v>64</v>
      </c>
      <c r="D212" t="s">
        <v>43</v>
      </c>
      <c r="E212" t="b">
        <v>1</v>
      </c>
      <c r="F212">
        <v>64</v>
      </c>
      <c r="G212">
        <v>9</v>
      </c>
    </row>
    <row r="213" spans="1:7" x14ac:dyDescent="0.25">
      <c r="A213" s="4">
        <v>42431.588194444441</v>
      </c>
      <c r="B213" t="s">
        <v>8</v>
      </c>
      <c r="C213">
        <v>58</v>
      </c>
      <c r="D213" t="s">
        <v>33</v>
      </c>
      <c r="E213" t="b">
        <v>1</v>
      </c>
      <c r="F213">
        <v>58</v>
      </c>
      <c r="G213">
        <v>7</v>
      </c>
    </row>
    <row r="214" spans="1:7" x14ac:dyDescent="0.25">
      <c r="A214" s="4">
        <v>42434.90625</v>
      </c>
      <c r="B214" t="s">
        <v>23</v>
      </c>
      <c r="C214">
        <v>503</v>
      </c>
      <c r="D214">
        <v>1560</v>
      </c>
      <c r="E214" t="b">
        <v>1</v>
      </c>
      <c r="F214">
        <v>503</v>
      </c>
      <c r="G214">
        <v>1560</v>
      </c>
    </row>
    <row r="215" spans="1:7" x14ac:dyDescent="0.25">
      <c r="A215" s="4">
        <v>42434.910416666666</v>
      </c>
      <c r="B215" t="s">
        <v>23</v>
      </c>
      <c r="C215">
        <v>513</v>
      </c>
      <c r="D215">
        <v>1700</v>
      </c>
      <c r="E215" t="b">
        <v>1</v>
      </c>
      <c r="F215">
        <v>513</v>
      </c>
      <c r="G215">
        <v>1700</v>
      </c>
    </row>
    <row r="216" spans="1:7" x14ac:dyDescent="0.25">
      <c r="A216" s="4">
        <v>42435.074999999997</v>
      </c>
      <c r="B216" t="s">
        <v>23</v>
      </c>
      <c r="C216">
        <v>4490</v>
      </c>
      <c r="D216">
        <v>34100</v>
      </c>
      <c r="E216" t="b">
        <v>1</v>
      </c>
      <c r="F216">
        <v>4490</v>
      </c>
      <c r="G216">
        <v>34100</v>
      </c>
    </row>
    <row r="217" spans="1:7" x14ac:dyDescent="0.25">
      <c r="A217" s="5">
        <v>42435.145833333336</v>
      </c>
      <c r="B217" s="6" t="s">
        <v>23</v>
      </c>
      <c r="C217">
        <v>4520</v>
      </c>
      <c r="D217">
        <v>19300</v>
      </c>
      <c r="E217" t="b">
        <v>1</v>
      </c>
      <c r="F217">
        <v>4520</v>
      </c>
      <c r="G217">
        <v>19300</v>
      </c>
    </row>
    <row r="218" spans="1:7" x14ac:dyDescent="0.25">
      <c r="A218" s="4">
        <v>42435.241666666669</v>
      </c>
      <c r="B218" t="s">
        <v>23</v>
      </c>
      <c r="C218">
        <v>4170</v>
      </c>
      <c r="D218">
        <v>10000</v>
      </c>
      <c r="E218" t="b">
        <v>1</v>
      </c>
      <c r="F218">
        <v>4170</v>
      </c>
      <c r="G218">
        <v>10000</v>
      </c>
    </row>
    <row r="219" spans="1:7" x14ac:dyDescent="0.25">
      <c r="A219" s="4">
        <v>42435.408333333333</v>
      </c>
      <c r="B219" t="s">
        <v>23</v>
      </c>
      <c r="C219">
        <v>2110</v>
      </c>
      <c r="D219">
        <v>6720</v>
      </c>
      <c r="E219" t="b">
        <v>1</v>
      </c>
      <c r="F219">
        <v>2110</v>
      </c>
      <c r="G219">
        <v>6720</v>
      </c>
    </row>
    <row r="220" spans="1:7" x14ac:dyDescent="0.25">
      <c r="A220" s="5">
        <v>42435.444444444445</v>
      </c>
      <c r="B220" s="6" t="s">
        <v>23</v>
      </c>
      <c r="C220">
        <v>1930</v>
      </c>
      <c r="D220">
        <v>3860</v>
      </c>
      <c r="E220" t="b">
        <v>1</v>
      </c>
      <c r="F220">
        <v>1930</v>
      </c>
      <c r="G220">
        <v>3860</v>
      </c>
    </row>
    <row r="221" spans="1:7" x14ac:dyDescent="0.25">
      <c r="A221" s="4">
        <v>42435.574999999997</v>
      </c>
      <c r="B221" t="s">
        <v>23</v>
      </c>
      <c r="C221">
        <v>1350</v>
      </c>
      <c r="D221">
        <v>3120</v>
      </c>
      <c r="E221" t="b">
        <v>1</v>
      </c>
      <c r="F221">
        <v>1350</v>
      </c>
      <c r="G221">
        <v>3120</v>
      </c>
    </row>
    <row r="222" spans="1:7" x14ac:dyDescent="0.25">
      <c r="A222" s="4">
        <v>42435.611111111109</v>
      </c>
      <c r="B222" t="s">
        <v>8</v>
      </c>
      <c r="C222">
        <v>1260</v>
      </c>
      <c r="D222" t="s">
        <v>44</v>
      </c>
      <c r="E222" t="b">
        <v>1</v>
      </c>
      <c r="F222">
        <v>1260</v>
      </c>
      <c r="G222">
        <v>1940</v>
      </c>
    </row>
    <row r="223" spans="1:7" x14ac:dyDescent="0.25">
      <c r="A223" s="4">
        <v>42435.741666666669</v>
      </c>
      <c r="B223" t="s">
        <v>23</v>
      </c>
      <c r="C223">
        <v>979</v>
      </c>
      <c r="D223">
        <v>1660</v>
      </c>
      <c r="E223" t="b">
        <v>1</v>
      </c>
      <c r="F223">
        <v>979</v>
      </c>
      <c r="G223">
        <v>1660</v>
      </c>
    </row>
    <row r="224" spans="1:7" x14ac:dyDescent="0.25">
      <c r="A224" s="4">
        <v>42435.908333333333</v>
      </c>
      <c r="B224" t="s">
        <v>23</v>
      </c>
      <c r="C224">
        <v>804</v>
      </c>
      <c r="D224">
        <v>1100</v>
      </c>
      <c r="E224" t="b">
        <v>1</v>
      </c>
      <c r="F224">
        <v>804</v>
      </c>
      <c r="G224">
        <v>1100</v>
      </c>
    </row>
    <row r="225" spans="1:7" x14ac:dyDescent="0.25">
      <c r="A225" s="4">
        <v>42436.074999999997</v>
      </c>
      <c r="B225" t="s">
        <v>23</v>
      </c>
      <c r="C225">
        <v>1120</v>
      </c>
      <c r="D225">
        <v>948</v>
      </c>
      <c r="E225" t="b">
        <v>1</v>
      </c>
      <c r="F225">
        <v>1120</v>
      </c>
      <c r="G225">
        <v>948</v>
      </c>
    </row>
    <row r="226" spans="1:7" x14ac:dyDescent="0.25">
      <c r="A226" s="4">
        <v>42436.241666666669</v>
      </c>
      <c r="B226" t="s">
        <v>23</v>
      </c>
      <c r="C226">
        <v>6080</v>
      </c>
      <c r="D226">
        <v>8530</v>
      </c>
      <c r="E226" t="b">
        <v>1</v>
      </c>
      <c r="F226">
        <v>6080</v>
      </c>
      <c r="G226">
        <v>8530</v>
      </c>
    </row>
    <row r="227" spans="1:7" x14ac:dyDescent="0.25">
      <c r="A227" s="5">
        <v>42436.263888888891</v>
      </c>
      <c r="B227" s="6" t="s">
        <v>23</v>
      </c>
      <c r="C227">
        <v>6260</v>
      </c>
      <c r="D227">
        <v>8600</v>
      </c>
      <c r="E227" t="b">
        <v>1</v>
      </c>
      <c r="F227">
        <v>6260</v>
      </c>
      <c r="G227">
        <v>8600</v>
      </c>
    </row>
    <row r="228" spans="1:7" x14ac:dyDescent="0.25">
      <c r="A228" s="4">
        <v>42436.408333333333</v>
      </c>
      <c r="B228" t="s">
        <v>23</v>
      </c>
      <c r="C228">
        <v>4540</v>
      </c>
      <c r="D228">
        <v>4500</v>
      </c>
      <c r="E228" t="b">
        <v>1</v>
      </c>
      <c r="F228">
        <v>4540</v>
      </c>
      <c r="G228">
        <v>4500</v>
      </c>
    </row>
    <row r="229" spans="1:7" x14ac:dyDescent="0.25">
      <c r="A229" s="4">
        <v>42436.574999999997</v>
      </c>
      <c r="B229" t="s">
        <v>23</v>
      </c>
      <c r="C229">
        <v>2810</v>
      </c>
      <c r="D229">
        <v>2590</v>
      </c>
      <c r="E229" t="b">
        <v>1</v>
      </c>
      <c r="F229">
        <v>2810</v>
      </c>
      <c r="G229">
        <v>2590</v>
      </c>
    </row>
    <row r="230" spans="1:7" x14ac:dyDescent="0.25">
      <c r="A230" s="4">
        <v>42436.908333333333</v>
      </c>
      <c r="B230" t="s">
        <v>23</v>
      </c>
      <c r="C230">
        <v>1480</v>
      </c>
      <c r="D230">
        <v>1970</v>
      </c>
      <c r="E230" t="b">
        <v>1</v>
      </c>
      <c r="F230">
        <v>1480</v>
      </c>
      <c r="G230">
        <v>1970</v>
      </c>
    </row>
    <row r="231" spans="1:7" x14ac:dyDescent="0.25">
      <c r="A231" s="4">
        <v>42437.074999999997</v>
      </c>
      <c r="B231" t="s">
        <v>23</v>
      </c>
      <c r="C231">
        <v>1170</v>
      </c>
      <c r="D231">
        <v>1130</v>
      </c>
      <c r="E231" t="b">
        <v>1</v>
      </c>
      <c r="F231">
        <v>1170</v>
      </c>
      <c r="G231">
        <v>1130</v>
      </c>
    </row>
    <row r="232" spans="1:7" x14ac:dyDescent="0.25">
      <c r="A232" s="4">
        <v>42437.241666666669</v>
      </c>
      <c r="B232" t="s">
        <v>23</v>
      </c>
      <c r="C232">
        <v>979</v>
      </c>
      <c r="D232">
        <v>855</v>
      </c>
      <c r="E232" t="b">
        <v>1</v>
      </c>
      <c r="F232">
        <v>979</v>
      </c>
      <c r="G232">
        <v>855</v>
      </c>
    </row>
    <row r="233" spans="1:7" x14ac:dyDescent="0.25">
      <c r="A233" s="4">
        <v>42437.408333333333</v>
      </c>
      <c r="B233" t="s">
        <v>23</v>
      </c>
      <c r="C233">
        <v>856</v>
      </c>
      <c r="D233">
        <v>646</v>
      </c>
      <c r="E233" t="b">
        <v>1</v>
      </c>
      <c r="F233">
        <v>856</v>
      </c>
      <c r="G233">
        <v>646</v>
      </c>
    </row>
    <row r="234" spans="1:7" x14ac:dyDescent="0.25">
      <c r="A234" s="4">
        <v>42437.574999999997</v>
      </c>
      <c r="B234" t="s">
        <v>23</v>
      </c>
      <c r="C234">
        <v>755</v>
      </c>
      <c r="D234">
        <v>597</v>
      </c>
      <c r="E234" t="b">
        <v>1</v>
      </c>
      <c r="F234">
        <v>755</v>
      </c>
      <c r="G234">
        <v>597</v>
      </c>
    </row>
    <row r="235" spans="1:7" x14ac:dyDescent="0.25">
      <c r="A235" s="4">
        <v>42437.741666666669</v>
      </c>
      <c r="B235" t="s">
        <v>23</v>
      </c>
      <c r="C235">
        <v>685</v>
      </c>
      <c r="D235">
        <v>415</v>
      </c>
      <c r="E235" t="b">
        <v>1</v>
      </c>
      <c r="F235">
        <v>685</v>
      </c>
      <c r="G235">
        <v>415</v>
      </c>
    </row>
    <row r="236" spans="1:7" x14ac:dyDescent="0.25">
      <c r="A236" s="4">
        <v>42437.908333333333</v>
      </c>
      <c r="B236" t="s">
        <v>23</v>
      </c>
      <c r="C236">
        <v>633</v>
      </c>
      <c r="D236">
        <v>520</v>
      </c>
      <c r="E236" t="b">
        <v>1</v>
      </c>
      <c r="F236">
        <v>633</v>
      </c>
      <c r="G236">
        <v>520</v>
      </c>
    </row>
    <row r="237" spans="1:7" x14ac:dyDescent="0.25">
      <c r="A237" s="4">
        <v>42438.074999999997</v>
      </c>
      <c r="B237" t="s">
        <v>23</v>
      </c>
      <c r="C237">
        <v>589</v>
      </c>
      <c r="D237">
        <v>259</v>
      </c>
      <c r="E237" t="b">
        <v>1</v>
      </c>
      <c r="F237">
        <v>589</v>
      </c>
      <c r="G237">
        <v>259</v>
      </c>
    </row>
    <row r="238" spans="1:7" x14ac:dyDescent="0.25">
      <c r="A238" s="4">
        <v>42438.241666666669</v>
      </c>
      <c r="B238" t="s">
        <v>23</v>
      </c>
      <c r="C238">
        <v>552</v>
      </c>
      <c r="D238">
        <v>228</v>
      </c>
      <c r="E238" t="b">
        <v>1</v>
      </c>
      <c r="F238">
        <v>552</v>
      </c>
      <c r="G238">
        <v>228</v>
      </c>
    </row>
    <row r="239" spans="1:7" x14ac:dyDescent="0.25">
      <c r="A239" s="4">
        <v>42438.875</v>
      </c>
      <c r="B239" t="s">
        <v>23</v>
      </c>
      <c r="C239">
        <v>583</v>
      </c>
      <c r="D239">
        <v>194</v>
      </c>
      <c r="E239" t="b">
        <v>1</v>
      </c>
      <c r="F239">
        <v>583</v>
      </c>
      <c r="G239">
        <v>194</v>
      </c>
    </row>
    <row r="240" spans="1:7" x14ac:dyDescent="0.25">
      <c r="A240" s="4">
        <v>42438.95208333333</v>
      </c>
      <c r="B240" t="s">
        <v>23</v>
      </c>
      <c r="C240">
        <v>748</v>
      </c>
      <c r="D240">
        <v>284</v>
      </c>
      <c r="E240" t="b">
        <v>1</v>
      </c>
      <c r="F240">
        <v>748</v>
      </c>
      <c r="G240">
        <v>284</v>
      </c>
    </row>
    <row r="241" spans="1:7" x14ac:dyDescent="0.25">
      <c r="A241" s="4">
        <v>42439.07708333333</v>
      </c>
      <c r="B241" t="s">
        <v>23</v>
      </c>
      <c r="C241">
        <v>727</v>
      </c>
      <c r="D241">
        <v>344</v>
      </c>
      <c r="E241" t="b">
        <v>1</v>
      </c>
      <c r="F241">
        <v>727</v>
      </c>
      <c r="G241">
        <v>344</v>
      </c>
    </row>
    <row r="242" spans="1:7" x14ac:dyDescent="0.25">
      <c r="A242" s="4">
        <v>42439.20208333333</v>
      </c>
      <c r="B242" t="s">
        <v>23</v>
      </c>
      <c r="C242">
        <v>711</v>
      </c>
      <c r="D242">
        <v>760</v>
      </c>
      <c r="E242" t="b">
        <v>1</v>
      </c>
      <c r="F242">
        <v>711</v>
      </c>
      <c r="G242">
        <v>760</v>
      </c>
    </row>
    <row r="243" spans="1:7" x14ac:dyDescent="0.25">
      <c r="A243" s="4">
        <v>42439.32708333333</v>
      </c>
      <c r="B243" t="s">
        <v>23</v>
      </c>
      <c r="C243">
        <v>718</v>
      </c>
      <c r="D243">
        <v>440</v>
      </c>
      <c r="E243" t="b">
        <v>1</v>
      </c>
      <c r="F243">
        <v>718</v>
      </c>
      <c r="G243">
        <v>440</v>
      </c>
    </row>
    <row r="244" spans="1:7" x14ac:dyDescent="0.25">
      <c r="A244" s="4">
        <v>42439.45208333333</v>
      </c>
      <c r="B244" t="s">
        <v>23</v>
      </c>
      <c r="C244">
        <v>730</v>
      </c>
      <c r="D244">
        <v>347</v>
      </c>
      <c r="E244" t="b">
        <v>1</v>
      </c>
      <c r="F244">
        <v>730</v>
      </c>
      <c r="G244">
        <v>347</v>
      </c>
    </row>
    <row r="245" spans="1:7" x14ac:dyDescent="0.25">
      <c r="A245" s="4">
        <v>42439.57708333333</v>
      </c>
      <c r="B245" t="s">
        <v>23</v>
      </c>
      <c r="C245">
        <v>825</v>
      </c>
      <c r="D245">
        <v>368</v>
      </c>
      <c r="E245" t="b">
        <v>1</v>
      </c>
      <c r="F245">
        <v>825</v>
      </c>
      <c r="G245">
        <v>368</v>
      </c>
    </row>
    <row r="246" spans="1:7" x14ac:dyDescent="0.25">
      <c r="A246" s="4">
        <v>42439.70208333333</v>
      </c>
      <c r="B246" t="s">
        <v>23</v>
      </c>
      <c r="C246">
        <v>1770</v>
      </c>
      <c r="D246">
        <v>1230</v>
      </c>
      <c r="E246" t="b">
        <v>1</v>
      </c>
      <c r="F246">
        <v>1770</v>
      </c>
      <c r="G246">
        <v>1230</v>
      </c>
    </row>
    <row r="247" spans="1:7" x14ac:dyDescent="0.25">
      <c r="A247" s="4">
        <v>42439.82708333333</v>
      </c>
      <c r="B247" t="s">
        <v>23</v>
      </c>
      <c r="C247">
        <v>3450</v>
      </c>
      <c r="D247">
        <v>2930</v>
      </c>
      <c r="E247" t="b">
        <v>1</v>
      </c>
      <c r="F247">
        <v>3450</v>
      </c>
      <c r="G247">
        <v>2930</v>
      </c>
    </row>
    <row r="248" spans="1:7" x14ac:dyDescent="0.25">
      <c r="A248" s="4">
        <v>42439.95208333333</v>
      </c>
      <c r="B248" t="s">
        <v>23</v>
      </c>
      <c r="C248">
        <v>4330</v>
      </c>
      <c r="D248">
        <v>3040</v>
      </c>
      <c r="E248" t="b">
        <v>1</v>
      </c>
      <c r="F248">
        <v>4330</v>
      </c>
      <c r="G248">
        <v>3040</v>
      </c>
    </row>
    <row r="249" spans="1:7" x14ac:dyDescent="0.25">
      <c r="A249" s="4">
        <v>42440.07708333333</v>
      </c>
      <c r="B249" t="s">
        <v>23</v>
      </c>
      <c r="C249">
        <v>3750</v>
      </c>
      <c r="D249">
        <v>2340</v>
      </c>
      <c r="E249" t="b">
        <v>1</v>
      </c>
      <c r="F249">
        <v>3750</v>
      </c>
      <c r="G249">
        <v>2340</v>
      </c>
    </row>
    <row r="250" spans="1:7" x14ac:dyDescent="0.25">
      <c r="A250" s="4">
        <v>42440.20208333333</v>
      </c>
      <c r="B250" t="s">
        <v>23</v>
      </c>
      <c r="C250">
        <v>3760</v>
      </c>
      <c r="D250">
        <v>1530</v>
      </c>
      <c r="E250" t="b">
        <v>1</v>
      </c>
      <c r="F250">
        <v>3760</v>
      </c>
      <c r="G250">
        <v>1530</v>
      </c>
    </row>
    <row r="251" spans="1:7" x14ac:dyDescent="0.25">
      <c r="A251" s="4">
        <v>42440.32708333333</v>
      </c>
      <c r="B251" t="s">
        <v>23</v>
      </c>
      <c r="C251">
        <v>4130</v>
      </c>
      <c r="D251">
        <v>1870</v>
      </c>
      <c r="E251" t="b">
        <v>1</v>
      </c>
      <c r="F251">
        <v>4130</v>
      </c>
      <c r="G251">
        <v>1870</v>
      </c>
    </row>
    <row r="252" spans="1:7" x14ac:dyDescent="0.25">
      <c r="A252" s="4">
        <v>42440.45208333333</v>
      </c>
      <c r="B252" t="s">
        <v>23</v>
      </c>
      <c r="C252">
        <v>4000</v>
      </c>
      <c r="D252">
        <v>1900</v>
      </c>
      <c r="E252" t="b">
        <v>1</v>
      </c>
      <c r="F252">
        <v>4000</v>
      </c>
      <c r="G252">
        <v>1900</v>
      </c>
    </row>
    <row r="253" spans="1:7" x14ac:dyDescent="0.25">
      <c r="A253" s="4">
        <v>42440.54791666667</v>
      </c>
      <c r="B253" t="s">
        <v>8</v>
      </c>
      <c r="C253">
        <v>3750</v>
      </c>
      <c r="D253" t="s">
        <v>45</v>
      </c>
      <c r="E253" t="b">
        <v>1</v>
      </c>
      <c r="F253">
        <v>3750</v>
      </c>
      <c r="G253">
        <v>1760</v>
      </c>
    </row>
    <row r="254" spans="1:7" x14ac:dyDescent="0.25">
      <c r="A254" s="4">
        <v>42440.57708333333</v>
      </c>
      <c r="B254" t="s">
        <v>23</v>
      </c>
      <c r="C254">
        <v>3740</v>
      </c>
      <c r="D254">
        <v>1550</v>
      </c>
      <c r="E254" t="b">
        <v>1</v>
      </c>
      <c r="F254">
        <v>3740</v>
      </c>
      <c r="G254">
        <v>1550</v>
      </c>
    </row>
    <row r="255" spans="1:7" x14ac:dyDescent="0.25">
      <c r="A255" s="5">
        <v>42440.590277777781</v>
      </c>
      <c r="B255" s="6" t="s">
        <v>23</v>
      </c>
      <c r="C255">
        <v>3760</v>
      </c>
      <c r="D255">
        <v>1540</v>
      </c>
      <c r="E255" t="b">
        <v>1</v>
      </c>
      <c r="F255">
        <v>3760</v>
      </c>
      <c r="G255">
        <v>1540</v>
      </c>
    </row>
    <row r="256" spans="1:7" x14ac:dyDescent="0.25">
      <c r="A256" s="5">
        <v>42440.631944444445</v>
      </c>
      <c r="B256" s="6" t="s">
        <v>23</v>
      </c>
      <c r="C256">
        <v>3790</v>
      </c>
      <c r="D256">
        <v>1250</v>
      </c>
      <c r="E256" t="b">
        <v>1</v>
      </c>
      <c r="F256">
        <v>3790</v>
      </c>
      <c r="G256">
        <v>1250</v>
      </c>
    </row>
    <row r="257" spans="1:7" x14ac:dyDescent="0.25">
      <c r="A257" s="4">
        <v>42440.7</v>
      </c>
      <c r="B257" t="s">
        <v>23</v>
      </c>
      <c r="C257">
        <v>3970</v>
      </c>
      <c r="D257">
        <v>1550</v>
      </c>
      <c r="E257" t="b">
        <v>1</v>
      </c>
      <c r="F257">
        <v>3970</v>
      </c>
      <c r="G257">
        <v>1550</v>
      </c>
    </row>
    <row r="258" spans="1:7" x14ac:dyDescent="0.25">
      <c r="A258" s="4">
        <v>42440.824999999997</v>
      </c>
      <c r="B258" t="s">
        <v>23</v>
      </c>
      <c r="C258">
        <v>4360</v>
      </c>
      <c r="D258">
        <v>2440</v>
      </c>
      <c r="E258" t="b">
        <v>1</v>
      </c>
      <c r="F258">
        <v>4360</v>
      </c>
      <c r="G258">
        <v>2440</v>
      </c>
    </row>
    <row r="259" spans="1:7" x14ac:dyDescent="0.25">
      <c r="A259" s="4">
        <v>42440.95</v>
      </c>
      <c r="B259" t="s">
        <v>23</v>
      </c>
      <c r="C259">
        <v>4020</v>
      </c>
      <c r="D259">
        <v>1650</v>
      </c>
      <c r="E259" t="b">
        <v>1</v>
      </c>
      <c r="F259">
        <v>4020</v>
      </c>
      <c r="G259">
        <v>1650</v>
      </c>
    </row>
    <row r="260" spans="1:7" x14ac:dyDescent="0.25">
      <c r="A260" s="4">
        <v>42441.074999999997</v>
      </c>
      <c r="B260" t="s">
        <v>23</v>
      </c>
      <c r="C260">
        <v>3590</v>
      </c>
      <c r="D260">
        <v>1260</v>
      </c>
      <c r="E260" t="b">
        <v>1</v>
      </c>
      <c r="F260">
        <v>3590</v>
      </c>
      <c r="G260">
        <v>1260</v>
      </c>
    </row>
    <row r="261" spans="1:7" x14ac:dyDescent="0.25">
      <c r="A261" s="4">
        <v>42441.2</v>
      </c>
      <c r="B261" t="s">
        <v>23</v>
      </c>
      <c r="C261">
        <v>3230</v>
      </c>
      <c r="D261">
        <v>1060</v>
      </c>
      <c r="E261" t="b">
        <v>1</v>
      </c>
      <c r="F261">
        <v>3230</v>
      </c>
      <c r="G261">
        <v>1060</v>
      </c>
    </row>
    <row r="262" spans="1:7" x14ac:dyDescent="0.25">
      <c r="A262" s="4">
        <v>42441.324999999997</v>
      </c>
      <c r="B262" t="s">
        <v>23</v>
      </c>
      <c r="C262">
        <v>2950</v>
      </c>
      <c r="D262">
        <v>1030</v>
      </c>
      <c r="E262" t="b">
        <v>1</v>
      </c>
      <c r="F262">
        <v>2950</v>
      </c>
      <c r="G262">
        <v>1030</v>
      </c>
    </row>
    <row r="263" spans="1:7" x14ac:dyDescent="0.25">
      <c r="A263" s="4">
        <v>42441.45</v>
      </c>
      <c r="B263" t="s">
        <v>23</v>
      </c>
      <c r="C263">
        <v>2810</v>
      </c>
      <c r="D263">
        <v>934</v>
      </c>
      <c r="E263" t="b">
        <v>1</v>
      </c>
      <c r="F263">
        <v>2810</v>
      </c>
      <c r="G263">
        <v>934</v>
      </c>
    </row>
    <row r="264" spans="1:7" x14ac:dyDescent="0.25">
      <c r="A264" s="4">
        <v>42441.574999999997</v>
      </c>
      <c r="B264" t="s">
        <v>23</v>
      </c>
      <c r="C264">
        <v>2710</v>
      </c>
      <c r="D264">
        <v>896</v>
      </c>
      <c r="E264" t="b">
        <v>1</v>
      </c>
      <c r="F264">
        <v>2710</v>
      </c>
      <c r="G264">
        <v>896</v>
      </c>
    </row>
    <row r="265" spans="1:7" x14ac:dyDescent="0.25">
      <c r="A265" s="4">
        <v>42441.7</v>
      </c>
      <c r="B265" t="s">
        <v>23</v>
      </c>
      <c r="C265">
        <v>2390</v>
      </c>
      <c r="D265">
        <v>1060</v>
      </c>
      <c r="E265" t="b">
        <v>1</v>
      </c>
      <c r="F265">
        <v>2390</v>
      </c>
      <c r="G265">
        <v>1060</v>
      </c>
    </row>
    <row r="266" spans="1:7" x14ac:dyDescent="0.25">
      <c r="A266" s="4">
        <v>42441.824999999997</v>
      </c>
      <c r="B266" t="s">
        <v>23</v>
      </c>
      <c r="C266">
        <v>4380</v>
      </c>
      <c r="D266">
        <v>4600</v>
      </c>
      <c r="E266" t="b">
        <v>1</v>
      </c>
      <c r="F266">
        <v>4380</v>
      </c>
      <c r="G266">
        <v>4600</v>
      </c>
    </row>
    <row r="267" spans="1:7" x14ac:dyDescent="0.25">
      <c r="A267" s="4">
        <v>42441.95</v>
      </c>
      <c r="B267" t="s">
        <v>23</v>
      </c>
      <c r="C267">
        <v>4890</v>
      </c>
      <c r="D267">
        <v>4120</v>
      </c>
      <c r="E267" t="b">
        <v>1</v>
      </c>
      <c r="F267">
        <v>4890</v>
      </c>
      <c r="G267">
        <v>4120</v>
      </c>
    </row>
    <row r="268" spans="1:7" x14ac:dyDescent="0.25">
      <c r="A268" s="4">
        <v>42442.074999999997</v>
      </c>
      <c r="B268" t="s">
        <v>23</v>
      </c>
      <c r="C268">
        <v>3610</v>
      </c>
      <c r="D268">
        <v>2310</v>
      </c>
      <c r="E268" t="b">
        <v>1</v>
      </c>
      <c r="F268">
        <v>3610</v>
      </c>
      <c r="G268">
        <v>2310</v>
      </c>
    </row>
    <row r="269" spans="1:7" x14ac:dyDescent="0.25">
      <c r="A269" s="4">
        <v>42442.241666666669</v>
      </c>
      <c r="B269" t="s">
        <v>23</v>
      </c>
      <c r="C269">
        <v>2960</v>
      </c>
      <c r="D269">
        <v>1390</v>
      </c>
      <c r="E269" t="b">
        <v>1</v>
      </c>
      <c r="F269">
        <v>2960</v>
      </c>
      <c r="G269">
        <v>1390</v>
      </c>
    </row>
    <row r="270" spans="1:7" x14ac:dyDescent="0.25">
      <c r="A270" s="4">
        <v>42442.366666666669</v>
      </c>
      <c r="B270" t="s">
        <v>23</v>
      </c>
      <c r="C270">
        <v>2750</v>
      </c>
      <c r="D270">
        <v>1170</v>
      </c>
      <c r="E270" t="b">
        <v>1</v>
      </c>
      <c r="F270">
        <v>2750</v>
      </c>
      <c r="G270">
        <v>1170</v>
      </c>
    </row>
    <row r="271" spans="1:7" x14ac:dyDescent="0.25">
      <c r="A271" s="4">
        <v>42442.491666666669</v>
      </c>
      <c r="B271" t="s">
        <v>23</v>
      </c>
      <c r="C271">
        <v>2750</v>
      </c>
      <c r="D271">
        <v>956</v>
      </c>
      <c r="E271" t="b">
        <v>1</v>
      </c>
      <c r="F271">
        <v>2750</v>
      </c>
      <c r="G271">
        <v>956</v>
      </c>
    </row>
    <row r="272" spans="1:7" x14ac:dyDescent="0.25">
      <c r="A272" s="4">
        <v>42442.616666666669</v>
      </c>
      <c r="B272" t="s">
        <v>23</v>
      </c>
      <c r="C272">
        <v>2790</v>
      </c>
      <c r="D272">
        <v>826</v>
      </c>
      <c r="E272" t="b">
        <v>1</v>
      </c>
      <c r="F272">
        <v>2790</v>
      </c>
      <c r="G272">
        <v>826</v>
      </c>
    </row>
    <row r="273" spans="1:7" x14ac:dyDescent="0.25">
      <c r="A273" s="4">
        <v>42442.741666666669</v>
      </c>
      <c r="B273" t="s">
        <v>23</v>
      </c>
      <c r="C273">
        <v>2590</v>
      </c>
      <c r="D273">
        <v>1000</v>
      </c>
      <c r="E273" t="b">
        <v>1</v>
      </c>
      <c r="F273">
        <v>2590</v>
      </c>
      <c r="G273">
        <v>1000</v>
      </c>
    </row>
    <row r="274" spans="1:7" x14ac:dyDescent="0.25">
      <c r="A274" s="4">
        <v>42442.866666666669</v>
      </c>
      <c r="B274" t="s">
        <v>23</v>
      </c>
      <c r="C274">
        <v>2460</v>
      </c>
      <c r="D274">
        <v>1080</v>
      </c>
      <c r="E274" t="b">
        <v>1</v>
      </c>
      <c r="F274">
        <v>2460</v>
      </c>
      <c r="G274">
        <v>1080</v>
      </c>
    </row>
    <row r="275" spans="1:7" x14ac:dyDescent="0.25">
      <c r="A275" s="4">
        <v>42442.991666666669</v>
      </c>
      <c r="B275" t="s">
        <v>23</v>
      </c>
      <c r="C275">
        <v>2510</v>
      </c>
      <c r="D275">
        <v>1060</v>
      </c>
      <c r="E275" t="b">
        <v>1</v>
      </c>
      <c r="F275">
        <v>2510</v>
      </c>
      <c r="G275">
        <v>1060</v>
      </c>
    </row>
    <row r="276" spans="1:7" x14ac:dyDescent="0.25">
      <c r="A276" s="4">
        <v>42443.116666666669</v>
      </c>
      <c r="B276" t="s">
        <v>23</v>
      </c>
      <c r="C276">
        <v>2910</v>
      </c>
      <c r="D276">
        <v>928</v>
      </c>
      <c r="E276" t="b">
        <v>1</v>
      </c>
      <c r="F276">
        <v>2910</v>
      </c>
      <c r="G276">
        <v>928</v>
      </c>
    </row>
    <row r="277" spans="1:7" x14ac:dyDescent="0.25">
      <c r="A277" s="4">
        <v>42443.241666666669</v>
      </c>
      <c r="B277" t="s">
        <v>23</v>
      </c>
      <c r="C277">
        <v>3140</v>
      </c>
      <c r="D277">
        <v>910</v>
      </c>
      <c r="E277" t="b">
        <v>1</v>
      </c>
      <c r="F277">
        <v>3140</v>
      </c>
      <c r="G277">
        <v>910</v>
      </c>
    </row>
    <row r="278" spans="1:7" x14ac:dyDescent="0.25">
      <c r="A278" s="4">
        <v>42443.366666666669</v>
      </c>
      <c r="B278" t="s">
        <v>23</v>
      </c>
      <c r="C278">
        <v>2820</v>
      </c>
      <c r="D278">
        <v>891</v>
      </c>
      <c r="E278" t="b">
        <v>1</v>
      </c>
      <c r="F278">
        <v>2820</v>
      </c>
      <c r="G278">
        <v>891</v>
      </c>
    </row>
    <row r="279" spans="1:7" x14ac:dyDescent="0.25">
      <c r="A279" s="4">
        <v>42443.491666666669</v>
      </c>
      <c r="B279" t="s">
        <v>23</v>
      </c>
      <c r="C279">
        <v>2530</v>
      </c>
      <c r="D279">
        <v>864</v>
      </c>
      <c r="E279" t="b">
        <v>1</v>
      </c>
      <c r="F279">
        <v>2530</v>
      </c>
      <c r="G279">
        <v>864</v>
      </c>
    </row>
    <row r="280" spans="1:7" x14ac:dyDescent="0.25">
      <c r="A280" s="4">
        <v>42443.595138888886</v>
      </c>
      <c r="B280" t="s">
        <v>23</v>
      </c>
      <c r="C280">
        <v>2350</v>
      </c>
      <c r="D280">
        <v>685</v>
      </c>
      <c r="E280" t="b">
        <v>1</v>
      </c>
      <c r="F280">
        <v>2350</v>
      </c>
      <c r="G280">
        <v>685</v>
      </c>
    </row>
    <row r="281" spans="1:7" x14ac:dyDescent="0.25">
      <c r="A281" s="4">
        <v>42443.845138888886</v>
      </c>
      <c r="B281" t="s">
        <v>23</v>
      </c>
      <c r="C281">
        <v>2060</v>
      </c>
      <c r="D281">
        <v>975</v>
      </c>
      <c r="E281" t="b">
        <v>1</v>
      </c>
      <c r="F281">
        <v>2060</v>
      </c>
      <c r="G281">
        <v>975</v>
      </c>
    </row>
    <row r="282" spans="1:7" x14ac:dyDescent="0.25">
      <c r="A282" s="4">
        <v>42444.095138888886</v>
      </c>
      <c r="B282" t="s">
        <v>23</v>
      </c>
      <c r="C282">
        <v>1850</v>
      </c>
      <c r="D282">
        <v>976</v>
      </c>
      <c r="E282" t="b">
        <v>1</v>
      </c>
      <c r="F282">
        <v>1850</v>
      </c>
      <c r="G282">
        <v>976</v>
      </c>
    </row>
    <row r="283" spans="1:7" x14ac:dyDescent="0.25">
      <c r="A283" s="4">
        <v>42444.345138888886</v>
      </c>
      <c r="B283" t="s">
        <v>23</v>
      </c>
      <c r="C283">
        <v>1710</v>
      </c>
      <c r="D283">
        <v>685</v>
      </c>
      <c r="E283" t="b">
        <v>1</v>
      </c>
      <c r="F283">
        <v>1710</v>
      </c>
      <c r="G283">
        <v>685</v>
      </c>
    </row>
    <row r="284" spans="1:7" x14ac:dyDescent="0.25">
      <c r="A284" s="4">
        <v>42444.595138888886</v>
      </c>
      <c r="B284" t="s">
        <v>23</v>
      </c>
      <c r="C284">
        <v>1600</v>
      </c>
      <c r="D284">
        <v>751</v>
      </c>
      <c r="E284" t="b">
        <v>1</v>
      </c>
      <c r="F284">
        <v>1600</v>
      </c>
      <c r="G284">
        <v>751</v>
      </c>
    </row>
    <row r="285" spans="1:7" x14ac:dyDescent="0.25">
      <c r="A285" s="4">
        <v>42444.845138888886</v>
      </c>
      <c r="B285" t="s">
        <v>23</v>
      </c>
      <c r="C285">
        <v>1680</v>
      </c>
      <c r="D285">
        <v>814</v>
      </c>
      <c r="E285" t="b">
        <v>1</v>
      </c>
      <c r="F285">
        <v>1680</v>
      </c>
      <c r="G285">
        <v>814</v>
      </c>
    </row>
    <row r="286" spans="1:7" x14ac:dyDescent="0.25">
      <c r="A286" s="4">
        <v>42445.095138888886</v>
      </c>
      <c r="B286" t="s">
        <v>23</v>
      </c>
      <c r="C286">
        <v>3050</v>
      </c>
      <c r="D286">
        <v>1690</v>
      </c>
      <c r="E286" t="b">
        <v>1</v>
      </c>
      <c r="F286">
        <v>3050</v>
      </c>
      <c r="G286">
        <v>1690</v>
      </c>
    </row>
    <row r="287" spans="1:7" x14ac:dyDescent="0.25">
      <c r="A287" s="4">
        <v>42445.345138888886</v>
      </c>
      <c r="B287" t="s">
        <v>23</v>
      </c>
      <c r="C287">
        <v>3030</v>
      </c>
      <c r="D287">
        <v>1000</v>
      </c>
      <c r="E287" t="b">
        <v>1</v>
      </c>
      <c r="F287">
        <v>3030</v>
      </c>
      <c r="G287">
        <v>1000</v>
      </c>
    </row>
    <row r="288" spans="1:7" x14ac:dyDescent="0.25">
      <c r="A288" s="4">
        <v>42445.595138888886</v>
      </c>
      <c r="B288" t="s">
        <v>23</v>
      </c>
      <c r="C288">
        <v>3220</v>
      </c>
      <c r="D288">
        <v>899</v>
      </c>
      <c r="E288" t="b">
        <v>1</v>
      </c>
      <c r="F288">
        <v>3220</v>
      </c>
      <c r="G288">
        <v>899</v>
      </c>
    </row>
    <row r="289" spans="1:7" x14ac:dyDescent="0.25">
      <c r="A289" s="4">
        <v>42445.845138888886</v>
      </c>
      <c r="B289" t="s">
        <v>23</v>
      </c>
      <c r="C289">
        <v>3190</v>
      </c>
      <c r="D289">
        <v>886</v>
      </c>
      <c r="E289" t="b">
        <v>1</v>
      </c>
      <c r="F289">
        <v>3190</v>
      </c>
      <c r="G289">
        <v>886</v>
      </c>
    </row>
    <row r="290" spans="1:7" x14ac:dyDescent="0.25">
      <c r="A290" s="4">
        <v>42446.095138888886</v>
      </c>
      <c r="B290" t="s">
        <v>23</v>
      </c>
      <c r="C290">
        <v>3130</v>
      </c>
      <c r="D290">
        <v>793</v>
      </c>
      <c r="E290" t="b">
        <v>1</v>
      </c>
      <c r="F290">
        <v>3130</v>
      </c>
      <c r="G290">
        <v>793</v>
      </c>
    </row>
    <row r="291" spans="1:7" x14ac:dyDescent="0.25">
      <c r="A291" s="4">
        <v>42446.345138888886</v>
      </c>
      <c r="B291" t="s">
        <v>23</v>
      </c>
      <c r="C291">
        <v>3100</v>
      </c>
      <c r="D291">
        <v>771</v>
      </c>
      <c r="E291" t="b">
        <v>1</v>
      </c>
      <c r="F291">
        <v>3100</v>
      </c>
      <c r="G291">
        <v>771</v>
      </c>
    </row>
    <row r="292" spans="1:7" x14ac:dyDescent="0.25">
      <c r="A292" s="5">
        <v>42446.513888888891</v>
      </c>
      <c r="B292" s="6" t="s">
        <v>23</v>
      </c>
      <c r="C292">
        <v>3020</v>
      </c>
      <c r="D292">
        <v>703</v>
      </c>
      <c r="E292" t="b">
        <v>1</v>
      </c>
      <c r="F292">
        <v>3020</v>
      </c>
      <c r="G292">
        <v>703</v>
      </c>
    </row>
    <row r="293" spans="1:7" x14ac:dyDescent="0.25">
      <c r="A293" s="4">
        <v>42446.595138888886</v>
      </c>
      <c r="B293" t="s">
        <v>23</v>
      </c>
      <c r="C293">
        <v>3030</v>
      </c>
      <c r="D293">
        <v>698</v>
      </c>
      <c r="E293" t="b">
        <v>1</v>
      </c>
      <c r="F293">
        <v>3030</v>
      </c>
      <c r="G293">
        <v>698</v>
      </c>
    </row>
    <row r="294" spans="1:7" x14ac:dyDescent="0.25">
      <c r="A294" s="4">
        <v>42446.845138888886</v>
      </c>
      <c r="B294" t="s">
        <v>23</v>
      </c>
      <c r="C294">
        <v>2990</v>
      </c>
      <c r="D294">
        <v>678</v>
      </c>
      <c r="E294" t="b">
        <v>1</v>
      </c>
      <c r="F294">
        <v>2990</v>
      </c>
      <c r="G294">
        <v>678</v>
      </c>
    </row>
    <row r="295" spans="1:7" x14ac:dyDescent="0.25">
      <c r="A295" s="4">
        <v>42447.095138888886</v>
      </c>
      <c r="B295" t="s">
        <v>23</v>
      </c>
      <c r="C295">
        <v>2950</v>
      </c>
      <c r="D295">
        <v>653</v>
      </c>
      <c r="E295" t="b">
        <v>1</v>
      </c>
      <c r="F295">
        <v>2950</v>
      </c>
      <c r="G295">
        <v>653</v>
      </c>
    </row>
    <row r="296" spans="1:7" x14ac:dyDescent="0.25">
      <c r="A296" s="4">
        <v>42447.345138888886</v>
      </c>
      <c r="B296" t="s">
        <v>23</v>
      </c>
      <c r="C296">
        <v>2880</v>
      </c>
      <c r="D296">
        <v>640</v>
      </c>
      <c r="E296" t="b">
        <v>1</v>
      </c>
      <c r="F296">
        <v>2880</v>
      </c>
      <c r="G296">
        <v>640</v>
      </c>
    </row>
    <row r="297" spans="1:7" x14ac:dyDescent="0.25">
      <c r="A297" s="4">
        <v>42447.595138888886</v>
      </c>
      <c r="B297" t="s">
        <v>23</v>
      </c>
      <c r="C297">
        <v>2920</v>
      </c>
      <c r="D297">
        <v>621</v>
      </c>
      <c r="E297" t="b">
        <v>1</v>
      </c>
      <c r="F297">
        <v>2920</v>
      </c>
      <c r="G297">
        <v>621</v>
      </c>
    </row>
    <row r="298" spans="1:7" x14ac:dyDescent="0.25">
      <c r="A298" s="4">
        <v>42447.845138888886</v>
      </c>
      <c r="B298" t="s">
        <v>23</v>
      </c>
      <c r="C298">
        <v>2920</v>
      </c>
      <c r="D298">
        <v>752</v>
      </c>
      <c r="E298" t="b">
        <v>1</v>
      </c>
      <c r="F298">
        <v>2920</v>
      </c>
      <c r="G298">
        <v>752</v>
      </c>
    </row>
    <row r="299" spans="1:7" x14ac:dyDescent="0.25">
      <c r="A299" s="4">
        <v>42448.635416666664</v>
      </c>
      <c r="B299" t="s">
        <v>23</v>
      </c>
      <c r="C299">
        <v>958</v>
      </c>
      <c r="D299">
        <v>426</v>
      </c>
      <c r="E299" t="b">
        <v>1</v>
      </c>
      <c r="F299">
        <v>958</v>
      </c>
      <c r="G299">
        <v>426</v>
      </c>
    </row>
    <row r="300" spans="1:7" x14ac:dyDescent="0.25">
      <c r="A300" s="4">
        <v>42448.845138888886</v>
      </c>
      <c r="B300" t="s">
        <v>23</v>
      </c>
      <c r="C300">
        <v>1500</v>
      </c>
      <c r="D300">
        <v>621</v>
      </c>
      <c r="E300" t="b">
        <v>1</v>
      </c>
      <c r="F300">
        <v>1500</v>
      </c>
      <c r="G300">
        <v>621</v>
      </c>
    </row>
    <row r="301" spans="1:7" x14ac:dyDescent="0.25">
      <c r="A301" s="4">
        <v>42449.095138888886</v>
      </c>
      <c r="B301" t="s">
        <v>23</v>
      </c>
      <c r="C301">
        <v>1480</v>
      </c>
      <c r="D301">
        <v>503</v>
      </c>
      <c r="E301" t="b">
        <v>1</v>
      </c>
      <c r="F301">
        <v>1480</v>
      </c>
      <c r="G301">
        <v>503</v>
      </c>
    </row>
    <row r="302" spans="1:7" x14ac:dyDescent="0.25">
      <c r="A302" s="4">
        <v>42449.345138888886</v>
      </c>
      <c r="B302" t="s">
        <v>23</v>
      </c>
      <c r="C302">
        <v>1470</v>
      </c>
      <c r="D302">
        <v>380</v>
      </c>
      <c r="E302" t="b">
        <v>1</v>
      </c>
      <c r="F302">
        <v>1470</v>
      </c>
      <c r="G302">
        <v>380</v>
      </c>
    </row>
    <row r="303" spans="1:7" x14ac:dyDescent="0.25">
      <c r="A303" s="4">
        <v>42449.595138888886</v>
      </c>
      <c r="B303" t="s">
        <v>23</v>
      </c>
      <c r="C303">
        <v>1480</v>
      </c>
      <c r="D303">
        <v>379</v>
      </c>
      <c r="E303" t="b">
        <v>1</v>
      </c>
      <c r="F303">
        <v>1480</v>
      </c>
      <c r="G303">
        <v>379</v>
      </c>
    </row>
    <row r="304" spans="1:7" x14ac:dyDescent="0.25">
      <c r="A304" s="4">
        <v>42454.456944444442</v>
      </c>
      <c r="B304" t="s">
        <v>23</v>
      </c>
      <c r="C304">
        <v>873</v>
      </c>
      <c r="D304">
        <v>166</v>
      </c>
      <c r="E304" t="b">
        <v>1</v>
      </c>
      <c r="F304">
        <v>873</v>
      </c>
      <c r="G304">
        <v>166</v>
      </c>
    </row>
    <row r="305" spans="1:7" x14ac:dyDescent="0.25">
      <c r="A305" s="4">
        <v>42455.083333333336</v>
      </c>
      <c r="B305" t="s">
        <v>23</v>
      </c>
      <c r="C305">
        <v>1100</v>
      </c>
      <c r="D305">
        <v>235</v>
      </c>
      <c r="E305" t="b">
        <v>1</v>
      </c>
      <c r="F305">
        <v>1100</v>
      </c>
      <c r="G305">
        <v>235</v>
      </c>
    </row>
    <row r="306" spans="1:7" x14ac:dyDescent="0.25">
      <c r="A306" s="4">
        <v>42455.583333333336</v>
      </c>
      <c r="B306" t="s">
        <v>23</v>
      </c>
      <c r="C306">
        <v>1060</v>
      </c>
      <c r="D306">
        <v>192</v>
      </c>
      <c r="E306" t="b">
        <v>1</v>
      </c>
      <c r="F306">
        <v>1060</v>
      </c>
      <c r="G306">
        <v>192</v>
      </c>
    </row>
    <row r="307" spans="1:7" x14ac:dyDescent="0.25">
      <c r="A307" s="4">
        <v>42456.083333333336</v>
      </c>
      <c r="B307" t="s">
        <v>23</v>
      </c>
      <c r="C307">
        <v>1080</v>
      </c>
      <c r="D307">
        <v>198</v>
      </c>
      <c r="E307" t="b">
        <v>1</v>
      </c>
      <c r="F307">
        <v>1080</v>
      </c>
      <c r="G307">
        <v>198</v>
      </c>
    </row>
    <row r="308" spans="1:7" x14ac:dyDescent="0.25">
      <c r="A308" s="4">
        <v>42456.583333333336</v>
      </c>
      <c r="B308" t="s">
        <v>23</v>
      </c>
      <c r="C308">
        <v>1070</v>
      </c>
      <c r="D308">
        <v>166</v>
      </c>
      <c r="E308" t="b">
        <v>1</v>
      </c>
      <c r="F308">
        <v>1070</v>
      </c>
      <c r="G308">
        <v>166</v>
      </c>
    </row>
    <row r="309" spans="1:7" x14ac:dyDescent="0.25">
      <c r="A309" s="4">
        <v>42457.083333333336</v>
      </c>
      <c r="B309" t="s">
        <v>23</v>
      </c>
      <c r="C309">
        <v>1030</v>
      </c>
      <c r="D309">
        <v>200</v>
      </c>
      <c r="E309" t="b">
        <v>1</v>
      </c>
      <c r="F309">
        <v>1030</v>
      </c>
      <c r="G309">
        <v>200</v>
      </c>
    </row>
    <row r="310" spans="1:7" x14ac:dyDescent="0.25">
      <c r="A310" s="4">
        <v>42457.583333333336</v>
      </c>
      <c r="B310" t="s">
        <v>23</v>
      </c>
      <c r="C310">
        <v>1040</v>
      </c>
      <c r="D310">
        <v>136</v>
      </c>
      <c r="E310" t="b">
        <v>1</v>
      </c>
      <c r="F310">
        <v>1040</v>
      </c>
      <c r="G310">
        <v>136</v>
      </c>
    </row>
    <row r="311" spans="1:7" x14ac:dyDescent="0.25">
      <c r="A311" s="4">
        <v>42458.083333333336</v>
      </c>
      <c r="B311" t="s">
        <v>23</v>
      </c>
      <c r="C311">
        <v>1020</v>
      </c>
      <c r="D311">
        <v>164</v>
      </c>
      <c r="E311" t="b">
        <v>1</v>
      </c>
      <c r="F311">
        <v>1020</v>
      </c>
      <c r="G311">
        <v>164</v>
      </c>
    </row>
    <row r="312" spans="1:7" x14ac:dyDescent="0.25">
      <c r="A312" s="4">
        <v>42458.583333333336</v>
      </c>
      <c r="B312" t="s">
        <v>23</v>
      </c>
      <c r="C312">
        <v>1010</v>
      </c>
      <c r="D312">
        <v>159</v>
      </c>
      <c r="E312" t="b">
        <v>1</v>
      </c>
      <c r="F312">
        <v>1010</v>
      </c>
      <c r="G312">
        <v>159</v>
      </c>
    </row>
    <row r="313" spans="1:7" x14ac:dyDescent="0.25">
      <c r="A313" s="4">
        <v>42459.083333333336</v>
      </c>
      <c r="B313" t="s">
        <v>23</v>
      </c>
      <c r="C313">
        <v>1030</v>
      </c>
      <c r="D313">
        <v>154</v>
      </c>
      <c r="E313" t="b">
        <v>1</v>
      </c>
      <c r="F313">
        <v>1030</v>
      </c>
      <c r="G313">
        <v>154</v>
      </c>
    </row>
    <row r="314" spans="1:7" x14ac:dyDescent="0.25">
      <c r="A314" s="4">
        <v>42459.583333333336</v>
      </c>
      <c r="B314" t="s">
        <v>23</v>
      </c>
      <c r="C314">
        <v>1010</v>
      </c>
      <c r="D314">
        <v>123</v>
      </c>
      <c r="E314" t="b">
        <v>1</v>
      </c>
      <c r="F314">
        <v>1010</v>
      </c>
      <c r="G314">
        <v>123</v>
      </c>
    </row>
    <row r="315" spans="1:7" x14ac:dyDescent="0.25">
      <c r="A315" s="4">
        <v>42460.083333333336</v>
      </c>
      <c r="B315" t="s">
        <v>23</v>
      </c>
      <c r="C315">
        <v>1010</v>
      </c>
      <c r="D315">
        <v>143</v>
      </c>
      <c r="E315" t="b">
        <v>1</v>
      </c>
      <c r="F315">
        <v>1010</v>
      </c>
      <c r="G315">
        <v>143</v>
      </c>
    </row>
    <row r="316" spans="1:7" x14ac:dyDescent="0.25">
      <c r="A316" s="4">
        <v>42460.583333333336</v>
      </c>
      <c r="B316" t="s">
        <v>23</v>
      </c>
      <c r="C316">
        <v>1010</v>
      </c>
      <c r="D316">
        <v>879</v>
      </c>
      <c r="E316" t="b">
        <v>1</v>
      </c>
      <c r="F316">
        <v>1010</v>
      </c>
      <c r="G316">
        <v>879</v>
      </c>
    </row>
    <row r="317" spans="1:7" x14ac:dyDescent="0.25">
      <c r="A317" s="5">
        <v>42467.506944444445</v>
      </c>
      <c r="B317" s="9" t="s">
        <v>46</v>
      </c>
      <c r="F317">
        <v>361</v>
      </c>
      <c r="G317">
        <v>23</v>
      </c>
    </row>
    <row r="318" spans="1:7" x14ac:dyDescent="0.25">
      <c r="A318" s="4">
        <v>42482.583333333336</v>
      </c>
      <c r="B318" t="s">
        <v>23</v>
      </c>
      <c r="C318">
        <v>427</v>
      </c>
      <c r="D318">
        <v>62</v>
      </c>
      <c r="E318" t="b">
        <v>1</v>
      </c>
      <c r="F318">
        <v>427</v>
      </c>
      <c r="G318">
        <v>62</v>
      </c>
    </row>
    <row r="319" spans="1:7" x14ac:dyDescent="0.25">
      <c r="A319" s="4">
        <v>42486.573611111111</v>
      </c>
      <c r="B319" t="s">
        <v>8</v>
      </c>
      <c r="C319">
        <v>396</v>
      </c>
      <c r="D319" t="s">
        <v>11</v>
      </c>
      <c r="E319" t="b">
        <v>1</v>
      </c>
      <c r="F319">
        <v>396</v>
      </c>
      <c r="G319">
        <v>41</v>
      </c>
    </row>
    <row r="320" spans="1:7" x14ac:dyDescent="0.25">
      <c r="A320" s="4">
        <v>42490.625</v>
      </c>
      <c r="B320" t="s">
        <v>23</v>
      </c>
      <c r="C320">
        <v>505</v>
      </c>
      <c r="D320">
        <v>66</v>
      </c>
      <c r="E320" t="b">
        <v>1</v>
      </c>
      <c r="F320">
        <v>505</v>
      </c>
      <c r="G320">
        <v>66</v>
      </c>
    </row>
    <row r="321" spans="1:7" x14ac:dyDescent="0.25">
      <c r="A321" s="4">
        <v>42492.625</v>
      </c>
      <c r="B321" t="s">
        <v>23</v>
      </c>
      <c r="C321">
        <v>534</v>
      </c>
      <c r="D321">
        <v>57</v>
      </c>
      <c r="E321" t="b">
        <v>1</v>
      </c>
      <c r="F321">
        <v>534</v>
      </c>
      <c r="G321">
        <v>57</v>
      </c>
    </row>
    <row r="322" spans="1:7" x14ac:dyDescent="0.25">
      <c r="A322" s="4">
        <v>42495.497916666667</v>
      </c>
      <c r="B322" t="s">
        <v>8</v>
      </c>
      <c r="C322">
        <v>613</v>
      </c>
      <c r="D322" t="s">
        <v>47</v>
      </c>
      <c r="E322" t="b">
        <v>1</v>
      </c>
      <c r="F322">
        <v>613</v>
      </c>
      <c r="G322">
        <v>56</v>
      </c>
    </row>
    <row r="323" spans="1:7" x14ac:dyDescent="0.25">
      <c r="A323" s="4">
        <v>42495.625</v>
      </c>
      <c r="B323" t="s">
        <v>23</v>
      </c>
      <c r="C323">
        <v>627</v>
      </c>
      <c r="D323">
        <v>50</v>
      </c>
      <c r="E323" t="b">
        <v>1</v>
      </c>
      <c r="F323">
        <v>627</v>
      </c>
      <c r="G323">
        <v>50</v>
      </c>
    </row>
    <row r="324" spans="1:7" x14ac:dyDescent="0.25">
      <c r="A324" s="4">
        <v>42503.625</v>
      </c>
      <c r="B324" t="s">
        <v>23</v>
      </c>
      <c r="C324">
        <v>534</v>
      </c>
      <c r="D324">
        <v>45</v>
      </c>
      <c r="E324" t="b">
        <v>1</v>
      </c>
      <c r="F324">
        <v>534</v>
      </c>
      <c r="G324">
        <v>45</v>
      </c>
    </row>
    <row r="325" spans="1:7" x14ac:dyDescent="0.25">
      <c r="A325" s="4">
        <v>42505.625</v>
      </c>
      <c r="B325" t="s">
        <v>23</v>
      </c>
      <c r="C325">
        <v>614</v>
      </c>
      <c r="D325">
        <v>60</v>
      </c>
      <c r="E325" t="b">
        <v>1</v>
      </c>
      <c r="F325">
        <v>614</v>
      </c>
      <c r="G325">
        <v>60</v>
      </c>
    </row>
    <row r="326" spans="1:7" x14ac:dyDescent="0.25">
      <c r="A326" s="4">
        <v>42507.378472222219</v>
      </c>
      <c r="B326" t="s">
        <v>23</v>
      </c>
      <c r="C326">
        <v>642</v>
      </c>
      <c r="D326">
        <v>51</v>
      </c>
      <c r="E326" t="b">
        <v>1</v>
      </c>
      <c r="F326">
        <v>642</v>
      </c>
      <c r="G326">
        <v>51</v>
      </c>
    </row>
    <row r="327" spans="1:7" x14ac:dyDescent="0.25">
      <c r="A327" s="4">
        <v>42507.625</v>
      </c>
      <c r="B327" t="s">
        <v>23</v>
      </c>
      <c r="C327">
        <v>640</v>
      </c>
      <c r="D327">
        <v>42</v>
      </c>
      <c r="E327" t="b">
        <v>1</v>
      </c>
      <c r="F327">
        <v>640</v>
      </c>
      <c r="G327">
        <v>42</v>
      </c>
    </row>
    <row r="328" spans="1:7" x14ac:dyDescent="0.25">
      <c r="A328" s="4">
        <v>42509.625</v>
      </c>
      <c r="B328" t="s">
        <v>23</v>
      </c>
      <c r="C328">
        <v>673</v>
      </c>
      <c r="D328">
        <v>52</v>
      </c>
      <c r="E328" t="b">
        <v>1</v>
      </c>
      <c r="F328">
        <v>673</v>
      </c>
      <c r="G328">
        <v>52</v>
      </c>
    </row>
    <row r="329" spans="1:7" x14ac:dyDescent="0.25">
      <c r="A329" s="4">
        <v>42511.625</v>
      </c>
      <c r="B329" t="s">
        <v>23</v>
      </c>
      <c r="C329">
        <v>707</v>
      </c>
      <c r="D329">
        <v>58</v>
      </c>
      <c r="E329" t="b">
        <v>1</v>
      </c>
      <c r="F329">
        <v>707</v>
      </c>
      <c r="G329">
        <v>58</v>
      </c>
    </row>
    <row r="330" spans="1:7" x14ac:dyDescent="0.25">
      <c r="A330" s="4">
        <v>42521.510416666664</v>
      </c>
      <c r="B330" t="s">
        <v>8</v>
      </c>
      <c r="C330">
        <v>727</v>
      </c>
      <c r="D330" t="s">
        <v>48</v>
      </c>
      <c r="E330" t="b">
        <v>1</v>
      </c>
      <c r="F330">
        <v>727</v>
      </c>
      <c r="G330">
        <v>39</v>
      </c>
    </row>
    <row r="331" spans="1:7" x14ac:dyDescent="0.25">
      <c r="A331" s="4">
        <v>42656.465277777781</v>
      </c>
      <c r="B331" t="s">
        <v>8</v>
      </c>
      <c r="C331">
        <v>19</v>
      </c>
      <c r="D331" t="s">
        <v>27</v>
      </c>
      <c r="E331" t="b">
        <v>1</v>
      </c>
      <c r="F331">
        <v>19</v>
      </c>
      <c r="G331">
        <v>5</v>
      </c>
    </row>
    <row r="332" spans="1:7" x14ac:dyDescent="0.25">
      <c r="A332" s="4">
        <v>42671.518055555556</v>
      </c>
      <c r="B332" t="s">
        <v>8</v>
      </c>
      <c r="C332">
        <v>33</v>
      </c>
      <c r="D332" t="s">
        <v>27</v>
      </c>
      <c r="E332" t="b">
        <v>1</v>
      </c>
      <c r="F332">
        <v>33</v>
      </c>
      <c r="G332">
        <v>5</v>
      </c>
    </row>
    <row r="333" spans="1:7" x14ac:dyDescent="0.25">
      <c r="A333" s="4">
        <v>42689.510416666664</v>
      </c>
      <c r="B333" t="s">
        <v>23</v>
      </c>
      <c r="C333">
        <v>22</v>
      </c>
      <c r="D333">
        <v>5</v>
      </c>
      <c r="E333" t="b">
        <v>1</v>
      </c>
      <c r="F333">
        <v>22</v>
      </c>
      <c r="G333">
        <v>5</v>
      </c>
    </row>
    <row r="334" spans="1:7" x14ac:dyDescent="0.25">
      <c r="A334" s="4">
        <v>42694.580555555556</v>
      </c>
      <c r="B334" t="s">
        <v>23</v>
      </c>
      <c r="C334">
        <v>107</v>
      </c>
      <c r="D334">
        <v>22</v>
      </c>
      <c r="E334" t="b">
        <v>1</v>
      </c>
      <c r="F334">
        <v>107</v>
      </c>
      <c r="G334">
        <v>22</v>
      </c>
    </row>
    <row r="335" spans="1:7" x14ac:dyDescent="0.25">
      <c r="A335" s="4">
        <v>42695.604166666664</v>
      </c>
      <c r="B335" t="s">
        <v>23</v>
      </c>
      <c r="C335">
        <v>61</v>
      </c>
      <c r="D335">
        <v>32</v>
      </c>
      <c r="E335" t="b">
        <v>1</v>
      </c>
      <c r="F335">
        <v>61</v>
      </c>
      <c r="G335">
        <v>32</v>
      </c>
    </row>
    <row r="336" spans="1:7" x14ac:dyDescent="0.25">
      <c r="A336" s="4">
        <v>42696.581250000003</v>
      </c>
      <c r="B336" t="s">
        <v>8</v>
      </c>
      <c r="C336">
        <v>43</v>
      </c>
      <c r="D336" t="s">
        <v>49</v>
      </c>
      <c r="E336" t="b">
        <v>1</v>
      </c>
      <c r="F336">
        <v>43</v>
      </c>
      <c r="G336">
        <v>21</v>
      </c>
    </row>
    <row r="337" spans="1:7" x14ac:dyDescent="0.25">
      <c r="A337" s="4">
        <v>42714.677083333336</v>
      </c>
      <c r="B337" t="s">
        <v>23</v>
      </c>
      <c r="C337">
        <v>63</v>
      </c>
      <c r="D337">
        <v>14</v>
      </c>
      <c r="E337" t="b">
        <v>1</v>
      </c>
      <c r="F337">
        <v>63</v>
      </c>
      <c r="G337">
        <v>14</v>
      </c>
    </row>
    <row r="338" spans="1:7" x14ac:dyDescent="0.25">
      <c r="A338" s="4">
        <v>42714.708333333336</v>
      </c>
      <c r="B338" t="s">
        <v>23</v>
      </c>
      <c r="C338">
        <v>564</v>
      </c>
      <c r="D338">
        <v>601</v>
      </c>
      <c r="E338" t="b">
        <v>1</v>
      </c>
      <c r="F338">
        <v>564</v>
      </c>
      <c r="G338">
        <v>601</v>
      </c>
    </row>
    <row r="339" spans="1:7" x14ac:dyDescent="0.25">
      <c r="A339" s="5">
        <v>42714.951388888891</v>
      </c>
      <c r="B339" s="6" t="s">
        <v>23</v>
      </c>
      <c r="C339">
        <v>796</v>
      </c>
      <c r="D339">
        <v>700</v>
      </c>
      <c r="E339" t="b">
        <v>1</v>
      </c>
      <c r="F339">
        <v>796</v>
      </c>
      <c r="G339">
        <v>700</v>
      </c>
    </row>
    <row r="340" spans="1:7" x14ac:dyDescent="0.25">
      <c r="A340" s="4">
        <v>42717.462500000001</v>
      </c>
      <c r="B340" t="s">
        <v>8</v>
      </c>
      <c r="C340">
        <v>100</v>
      </c>
      <c r="D340" t="s">
        <v>28</v>
      </c>
      <c r="E340" t="b">
        <v>1</v>
      </c>
      <c r="F340">
        <v>100</v>
      </c>
      <c r="G340">
        <v>13</v>
      </c>
    </row>
    <row r="341" spans="1:7" x14ac:dyDescent="0.25">
      <c r="A341" s="4">
        <v>42719.489583333336</v>
      </c>
      <c r="B341" t="s">
        <v>23</v>
      </c>
      <c r="C341">
        <v>253</v>
      </c>
      <c r="D341">
        <v>110</v>
      </c>
      <c r="E341" t="b">
        <v>1</v>
      </c>
      <c r="F341">
        <v>253</v>
      </c>
      <c r="G341">
        <v>110</v>
      </c>
    </row>
    <row r="342" spans="1:7" x14ac:dyDescent="0.25">
      <c r="A342" s="4">
        <v>42719.59375</v>
      </c>
      <c r="B342" t="s">
        <v>23</v>
      </c>
      <c r="C342">
        <v>924</v>
      </c>
      <c r="D342">
        <v>1190</v>
      </c>
      <c r="E342" t="b">
        <v>1</v>
      </c>
      <c r="F342">
        <v>924</v>
      </c>
      <c r="G342">
        <v>1190</v>
      </c>
    </row>
    <row r="343" spans="1:7" x14ac:dyDescent="0.25">
      <c r="A343" s="4">
        <v>42719.71875</v>
      </c>
      <c r="B343" t="s">
        <v>23</v>
      </c>
      <c r="C343">
        <v>2200</v>
      </c>
      <c r="D343">
        <v>2090</v>
      </c>
      <c r="E343" t="b">
        <v>1</v>
      </c>
      <c r="F343">
        <v>2200</v>
      </c>
      <c r="G343">
        <v>2090</v>
      </c>
    </row>
    <row r="344" spans="1:7" x14ac:dyDescent="0.25">
      <c r="A344" s="5">
        <v>42719.84375</v>
      </c>
      <c r="B344" s="6" t="s">
        <v>23</v>
      </c>
      <c r="C344">
        <v>4500</v>
      </c>
      <c r="D344">
        <v>2530</v>
      </c>
      <c r="E344" t="b">
        <v>1</v>
      </c>
      <c r="F344">
        <v>4500</v>
      </c>
      <c r="G344">
        <v>2530</v>
      </c>
    </row>
    <row r="345" spans="1:7" x14ac:dyDescent="0.25">
      <c r="A345" s="5">
        <v>42719.875</v>
      </c>
      <c r="B345" s="6" t="s">
        <v>23</v>
      </c>
      <c r="C345">
        <v>4600</v>
      </c>
      <c r="D345">
        <v>1860</v>
      </c>
      <c r="E345" t="b">
        <v>1</v>
      </c>
      <c r="F345">
        <v>4600</v>
      </c>
      <c r="G345">
        <v>1860</v>
      </c>
    </row>
    <row r="346" spans="1:7" x14ac:dyDescent="0.25">
      <c r="A346" s="4">
        <v>42719.96875</v>
      </c>
      <c r="B346" t="s">
        <v>23</v>
      </c>
      <c r="C346">
        <v>4210</v>
      </c>
      <c r="D346">
        <v>1270</v>
      </c>
      <c r="E346" t="b">
        <v>1</v>
      </c>
      <c r="F346">
        <v>4210</v>
      </c>
      <c r="G346">
        <v>1270</v>
      </c>
    </row>
    <row r="347" spans="1:7" x14ac:dyDescent="0.25">
      <c r="A347" s="4">
        <v>42720.09375</v>
      </c>
      <c r="B347" t="s">
        <v>23</v>
      </c>
      <c r="C347">
        <v>3260</v>
      </c>
      <c r="D347">
        <v>885</v>
      </c>
      <c r="E347" t="b">
        <v>1</v>
      </c>
      <c r="F347">
        <v>3260</v>
      </c>
      <c r="G347">
        <v>885</v>
      </c>
    </row>
    <row r="348" spans="1:7" x14ac:dyDescent="0.25">
      <c r="A348" s="5">
        <v>42720.388888888891</v>
      </c>
      <c r="B348" s="6" t="s">
        <v>23</v>
      </c>
      <c r="C348">
        <v>1790</v>
      </c>
      <c r="D348">
        <v>531</v>
      </c>
      <c r="E348" t="b">
        <v>1</v>
      </c>
      <c r="F348">
        <v>1790</v>
      </c>
      <c r="G348">
        <v>531</v>
      </c>
    </row>
    <row r="349" spans="1:7" x14ac:dyDescent="0.25">
      <c r="A349" s="4">
        <v>42720.504861111112</v>
      </c>
      <c r="B349" t="s">
        <v>23</v>
      </c>
      <c r="C349">
        <v>1420</v>
      </c>
      <c r="D349">
        <v>458</v>
      </c>
      <c r="E349" t="b">
        <v>1</v>
      </c>
      <c r="F349">
        <v>1420</v>
      </c>
      <c r="G349">
        <v>458</v>
      </c>
    </row>
    <row r="350" spans="1:7" x14ac:dyDescent="0.25">
      <c r="A350" s="4">
        <v>42720.583333333336</v>
      </c>
      <c r="B350" t="s">
        <v>8</v>
      </c>
      <c r="C350">
        <v>1190</v>
      </c>
      <c r="D350" t="s">
        <v>50</v>
      </c>
      <c r="E350" t="b">
        <v>1</v>
      </c>
      <c r="F350">
        <v>1190</v>
      </c>
      <c r="G350">
        <v>421</v>
      </c>
    </row>
    <row r="351" spans="1:7" x14ac:dyDescent="0.25">
      <c r="A351" s="4">
        <v>42720.621527777781</v>
      </c>
      <c r="B351" t="s">
        <v>23</v>
      </c>
      <c r="C351">
        <v>1150</v>
      </c>
      <c r="D351">
        <v>358</v>
      </c>
      <c r="E351" t="b">
        <v>1</v>
      </c>
      <c r="F351">
        <v>1150</v>
      </c>
      <c r="G351">
        <v>358</v>
      </c>
    </row>
    <row r="352" spans="1:7" x14ac:dyDescent="0.25">
      <c r="A352" s="4">
        <v>42720.75</v>
      </c>
      <c r="B352" t="s">
        <v>23</v>
      </c>
      <c r="C352">
        <v>956</v>
      </c>
      <c r="D352">
        <v>298</v>
      </c>
      <c r="E352" t="b">
        <v>1</v>
      </c>
      <c r="F352">
        <v>956</v>
      </c>
      <c r="G352">
        <v>298</v>
      </c>
    </row>
    <row r="353" spans="1:7" x14ac:dyDescent="0.25">
      <c r="A353" s="4">
        <v>42727.916666666664</v>
      </c>
      <c r="B353" t="s">
        <v>23</v>
      </c>
      <c r="C353">
        <v>219</v>
      </c>
      <c r="D353">
        <v>54</v>
      </c>
      <c r="E353" t="b">
        <v>1</v>
      </c>
      <c r="F353">
        <v>219</v>
      </c>
      <c r="G353">
        <v>54</v>
      </c>
    </row>
    <row r="354" spans="1:7" x14ac:dyDescent="0.25">
      <c r="A354" s="4">
        <v>42728.25</v>
      </c>
      <c r="B354" t="s">
        <v>23</v>
      </c>
      <c r="C354">
        <v>317</v>
      </c>
      <c r="D354">
        <v>74</v>
      </c>
      <c r="E354" t="b">
        <v>1</v>
      </c>
      <c r="F354">
        <v>317</v>
      </c>
      <c r="G354">
        <v>74</v>
      </c>
    </row>
    <row r="355" spans="1:7" x14ac:dyDescent="0.25">
      <c r="A355" s="4">
        <v>42732.513888888891</v>
      </c>
      <c r="B355" t="s">
        <v>8</v>
      </c>
      <c r="C355">
        <v>106</v>
      </c>
      <c r="D355" t="s">
        <v>17</v>
      </c>
      <c r="E355" t="b">
        <v>1</v>
      </c>
      <c r="F355">
        <v>106</v>
      </c>
      <c r="G355">
        <v>30</v>
      </c>
    </row>
    <row r="356" spans="1:7" x14ac:dyDescent="0.25">
      <c r="A356" s="4">
        <v>42739.020833333336</v>
      </c>
      <c r="B356" t="s">
        <v>23</v>
      </c>
      <c r="C356">
        <v>247</v>
      </c>
      <c r="D356">
        <v>74</v>
      </c>
      <c r="E356" t="b">
        <v>1</v>
      </c>
      <c r="F356">
        <v>247</v>
      </c>
      <c r="G356">
        <v>74</v>
      </c>
    </row>
    <row r="357" spans="1:7" x14ac:dyDescent="0.25">
      <c r="A357" s="4">
        <v>42739.072916666664</v>
      </c>
      <c r="B357" t="s">
        <v>23</v>
      </c>
      <c r="C357">
        <v>978</v>
      </c>
      <c r="D357">
        <v>278</v>
      </c>
      <c r="E357" t="b">
        <v>1</v>
      </c>
      <c r="F357">
        <v>978</v>
      </c>
      <c r="G357">
        <v>278</v>
      </c>
    </row>
    <row r="358" spans="1:7" x14ac:dyDescent="0.25">
      <c r="A358" s="4">
        <v>42739.197916666664</v>
      </c>
      <c r="B358" t="s">
        <v>23</v>
      </c>
      <c r="C358">
        <v>2390</v>
      </c>
      <c r="D358">
        <v>2170</v>
      </c>
      <c r="E358" t="b">
        <v>1</v>
      </c>
      <c r="F358">
        <v>2390</v>
      </c>
      <c r="G358">
        <v>2170</v>
      </c>
    </row>
    <row r="359" spans="1:7" x14ac:dyDescent="0.25">
      <c r="A359" s="4">
        <v>42739.322916666664</v>
      </c>
      <c r="B359" t="s">
        <v>23</v>
      </c>
      <c r="C359">
        <v>2090</v>
      </c>
      <c r="D359">
        <v>1930</v>
      </c>
      <c r="E359" t="b">
        <v>1</v>
      </c>
      <c r="F359">
        <v>2090</v>
      </c>
      <c r="G359">
        <v>1930</v>
      </c>
    </row>
    <row r="360" spans="1:7" x14ac:dyDescent="0.25">
      <c r="A360" s="5">
        <v>42739.375</v>
      </c>
      <c r="B360" s="6" t="s">
        <v>23</v>
      </c>
      <c r="C360">
        <v>1950</v>
      </c>
      <c r="D360">
        <v>1270</v>
      </c>
      <c r="E360" t="b">
        <v>1</v>
      </c>
      <c r="F360">
        <v>1950</v>
      </c>
      <c r="G360">
        <v>1270</v>
      </c>
    </row>
    <row r="361" spans="1:7" x14ac:dyDescent="0.25">
      <c r="A361" s="4">
        <v>42739.447916666664</v>
      </c>
      <c r="B361" t="s">
        <v>23</v>
      </c>
      <c r="C361">
        <v>1750</v>
      </c>
      <c r="D361">
        <v>1040</v>
      </c>
      <c r="E361" t="b">
        <v>1</v>
      </c>
      <c r="F361">
        <v>1750</v>
      </c>
      <c r="G361">
        <v>1040</v>
      </c>
    </row>
    <row r="362" spans="1:7" x14ac:dyDescent="0.25">
      <c r="A362" s="4">
        <v>42739.572916666664</v>
      </c>
      <c r="B362" t="s">
        <v>23</v>
      </c>
      <c r="C362">
        <v>1310</v>
      </c>
      <c r="D362">
        <v>766</v>
      </c>
      <c r="E362" t="b">
        <v>1</v>
      </c>
      <c r="F362">
        <v>1310</v>
      </c>
      <c r="G362">
        <v>766</v>
      </c>
    </row>
    <row r="363" spans="1:7" x14ac:dyDescent="0.25">
      <c r="A363" s="4">
        <v>42739.697916666664</v>
      </c>
      <c r="B363" t="s">
        <v>23</v>
      </c>
      <c r="C363">
        <v>1040</v>
      </c>
      <c r="D363">
        <v>576</v>
      </c>
      <c r="E363" t="b">
        <v>1</v>
      </c>
      <c r="F363">
        <v>1040</v>
      </c>
      <c r="G363">
        <v>576</v>
      </c>
    </row>
    <row r="364" spans="1:7" x14ac:dyDescent="0.25">
      <c r="A364" s="4">
        <v>42739.822916666664</v>
      </c>
      <c r="B364" t="s">
        <v>23</v>
      </c>
      <c r="C364">
        <v>856</v>
      </c>
      <c r="D364">
        <v>460</v>
      </c>
      <c r="E364" t="b">
        <v>1</v>
      </c>
      <c r="F364">
        <v>856</v>
      </c>
      <c r="G364">
        <v>460</v>
      </c>
    </row>
    <row r="365" spans="1:7" x14ac:dyDescent="0.25">
      <c r="A365" s="4">
        <v>42740.51458333333</v>
      </c>
      <c r="B365" t="s">
        <v>8</v>
      </c>
      <c r="C365">
        <v>436</v>
      </c>
      <c r="D365" t="s">
        <v>51</v>
      </c>
      <c r="E365" t="b">
        <v>1</v>
      </c>
      <c r="F365">
        <v>436</v>
      </c>
      <c r="G365">
        <v>111</v>
      </c>
    </row>
    <row r="366" spans="1:7" x14ac:dyDescent="0.25">
      <c r="A366" s="4">
        <v>42740.75</v>
      </c>
      <c r="B366" t="s">
        <v>23</v>
      </c>
      <c r="C366">
        <v>383</v>
      </c>
      <c r="D366">
        <v>92</v>
      </c>
      <c r="E366" t="b">
        <v>1</v>
      </c>
      <c r="F366">
        <v>383</v>
      </c>
      <c r="G366">
        <v>92</v>
      </c>
    </row>
    <row r="367" spans="1:7" x14ac:dyDescent="0.25">
      <c r="A367" s="4">
        <v>42742.25</v>
      </c>
      <c r="B367" t="s">
        <v>23</v>
      </c>
      <c r="C367">
        <v>270</v>
      </c>
      <c r="D367">
        <v>70</v>
      </c>
      <c r="E367" t="b">
        <v>1</v>
      </c>
      <c r="F367">
        <v>270</v>
      </c>
      <c r="G367">
        <v>70</v>
      </c>
    </row>
    <row r="368" spans="1:7" x14ac:dyDescent="0.25">
      <c r="A368" s="4">
        <v>42742.614583333336</v>
      </c>
      <c r="B368" t="s">
        <v>23</v>
      </c>
      <c r="C368">
        <v>868</v>
      </c>
      <c r="D368">
        <v>394</v>
      </c>
      <c r="E368" t="b">
        <v>1</v>
      </c>
      <c r="F368">
        <v>868</v>
      </c>
      <c r="G368">
        <v>394</v>
      </c>
    </row>
    <row r="369" spans="1:7" x14ac:dyDescent="0.25">
      <c r="A369" s="4">
        <v>42742.739583333336</v>
      </c>
      <c r="B369" t="s">
        <v>23</v>
      </c>
      <c r="C369">
        <v>1630</v>
      </c>
      <c r="D369">
        <v>626</v>
      </c>
      <c r="E369" t="b">
        <v>1</v>
      </c>
      <c r="F369">
        <v>1630</v>
      </c>
      <c r="G369">
        <v>626</v>
      </c>
    </row>
    <row r="370" spans="1:7" x14ac:dyDescent="0.25">
      <c r="A370" s="4">
        <v>42742.864583333336</v>
      </c>
      <c r="B370" t="s">
        <v>23</v>
      </c>
      <c r="C370">
        <v>1370</v>
      </c>
      <c r="D370">
        <v>1120</v>
      </c>
      <c r="E370" t="b">
        <v>1</v>
      </c>
      <c r="F370">
        <v>1370</v>
      </c>
      <c r="G370">
        <v>1120</v>
      </c>
    </row>
    <row r="371" spans="1:7" x14ac:dyDescent="0.25">
      <c r="A371" s="4">
        <v>42742.989583333336</v>
      </c>
      <c r="B371" t="s">
        <v>23</v>
      </c>
      <c r="C371">
        <v>1260</v>
      </c>
      <c r="D371">
        <v>790</v>
      </c>
      <c r="E371" t="b">
        <v>1</v>
      </c>
      <c r="F371">
        <v>1260</v>
      </c>
      <c r="G371">
        <v>790</v>
      </c>
    </row>
    <row r="372" spans="1:7" x14ac:dyDescent="0.25">
      <c r="A372" s="4">
        <v>42743.114583333336</v>
      </c>
      <c r="B372" t="s">
        <v>23</v>
      </c>
      <c r="C372">
        <v>1200</v>
      </c>
      <c r="D372">
        <v>550</v>
      </c>
      <c r="E372" t="b">
        <v>1</v>
      </c>
      <c r="F372">
        <v>1200</v>
      </c>
      <c r="G372">
        <v>550</v>
      </c>
    </row>
    <row r="373" spans="1:7" x14ac:dyDescent="0.25">
      <c r="A373" s="4">
        <v>42743.239583333336</v>
      </c>
      <c r="B373" t="s">
        <v>23</v>
      </c>
      <c r="C373">
        <v>2320</v>
      </c>
      <c r="D373">
        <v>2390</v>
      </c>
      <c r="E373" t="b">
        <v>1</v>
      </c>
      <c r="F373">
        <v>2320</v>
      </c>
      <c r="G373">
        <v>2390</v>
      </c>
    </row>
    <row r="374" spans="1:7" x14ac:dyDescent="0.25">
      <c r="A374" s="4">
        <v>42743.364583333336</v>
      </c>
      <c r="B374" t="s">
        <v>23</v>
      </c>
      <c r="C374">
        <v>8100</v>
      </c>
      <c r="D374">
        <v>7500</v>
      </c>
      <c r="E374" t="b">
        <v>1</v>
      </c>
      <c r="F374">
        <v>8100</v>
      </c>
      <c r="G374">
        <v>7500</v>
      </c>
    </row>
    <row r="375" spans="1:7" x14ac:dyDescent="0.25">
      <c r="A375" s="5">
        <v>42743.409722222219</v>
      </c>
      <c r="B375" s="9" t="s">
        <v>46</v>
      </c>
      <c r="F375">
        <v>10431</v>
      </c>
      <c r="G375">
        <v>6890</v>
      </c>
    </row>
    <row r="376" spans="1:7" x14ac:dyDescent="0.25">
      <c r="A376" s="5">
        <v>42743.597222222219</v>
      </c>
      <c r="B376" s="9" t="s">
        <v>46</v>
      </c>
      <c r="F376">
        <v>20934</v>
      </c>
      <c r="G376">
        <v>6780</v>
      </c>
    </row>
    <row r="377" spans="1:7" x14ac:dyDescent="0.25">
      <c r="A377" s="4">
        <v>42743.614583333336</v>
      </c>
      <c r="B377" t="s">
        <v>23</v>
      </c>
      <c r="C377">
        <v>21200</v>
      </c>
      <c r="D377">
        <v>7690</v>
      </c>
      <c r="E377" t="b">
        <v>1</v>
      </c>
      <c r="F377">
        <v>21200</v>
      </c>
      <c r="G377">
        <v>7690</v>
      </c>
    </row>
    <row r="378" spans="1:7" x14ac:dyDescent="0.25">
      <c r="A378" s="4">
        <v>42743.739583333336</v>
      </c>
      <c r="B378" t="s">
        <v>23</v>
      </c>
      <c r="C378">
        <v>18900</v>
      </c>
      <c r="D378">
        <v>5200</v>
      </c>
      <c r="E378" t="b">
        <v>1</v>
      </c>
      <c r="F378">
        <v>18900</v>
      </c>
      <c r="G378">
        <v>5200</v>
      </c>
    </row>
    <row r="379" spans="1:7" x14ac:dyDescent="0.25">
      <c r="A379" s="4">
        <v>42743.75</v>
      </c>
      <c r="B379" t="s">
        <v>23</v>
      </c>
      <c r="C379">
        <v>18300</v>
      </c>
      <c r="D379">
        <v>5180</v>
      </c>
      <c r="E379" t="b">
        <v>1</v>
      </c>
      <c r="F379">
        <v>18300</v>
      </c>
      <c r="G379">
        <v>5180</v>
      </c>
    </row>
    <row r="380" spans="1:7" x14ac:dyDescent="0.25">
      <c r="A380" s="4">
        <v>42743.864583333336</v>
      </c>
      <c r="B380" t="s">
        <v>23</v>
      </c>
      <c r="C380">
        <v>15700</v>
      </c>
      <c r="D380">
        <v>3840</v>
      </c>
      <c r="E380" t="b">
        <v>1</v>
      </c>
      <c r="F380">
        <v>15700</v>
      </c>
      <c r="G380">
        <v>3840</v>
      </c>
    </row>
    <row r="381" spans="1:7" x14ac:dyDescent="0.25">
      <c r="A381" s="4">
        <v>42743.989583333336</v>
      </c>
      <c r="B381" t="s">
        <v>23</v>
      </c>
      <c r="C381">
        <v>11900</v>
      </c>
      <c r="D381">
        <v>2860</v>
      </c>
      <c r="E381" t="b">
        <v>1</v>
      </c>
      <c r="F381">
        <v>11900</v>
      </c>
      <c r="G381">
        <v>2860</v>
      </c>
    </row>
    <row r="382" spans="1:7" x14ac:dyDescent="0.25">
      <c r="A382" s="4">
        <v>42744.114583333336</v>
      </c>
      <c r="B382" t="s">
        <v>23</v>
      </c>
      <c r="C382">
        <v>8040</v>
      </c>
      <c r="D382">
        <v>2460</v>
      </c>
      <c r="E382" t="b">
        <v>1</v>
      </c>
      <c r="F382">
        <v>8040</v>
      </c>
      <c r="G382">
        <v>2460</v>
      </c>
    </row>
    <row r="383" spans="1:7" x14ac:dyDescent="0.25">
      <c r="A383" s="4">
        <v>42744.239583333336</v>
      </c>
      <c r="B383" t="s">
        <v>23</v>
      </c>
      <c r="C383">
        <v>5250</v>
      </c>
      <c r="D383">
        <v>1890</v>
      </c>
      <c r="E383" t="b">
        <v>1</v>
      </c>
      <c r="F383">
        <v>5250</v>
      </c>
      <c r="G383">
        <v>1890</v>
      </c>
    </row>
    <row r="384" spans="1:7" x14ac:dyDescent="0.25">
      <c r="A384" s="4">
        <v>42744.364583333336</v>
      </c>
      <c r="B384" t="s">
        <v>23</v>
      </c>
      <c r="C384">
        <v>3980</v>
      </c>
      <c r="D384">
        <v>1400</v>
      </c>
      <c r="E384" t="b">
        <v>1</v>
      </c>
      <c r="F384">
        <v>3980</v>
      </c>
      <c r="G384">
        <v>1400</v>
      </c>
    </row>
    <row r="385" spans="1:7" x14ac:dyDescent="0.25">
      <c r="A385" s="5">
        <v>42744.388888888891</v>
      </c>
      <c r="B385" s="9" t="s">
        <v>46</v>
      </c>
      <c r="F385">
        <v>3820</v>
      </c>
      <c r="G385">
        <v>1200</v>
      </c>
    </row>
    <row r="386" spans="1:7" x14ac:dyDescent="0.25">
      <c r="A386" s="5">
        <v>42744.402777777781</v>
      </c>
      <c r="B386" s="9" t="s">
        <v>46</v>
      </c>
      <c r="F386">
        <v>3638</v>
      </c>
      <c r="G386">
        <v>1180</v>
      </c>
    </row>
    <row r="387" spans="1:7" x14ac:dyDescent="0.25">
      <c r="A387" s="4">
        <v>42744.489583333336</v>
      </c>
      <c r="B387" t="s">
        <v>23</v>
      </c>
      <c r="C387">
        <v>3140</v>
      </c>
      <c r="D387">
        <v>1250</v>
      </c>
      <c r="E387" t="b">
        <v>1</v>
      </c>
      <c r="F387">
        <v>3140</v>
      </c>
      <c r="G387">
        <v>1250</v>
      </c>
    </row>
    <row r="388" spans="1:7" x14ac:dyDescent="0.25">
      <c r="A388" s="4">
        <v>42745.25</v>
      </c>
      <c r="B388" t="s">
        <v>23</v>
      </c>
      <c r="C388">
        <v>5460</v>
      </c>
      <c r="D388">
        <v>1580</v>
      </c>
      <c r="E388" t="b">
        <v>1</v>
      </c>
      <c r="F388">
        <v>5460</v>
      </c>
      <c r="G388">
        <v>1580</v>
      </c>
    </row>
    <row r="389" spans="1:7" x14ac:dyDescent="0.25">
      <c r="A389" s="4">
        <v>42745.581250000003</v>
      </c>
      <c r="B389" t="s">
        <v>8</v>
      </c>
      <c r="C389">
        <v>5200</v>
      </c>
      <c r="D389" t="s">
        <v>52</v>
      </c>
      <c r="E389" t="b">
        <v>1</v>
      </c>
      <c r="F389">
        <v>5200</v>
      </c>
      <c r="G389">
        <v>1330</v>
      </c>
    </row>
    <row r="390" spans="1:7" x14ac:dyDescent="0.25">
      <c r="A390" s="4">
        <v>42745.625</v>
      </c>
      <c r="B390" t="s">
        <v>23</v>
      </c>
      <c r="C390">
        <v>6300</v>
      </c>
      <c r="D390">
        <v>1800</v>
      </c>
      <c r="E390" t="b">
        <v>1</v>
      </c>
      <c r="F390">
        <v>6300</v>
      </c>
      <c r="G390">
        <v>1800</v>
      </c>
    </row>
    <row r="391" spans="1:7" x14ac:dyDescent="0.25">
      <c r="A391" s="5">
        <v>42745.798611111109</v>
      </c>
      <c r="B391" s="6" t="s">
        <v>23</v>
      </c>
      <c r="C391">
        <v>15800</v>
      </c>
      <c r="D391">
        <v>4960</v>
      </c>
      <c r="E391" t="b">
        <v>1</v>
      </c>
      <c r="F391">
        <v>15800</v>
      </c>
      <c r="G391">
        <v>4960</v>
      </c>
    </row>
    <row r="392" spans="1:7" x14ac:dyDescent="0.25">
      <c r="A392" s="5">
        <v>42745.88958333333</v>
      </c>
      <c r="B392" s="6" t="s">
        <v>23</v>
      </c>
      <c r="C392">
        <v>16300</v>
      </c>
      <c r="D392">
        <v>3860</v>
      </c>
      <c r="E392" t="b">
        <v>1</v>
      </c>
      <c r="F392">
        <v>16300</v>
      </c>
      <c r="G392">
        <v>3860</v>
      </c>
    </row>
    <row r="393" spans="1:7" x14ac:dyDescent="0.25">
      <c r="A393" s="5">
        <v>42746.513888888891</v>
      </c>
      <c r="B393" s="9" t="s">
        <v>46</v>
      </c>
      <c r="F393">
        <v>6933</v>
      </c>
      <c r="G393">
        <v>1340</v>
      </c>
    </row>
    <row r="394" spans="1:7" x14ac:dyDescent="0.25">
      <c r="A394" s="4">
        <v>42747.280555555553</v>
      </c>
      <c r="B394" t="s">
        <v>23</v>
      </c>
      <c r="C394">
        <v>4290</v>
      </c>
      <c r="D394">
        <v>821</v>
      </c>
      <c r="E394" t="b">
        <v>1</v>
      </c>
      <c r="F394">
        <v>4290</v>
      </c>
      <c r="G394">
        <v>821</v>
      </c>
    </row>
    <row r="395" spans="1:7" x14ac:dyDescent="0.25">
      <c r="A395" s="4">
        <v>42747.447222222225</v>
      </c>
      <c r="B395" t="s">
        <v>23</v>
      </c>
      <c r="C395">
        <v>4490</v>
      </c>
      <c r="D395">
        <v>866</v>
      </c>
      <c r="E395" t="b">
        <v>1</v>
      </c>
      <c r="F395">
        <v>4490</v>
      </c>
      <c r="G395">
        <v>866</v>
      </c>
    </row>
    <row r="396" spans="1:7" x14ac:dyDescent="0.25">
      <c r="A396" s="4">
        <v>42747.613888888889</v>
      </c>
      <c r="B396" t="s">
        <v>23</v>
      </c>
      <c r="C396">
        <v>4760</v>
      </c>
      <c r="D396">
        <v>1070</v>
      </c>
      <c r="E396" t="b">
        <v>1</v>
      </c>
      <c r="F396">
        <v>4760</v>
      </c>
      <c r="G396">
        <v>1070</v>
      </c>
    </row>
    <row r="397" spans="1:7" x14ac:dyDescent="0.25">
      <c r="A397" s="4">
        <v>42747.780555555553</v>
      </c>
      <c r="B397" t="s">
        <v>23</v>
      </c>
      <c r="C397">
        <v>4850</v>
      </c>
      <c r="D397">
        <v>985</v>
      </c>
      <c r="E397" t="b">
        <v>1</v>
      </c>
      <c r="F397">
        <v>4850</v>
      </c>
      <c r="G397">
        <v>985</v>
      </c>
    </row>
    <row r="398" spans="1:7" x14ac:dyDescent="0.25">
      <c r="A398" s="4">
        <v>42747.947222222225</v>
      </c>
      <c r="B398" t="s">
        <v>23</v>
      </c>
      <c r="C398">
        <v>4420</v>
      </c>
      <c r="D398">
        <v>883</v>
      </c>
      <c r="E398" t="b">
        <v>1</v>
      </c>
      <c r="F398">
        <v>4420</v>
      </c>
      <c r="G398">
        <v>883</v>
      </c>
    </row>
    <row r="399" spans="1:7" x14ac:dyDescent="0.25">
      <c r="A399" s="4">
        <v>42748.113888888889</v>
      </c>
      <c r="B399" t="s">
        <v>23</v>
      </c>
      <c r="C399">
        <v>4140</v>
      </c>
      <c r="D399">
        <v>837</v>
      </c>
      <c r="E399" t="b">
        <v>1</v>
      </c>
      <c r="F399">
        <v>4140</v>
      </c>
      <c r="G399">
        <v>837</v>
      </c>
    </row>
    <row r="400" spans="1:7" x14ac:dyDescent="0.25">
      <c r="A400" s="4">
        <v>42748.280555555553</v>
      </c>
      <c r="B400" t="s">
        <v>23</v>
      </c>
      <c r="C400">
        <v>3910</v>
      </c>
      <c r="D400">
        <v>704</v>
      </c>
      <c r="E400" t="b">
        <v>1</v>
      </c>
      <c r="F400">
        <v>3910</v>
      </c>
      <c r="G400">
        <v>704</v>
      </c>
    </row>
    <row r="401" spans="1:7" x14ac:dyDescent="0.25">
      <c r="A401" s="4">
        <v>42748.447222222225</v>
      </c>
      <c r="B401" t="s">
        <v>23</v>
      </c>
      <c r="C401">
        <v>3630</v>
      </c>
      <c r="D401">
        <v>636</v>
      </c>
      <c r="E401" t="b">
        <v>1</v>
      </c>
      <c r="F401">
        <v>3630</v>
      </c>
      <c r="G401">
        <v>636</v>
      </c>
    </row>
    <row r="402" spans="1:7" x14ac:dyDescent="0.25">
      <c r="A402" s="4">
        <v>42748.613888888889</v>
      </c>
      <c r="B402" t="s">
        <v>23</v>
      </c>
      <c r="C402">
        <v>3390</v>
      </c>
      <c r="D402">
        <v>624</v>
      </c>
      <c r="E402" t="b">
        <v>1</v>
      </c>
      <c r="F402">
        <v>3390</v>
      </c>
      <c r="G402">
        <v>624</v>
      </c>
    </row>
    <row r="403" spans="1:7" x14ac:dyDescent="0.25">
      <c r="A403" s="4">
        <v>42748.780555555553</v>
      </c>
      <c r="B403" t="s">
        <v>23</v>
      </c>
      <c r="C403">
        <v>3500</v>
      </c>
      <c r="D403">
        <v>1010</v>
      </c>
      <c r="E403" t="b">
        <v>1</v>
      </c>
      <c r="F403">
        <v>3500</v>
      </c>
      <c r="G403">
        <v>1010</v>
      </c>
    </row>
    <row r="404" spans="1:7" x14ac:dyDescent="0.25">
      <c r="A404" s="4">
        <v>42748.947222222225</v>
      </c>
      <c r="B404" t="s">
        <v>23</v>
      </c>
      <c r="C404">
        <v>3680</v>
      </c>
      <c r="D404">
        <v>829</v>
      </c>
      <c r="E404" t="b">
        <v>1</v>
      </c>
      <c r="F404">
        <v>3680</v>
      </c>
      <c r="G404">
        <v>829</v>
      </c>
    </row>
    <row r="405" spans="1:7" x14ac:dyDescent="0.25">
      <c r="A405" s="4">
        <v>42749.113888888889</v>
      </c>
      <c r="B405" t="s">
        <v>23</v>
      </c>
      <c r="C405">
        <v>3500</v>
      </c>
      <c r="D405">
        <v>643</v>
      </c>
      <c r="E405" t="b">
        <v>1</v>
      </c>
      <c r="F405">
        <v>3500</v>
      </c>
      <c r="G405">
        <v>643</v>
      </c>
    </row>
    <row r="406" spans="1:7" x14ac:dyDescent="0.25">
      <c r="A406" s="4">
        <v>42749.280555555553</v>
      </c>
      <c r="B406" t="s">
        <v>23</v>
      </c>
      <c r="C406">
        <v>3420</v>
      </c>
      <c r="D406">
        <v>596</v>
      </c>
      <c r="E406" t="b">
        <v>1</v>
      </c>
      <c r="F406">
        <v>3420</v>
      </c>
      <c r="G406">
        <v>596</v>
      </c>
    </row>
    <row r="407" spans="1:7" x14ac:dyDescent="0.25">
      <c r="A407" s="5">
        <v>42749.541666666664</v>
      </c>
      <c r="B407" s="6" t="s">
        <v>23</v>
      </c>
      <c r="C407">
        <v>3260</v>
      </c>
      <c r="D407">
        <v>540</v>
      </c>
      <c r="E407" t="b">
        <v>1</v>
      </c>
      <c r="F407">
        <v>3260</v>
      </c>
      <c r="G407">
        <v>540</v>
      </c>
    </row>
    <row r="408" spans="1:7" x14ac:dyDescent="0.25">
      <c r="A408" s="4">
        <v>42753.436805555553</v>
      </c>
      <c r="B408" t="s">
        <v>8</v>
      </c>
      <c r="C408">
        <v>2940</v>
      </c>
      <c r="D408" t="s">
        <v>53</v>
      </c>
      <c r="E408" t="b">
        <v>1</v>
      </c>
      <c r="F408">
        <v>2940</v>
      </c>
      <c r="G408">
        <v>417</v>
      </c>
    </row>
    <row r="409" spans="1:7" x14ac:dyDescent="0.25">
      <c r="A409" s="4">
        <v>42753.740277777775</v>
      </c>
      <c r="B409" t="s">
        <v>23</v>
      </c>
      <c r="C409">
        <v>3550</v>
      </c>
      <c r="D409">
        <v>661</v>
      </c>
      <c r="E409" t="b">
        <v>1</v>
      </c>
      <c r="F409">
        <v>3550</v>
      </c>
      <c r="G409">
        <v>661</v>
      </c>
    </row>
    <row r="410" spans="1:7" x14ac:dyDescent="0.25">
      <c r="A410" s="5">
        <v>42753.930555555555</v>
      </c>
      <c r="B410" s="6" t="s">
        <v>23</v>
      </c>
      <c r="C410">
        <v>7610</v>
      </c>
      <c r="D410">
        <v>2510</v>
      </c>
      <c r="E410" t="b">
        <v>1</v>
      </c>
      <c r="F410">
        <v>7610</v>
      </c>
      <c r="G410">
        <v>2510</v>
      </c>
    </row>
    <row r="411" spans="1:7" x14ac:dyDescent="0.25">
      <c r="A411" s="4">
        <v>42753.990277777775</v>
      </c>
      <c r="B411" t="s">
        <v>23</v>
      </c>
      <c r="C411">
        <v>8150</v>
      </c>
      <c r="D411">
        <v>3190</v>
      </c>
      <c r="E411" t="b">
        <v>1</v>
      </c>
      <c r="F411">
        <v>8150</v>
      </c>
      <c r="G411">
        <v>3190</v>
      </c>
    </row>
    <row r="412" spans="1:7" x14ac:dyDescent="0.25">
      <c r="A412" s="5">
        <v>42754.145833333336</v>
      </c>
      <c r="B412" s="6" t="s">
        <v>23</v>
      </c>
      <c r="C412">
        <v>9480</v>
      </c>
      <c r="D412">
        <v>2170</v>
      </c>
      <c r="E412" t="b">
        <v>1</v>
      </c>
      <c r="F412">
        <v>9480</v>
      </c>
      <c r="G412">
        <v>2170</v>
      </c>
    </row>
    <row r="413" spans="1:7" x14ac:dyDescent="0.25">
      <c r="A413" s="4">
        <v>42754.240277777775</v>
      </c>
      <c r="B413" t="s">
        <v>23</v>
      </c>
      <c r="C413">
        <v>8540</v>
      </c>
      <c r="D413">
        <v>1770</v>
      </c>
      <c r="E413" t="b">
        <v>1</v>
      </c>
      <c r="F413">
        <v>8540</v>
      </c>
      <c r="G413">
        <v>1770</v>
      </c>
    </row>
    <row r="414" spans="1:7" x14ac:dyDescent="0.25">
      <c r="A414" s="5">
        <v>42754.347222222219</v>
      </c>
      <c r="B414" s="6" t="s">
        <v>23</v>
      </c>
      <c r="C414">
        <v>7190</v>
      </c>
      <c r="D414">
        <v>1270</v>
      </c>
      <c r="E414" t="b">
        <v>1</v>
      </c>
      <c r="F414">
        <v>7190</v>
      </c>
      <c r="G414">
        <v>1270</v>
      </c>
    </row>
    <row r="415" spans="1:7" x14ac:dyDescent="0.25">
      <c r="A415" s="4">
        <v>42754.740277777775</v>
      </c>
      <c r="B415" t="s">
        <v>23</v>
      </c>
      <c r="C415">
        <v>4790</v>
      </c>
      <c r="D415">
        <v>868</v>
      </c>
      <c r="E415" t="b">
        <v>1</v>
      </c>
      <c r="F415">
        <v>4790</v>
      </c>
      <c r="G415">
        <v>868</v>
      </c>
    </row>
    <row r="416" spans="1:7" x14ac:dyDescent="0.25">
      <c r="A416" s="4">
        <v>42754.990277777775</v>
      </c>
      <c r="B416" t="s">
        <v>23</v>
      </c>
      <c r="C416">
        <v>4320</v>
      </c>
      <c r="D416">
        <v>596</v>
      </c>
      <c r="E416" t="b">
        <v>1</v>
      </c>
      <c r="F416">
        <v>4320</v>
      </c>
      <c r="G416">
        <v>596</v>
      </c>
    </row>
    <row r="417" spans="1:7" x14ac:dyDescent="0.25">
      <c r="A417" s="4">
        <v>42755.240277777775</v>
      </c>
      <c r="B417" t="s">
        <v>23</v>
      </c>
      <c r="C417">
        <v>6080</v>
      </c>
      <c r="D417">
        <v>1500</v>
      </c>
      <c r="E417" t="b">
        <v>1</v>
      </c>
      <c r="F417">
        <v>6080</v>
      </c>
      <c r="G417">
        <v>1500</v>
      </c>
    </row>
    <row r="418" spans="1:7" x14ac:dyDescent="0.25">
      <c r="A418" s="4">
        <v>42755.490277777775</v>
      </c>
      <c r="B418" t="s">
        <v>23</v>
      </c>
      <c r="C418">
        <v>10200</v>
      </c>
      <c r="D418">
        <v>5120</v>
      </c>
      <c r="E418" t="b">
        <v>1</v>
      </c>
      <c r="F418">
        <v>10200</v>
      </c>
      <c r="G418">
        <v>5120</v>
      </c>
    </row>
    <row r="419" spans="1:7" x14ac:dyDescent="0.25">
      <c r="A419" s="5">
        <v>42755.541666666664</v>
      </c>
      <c r="B419" s="9" t="s">
        <v>46</v>
      </c>
      <c r="F419">
        <v>9655</v>
      </c>
      <c r="G419">
        <v>1680</v>
      </c>
    </row>
    <row r="420" spans="1:7" x14ac:dyDescent="0.25">
      <c r="A420" s="4">
        <v>42755.740277777775</v>
      </c>
      <c r="B420" t="s">
        <v>23</v>
      </c>
      <c r="C420">
        <v>8140</v>
      </c>
      <c r="D420">
        <v>1200</v>
      </c>
      <c r="E420" t="b">
        <v>1</v>
      </c>
      <c r="F420">
        <v>8140</v>
      </c>
      <c r="G420">
        <v>1200</v>
      </c>
    </row>
    <row r="421" spans="1:7" x14ac:dyDescent="0.25">
      <c r="A421" s="4">
        <v>42755.990277777775</v>
      </c>
      <c r="B421" t="s">
        <v>23</v>
      </c>
      <c r="C421">
        <v>6540</v>
      </c>
      <c r="D421">
        <v>817</v>
      </c>
      <c r="E421" t="b">
        <v>1</v>
      </c>
      <c r="F421">
        <v>6540</v>
      </c>
      <c r="G421">
        <v>817</v>
      </c>
    </row>
    <row r="422" spans="1:7" x14ac:dyDescent="0.25">
      <c r="A422" s="4">
        <v>42756.240277777775</v>
      </c>
      <c r="B422" t="s">
        <v>23</v>
      </c>
      <c r="C422">
        <v>5560</v>
      </c>
      <c r="D422">
        <v>665</v>
      </c>
      <c r="E422" t="b">
        <v>1</v>
      </c>
      <c r="F422">
        <v>5560</v>
      </c>
      <c r="G422">
        <v>665</v>
      </c>
    </row>
    <row r="423" spans="1:7" x14ac:dyDescent="0.25">
      <c r="A423" s="4">
        <v>42756.490277777775</v>
      </c>
      <c r="B423" t="s">
        <v>23</v>
      </c>
      <c r="C423">
        <v>5200</v>
      </c>
      <c r="D423">
        <v>576</v>
      </c>
      <c r="E423" t="b">
        <v>1</v>
      </c>
      <c r="F423">
        <v>5200</v>
      </c>
      <c r="G423">
        <v>576</v>
      </c>
    </row>
    <row r="424" spans="1:7" x14ac:dyDescent="0.25">
      <c r="A424" s="4">
        <v>42756.740277777775</v>
      </c>
      <c r="B424" t="s">
        <v>23</v>
      </c>
      <c r="C424">
        <v>4930</v>
      </c>
      <c r="D424">
        <v>575</v>
      </c>
      <c r="E424" t="b">
        <v>1</v>
      </c>
      <c r="F424">
        <v>4930</v>
      </c>
      <c r="G424">
        <v>575</v>
      </c>
    </row>
    <row r="425" spans="1:7" x14ac:dyDescent="0.25">
      <c r="A425" s="4">
        <v>42756.990277777775</v>
      </c>
      <c r="B425" t="s">
        <v>23</v>
      </c>
      <c r="C425">
        <v>5230</v>
      </c>
      <c r="D425">
        <v>560</v>
      </c>
      <c r="E425" t="b">
        <v>1</v>
      </c>
      <c r="F425">
        <v>5230</v>
      </c>
      <c r="G425">
        <v>560</v>
      </c>
    </row>
    <row r="426" spans="1:7" x14ac:dyDescent="0.25">
      <c r="A426" s="4">
        <v>42757.240277777775</v>
      </c>
      <c r="B426" t="s">
        <v>23</v>
      </c>
      <c r="C426">
        <v>8440</v>
      </c>
      <c r="D426">
        <v>1320</v>
      </c>
      <c r="E426" t="b">
        <v>1</v>
      </c>
      <c r="F426">
        <v>8440</v>
      </c>
      <c r="G426">
        <v>1320</v>
      </c>
    </row>
    <row r="427" spans="1:7" x14ac:dyDescent="0.25">
      <c r="A427" s="5">
        <v>42757.4375</v>
      </c>
      <c r="B427" s="9" t="s">
        <v>46</v>
      </c>
      <c r="F427">
        <v>12820</v>
      </c>
      <c r="G427">
        <v>2970</v>
      </c>
    </row>
    <row r="428" spans="1:7" x14ac:dyDescent="0.25">
      <c r="A428" s="4">
        <v>42757.440972222219</v>
      </c>
      <c r="B428" t="s">
        <v>23</v>
      </c>
      <c r="C428">
        <v>12800</v>
      </c>
      <c r="D428">
        <v>3960</v>
      </c>
      <c r="E428" t="b">
        <v>1</v>
      </c>
      <c r="F428">
        <v>12800</v>
      </c>
      <c r="G428">
        <v>3960</v>
      </c>
    </row>
    <row r="429" spans="1:7" x14ac:dyDescent="0.25">
      <c r="A429" s="5">
        <v>42757.465277777781</v>
      </c>
      <c r="B429" s="9" t="s">
        <v>46</v>
      </c>
      <c r="F429">
        <v>12717</v>
      </c>
      <c r="G429">
        <v>3020</v>
      </c>
    </row>
    <row r="430" spans="1:7" x14ac:dyDescent="0.25">
      <c r="A430" s="4">
        <v>42757.490277777775</v>
      </c>
      <c r="B430" t="s">
        <v>23</v>
      </c>
      <c r="C430">
        <v>12100</v>
      </c>
      <c r="D430">
        <v>3230</v>
      </c>
      <c r="E430" t="b">
        <v>1</v>
      </c>
      <c r="F430">
        <v>12100</v>
      </c>
      <c r="G430">
        <v>3230</v>
      </c>
    </row>
    <row r="431" spans="1:7" x14ac:dyDescent="0.25">
      <c r="A431" s="4">
        <v>42757.505555555559</v>
      </c>
      <c r="B431" t="s">
        <v>23</v>
      </c>
      <c r="C431">
        <v>11900</v>
      </c>
      <c r="D431">
        <v>3100</v>
      </c>
      <c r="E431" t="b">
        <v>1</v>
      </c>
      <c r="F431">
        <v>11900</v>
      </c>
      <c r="G431">
        <v>3100</v>
      </c>
    </row>
    <row r="432" spans="1:7" x14ac:dyDescent="0.25">
      <c r="A432" s="5">
        <v>42757.506944444445</v>
      </c>
      <c r="B432" s="9" t="s">
        <v>46</v>
      </c>
      <c r="F432">
        <v>11931</v>
      </c>
      <c r="G432">
        <v>2370</v>
      </c>
    </row>
    <row r="433" spans="1:7" x14ac:dyDescent="0.25">
      <c r="A433" s="4">
        <v>42757.541666666664</v>
      </c>
      <c r="B433" t="s">
        <v>23</v>
      </c>
      <c r="C433">
        <v>11200</v>
      </c>
      <c r="D433">
        <v>2310</v>
      </c>
      <c r="E433" t="b">
        <v>1</v>
      </c>
      <c r="F433">
        <v>11200</v>
      </c>
      <c r="G433">
        <v>2310</v>
      </c>
    </row>
    <row r="434" spans="1:7" x14ac:dyDescent="0.25">
      <c r="A434" s="4">
        <v>42757.791666666664</v>
      </c>
      <c r="B434" t="s">
        <v>23</v>
      </c>
      <c r="C434">
        <v>7700</v>
      </c>
      <c r="D434">
        <v>1580</v>
      </c>
      <c r="E434" t="b">
        <v>1</v>
      </c>
      <c r="F434">
        <v>7700</v>
      </c>
      <c r="G434">
        <v>1580</v>
      </c>
    </row>
    <row r="435" spans="1:7" x14ac:dyDescent="0.25">
      <c r="A435" s="4">
        <v>42757.916666666664</v>
      </c>
      <c r="B435" t="s">
        <v>23</v>
      </c>
      <c r="C435">
        <v>7030</v>
      </c>
      <c r="D435">
        <v>1130</v>
      </c>
      <c r="E435" t="b">
        <v>1</v>
      </c>
      <c r="F435">
        <v>7030</v>
      </c>
      <c r="G435">
        <v>1130</v>
      </c>
    </row>
    <row r="436" spans="1:7" x14ac:dyDescent="0.25">
      <c r="A436" s="4">
        <v>42758.041666666664</v>
      </c>
      <c r="B436" t="s">
        <v>23</v>
      </c>
      <c r="C436">
        <v>6630</v>
      </c>
      <c r="D436">
        <v>1040</v>
      </c>
      <c r="E436" t="b">
        <v>1</v>
      </c>
      <c r="F436">
        <v>6630</v>
      </c>
      <c r="G436">
        <v>1040</v>
      </c>
    </row>
    <row r="437" spans="1:7" x14ac:dyDescent="0.25">
      <c r="A437" s="4">
        <v>42758.166666666664</v>
      </c>
      <c r="B437" t="s">
        <v>23</v>
      </c>
      <c r="C437">
        <v>6210</v>
      </c>
      <c r="D437">
        <v>831</v>
      </c>
      <c r="E437" t="b">
        <v>1</v>
      </c>
      <c r="F437">
        <v>6210</v>
      </c>
      <c r="G437">
        <v>831</v>
      </c>
    </row>
    <row r="438" spans="1:7" x14ac:dyDescent="0.25">
      <c r="A438" s="4">
        <v>42758.291666666664</v>
      </c>
      <c r="B438" t="s">
        <v>23</v>
      </c>
      <c r="C438">
        <v>5910</v>
      </c>
      <c r="D438">
        <v>711</v>
      </c>
      <c r="E438" t="b">
        <v>1</v>
      </c>
      <c r="F438">
        <v>5910</v>
      </c>
      <c r="G438">
        <v>711</v>
      </c>
    </row>
    <row r="439" spans="1:7" x14ac:dyDescent="0.25">
      <c r="A439" s="4">
        <v>42758.416666666664</v>
      </c>
      <c r="B439" t="s">
        <v>23</v>
      </c>
      <c r="C439">
        <v>5700</v>
      </c>
      <c r="D439">
        <v>721</v>
      </c>
      <c r="E439" t="b">
        <v>1</v>
      </c>
      <c r="F439">
        <v>5700</v>
      </c>
      <c r="G439">
        <v>721</v>
      </c>
    </row>
    <row r="440" spans="1:7" x14ac:dyDescent="0.25">
      <c r="A440" s="4">
        <v>42758.541666666664</v>
      </c>
      <c r="B440" t="s">
        <v>23</v>
      </c>
      <c r="C440">
        <v>5510</v>
      </c>
      <c r="D440">
        <v>721</v>
      </c>
      <c r="E440" t="b">
        <v>1</v>
      </c>
      <c r="F440">
        <v>5510</v>
      </c>
      <c r="G440">
        <v>721</v>
      </c>
    </row>
    <row r="441" spans="1:7" x14ac:dyDescent="0.25">
      <c r="A441" s="4">
        <v>42758.666666666664</v>
      </c>
      <c r="B441" t="s">
        <v>23</v>
      </c>
      <c r="C441">
        <v>5370</v>
      </c>
      <c r="D441">
        <v>795</v>
      </c>
      <c r="E441" t="b">
        <v>1</v>
      </c>
      <c r="F441">
        <v>5370</v>
      </c>
      <c r="G441">
        <v>795</v>
      </c>
    </row>
    <row r="442" spans="1:7" x14ac:dyDescent="0.25">
      <c r="A442" s="4">
        <v>42758.791666666664</v>
      </c>
      <c r="B442" t="s">
        <v>23</v>
      </c>
      <c r="C442">
        <v>5270</v>
      </c>
      <c r="D442">
        <v>708</v>
      </c>
      <c r="E442" t="b">
        <v>1</v>
      </c>
      <c r="F442">
        <v>5270</v>
      </c>
      <c r="G442">
        <v>708</v>
      </c>
    </row>
    <row r="443" spans="1:7" x14ac:dyDescent="0.25">
      <c r="A443" s="4">
        <v>42758.916666666664</v>
      </c>
      <c r="B443" t="s">
        <v>23</v>
      </c>
      <c r="C443">
        <v>5120</v>
      </c>
      <c r="D443">
        <v>688</v>
      </c>
      <c r="E443" t="b">
        <v>1</v>
      </c>
      <c r="F443">
        <v>5120</v>
      </c>
      <c r="G443">
        <v>688</v>
      </c>
    </row>
    <row r="444" spans="1:7" x14ac:dyDescent="0.25">
      <c r="A444" s="4">
        <v>42759.041666666664</v>
      </c>
      <c r="B444" t="s">
        <v>23</v>
      </c>
      <c r="C444">
        <v>5010</v>
      </c>
      <c r="D444">
        <v>661</v>
      </c>
      <c r="E444" t="b">
        <v>1</v>
      </c>
      <c r="F444">
        <v>5010</v>
      </c>
      <c r="G444">
        <v>661</v>
      </c>
    </row>
    <row r="445" spans="1:7" x14ac:dyDescent="0.25">
      <c r="A445" s="4">
        <v>42759.166666666664</v>
      </c>
      <c r="B445" t="s">
        <v>23</v>
      </c>
      <c r="C445">
        <v>4860</v>
      </c>
      <c r="D445">
        <v>564</v>
      </c>
      <c r="E445" t="b">
        <v>1</v>
      </c>
      <c r="F445">
        <v>4860</v>
      </c>
      <c r="G445">
        <v>564</v>
      </c>
    </row>
    <row r="446" spans="1:7" x14ac:dyDescent="0.25">
      <c r="A446" s="4">
        <v>42759.291666666664</v>
      </c>
      <c r="B446" t="s">
        <v>23</v>
      </c>
      <c r="C446">
        <v>4810</v>
      </c>
      <c r="D446">
        <v>541</v>
      </c>
      <c r="E446" t="b">
        <v>1</v>
      </c>
      <c r="F446">
        <v>4810</v>
      </c>
      <c r="G446">
        <v>541</v>
      </c>
    </row>
    <row r="447" spans="1:7" x14ac:dyDescent="0.25">
      <c r="A447" s="4">
        <v>42759.416666666664</v>
      </c>
      <c r="B447" t="s">
        <v>23</v>
      </c>
      <c r="C447">
        <v>4800</v>
      </c>
      <c r="D447">
        <v>553</v>
      </c>
      <c r="E447" t="b">
        <v>1</v>
      </c>
      <c r="F447">
        <v>4800</v>
      </c>
      <c r="G447">
        <v>553</v>
      </c>
    </row>
    <row r="448" spans="1:7" x14ac:dyDescent="0.25">
      <c r="A448" s="4">
        <v>42759.541666666664</v>
      </c>
      <c r="B448" t="s">
        <v>23</v>
      </c>
      <c r="C448">
        <v>4770</v>
      </c>
      <c r="D448">
        <v>571</v>
      </c>
      <c r="E448" t="b">
        <v>1</v>
      </c>
      <c r="F448">
        <v>4770</v>
      </c>
      <c r="G448">
        <v>571</v>
      </c>
    </row>
    <row r="449" spans="1:7" x14ac:dyDescent="0.25">
      <c r="A449" s="4">
        <v>42759.666666666664</v>
      </c>
      <c r="B449" t="s">
        <v>23</v>
      </c>
      <c r="C449">
        <v>4700</v>
      </c>
      <c r="D449">
        <v>548</v>
      </c>
      <c r="E449" t="b">
        <v>1</v>
      </c>
      <c r="F449">
        <v>4700</v>
      </c>
      <c r="G449">
        <v>548</v>
      </c>
    </row>
    <row r="450" spans="1:7" x14ac:dyDescent="0.25">
      <c r="A450" s="5">
        <v>42760.5625</v>
      </c>
      <c r="B450" s="6" t="s">
        <v>23</v>
      </c>
      <c r="C450">
        <v>4290</v>
      </c>
      <c r="D450">
        <v>440</v>
      </c>
      <c r="E450" t="b">
        <v>1</v>
      </c>
      <c r="F450">
        <v>4290</v>
      </c>
      <c r="G450">
        <v>440</v>
      </c>
    </row>
    <row r="451" spans="1:7" x14ac:dyDescent="0.25">
      <c r="A451" s="4">
        <v>42760.604861111111</v>
      </c>
      <c r="B451" t="s">
        <v>23</v>
      </c>
      <c r="C451">
        <v>3270</v>
      </c>
      <c r="D451">
        <v>638</v>
      </c>
      <c r="E451" t="b">
        <v>1</v>
      </c>
      <c r="F451">
        <v>3270</v>
      </c>
      <c r="G451">
        <v>638</v>
      </c>
    </row>
    <row r="452" spans="1:7" x14ac:dyDescent="0.25">
      <c r="A452" s="4">
        <v>42764.417361111111</v>
      </c>
      <c r="B452" t="s">
        <v>23</v>
      </c>
      <c r="C452">
        <v>3580</v>
      </c>
      <c r="D452">
        <v>344</v>
      </c>
      <c r="E452" t="b">
        <v>1</v>
      </c>
      <c r="F452">
        <v>3580</v>
      </c>
      <c r="G452">
        <v>344</v>
      </c>
    </row>
    <row r="453" spans="1:7" x14ac:dyDescent="0.25">
      <c r="A453" s="4">
        <v>42765.084027777775</v>
      </c>
      <c r="B453" t="s">
        <v>23</v>
      </c>
      <c r="C453">
        <v>3660</v>
      </c>
      <c r="D453">
        <v>301</v>
      </c>
      <c r="E453" t="b">
        <v>1</v>
      </c>
      <c r="F453">
        <v>3660</v>
      </c>
      <c r="G453">
        <v>301</v>
      </c>
    </row>
    <row r="454" spans="1:7" x14ac:dyDescent="0.25">
      <c r="A454" s="4">
        <v>42766.042361111111</v>
      </c>
      <c r="B454" t="s">
        <v>23</v>
      </c>
      <c r="C454">
        <v>3510</v>
      </c>
      <c r="D454">
        <v>290</v>
      </c>
      <c r="E454" t="b">
        <v>1</v>
      </c>
      <c r="F454">
        <v>3510</v>
      </c>
      <c r="G454">
        <v>290</v>
      </c>
    </row>
    <row r="455" spans="1:7" x14ac:dyDescent="0.25">
      <c r="A455" s="4">
        <v>42766.5</v>
      </c>
      <c r="B455" t="s">
        <v>23</v>
      </c>
      <c r="C455">
        <v>3510</v>
      </c>
      <c r="D455">
        <v>238</v>
      </c>
      <c r="E455" t="b">
        <v>1</v>
      </c>
      <c r="F455">
        <v>3510</v>
      </c>
      <c r="G455">
        <v>238</v>
      </c>
    </row>
    <row r="456" spans="1:7" x14ac:dyDescent="0.25">
      <c r="A456" s="4">
        <v>42766.604166666664</v>
      </c>
      <c r="B456" t="s">
        <v>23</v>
      </c>
      <c r="C456">
        <v>3540</v>
      </c>
      <c r="D456">
        <v>234</v>
      </c>
      <c r="E456" t="b">
        <v>1</v>
      </c>
      <c r="F456">
        <v>3540</v>
      </c>
      <c r="G456">
        <v>234</v>
      </c>
    </row>
    <row r="457" spans="1:7" x14ac:dyDescent="0.25">
      <c r="A457" s="4">
        <v>42768.375694444447</v>
      </c>
      <c r="B457" t="s">
        <v>23</v>
      </c>
      <c r="C457">
        <v>3550</v>
      </c>
      <c r="D457">
        <v>340</v>
      </c>
      <c r="E457" t="b">
        <v>1</v>
      </c>
      <c r="F457">
        <v>3550</v>
      </c>
      <c r="G457">
        <v>340</v>
      </c>
    </row>
    <row r="458" spans="1:7" x14ac:dyDescent="0.25">
      <c r="A458" s="4">
        <v>42768.542361111111</v>
      </c>
      <c r="B458" t="s">
        <v>23</v>
      </c>
      <c r="C458">
        <v>3620</v>
      </c>
      <c r="D458">
        <v>370</v>
      </c>
      <c r="E458" t="b">
        <v>1</v>
      </c>
      <c r="F458">
        <v>3620</v>
      </c>
      <c r="G458">
        <v>370</v>
      </c>
    </row>
    <row r="459" spans="1:7" x14ac:dyDescent="0.25">
      <c r="A459" s="4">
        <v>42768.709027777775</v>
      </c>
      <c r="B459" t="s">
        <v>23</v>
      </c>
      <c r="C459">
        <v>4120</v>
      </c>
      <c r="D459">
        <v>359</v>
      </c>
      <c r="E459" t="b">
        <v>1</v>
      </c>
      <c r="F459">
        <v>4120</v>
      </c>
      <c r="G459">
        <v>359</v>
      </c>
    </row>
    <row r="460" spans="1:7" x14ac:dyDescent="0.25">
      <c r="A460" s="4">
        <v>42768.875694444447</v>
      </c>
      <c r="B460" t="s">
        <v>23</v>
      </c>
      <c r="C460">
        <v>4390</v>
      </c>
      <c r="D460">
        <v>382</v>
      </c>
      <c r="E460" t="b">
        <v>1</v>
      </c>
      <c r="F460">
        <v>4390</v>
      </c>
      <c r="G460">
        <v>382</v>
      </c>
    </row>
    <row r="461" spans="1:7" x14ac:dyDescent="0.25">
      <c r="A461" s="4">
        <v>42769.042361111111</v>
      </c>
      <c r="B461" t="s">
        <v>23</v>
      </c>
      <c r="C461">
        <v>4110</v>
      </c>
      <c r="D461">
        <v>368</v>
      </c>
      <c r="E461" t="b">
        <v>1</v>
      </c>
      <c r="F461">
        <v>4110</v>
      </c>
      <c r="G461">
        <v>368</v>
      </c>
    </row>
    <row r="462" spans="1:7" x14ac:dyDescent="0.25">
      <c r="A462" s="4">
        <v>42769.209027777775</v>
      </c>
      <c r="B462" t="s">
        <v>23</v>
      </c>
      <c r="C462">
        <v>4490</v>
      </c>
      <c r="D462">
        <v>364</v>
      </c>
      <c r="E462" t="b">
        <v>1</v>
      </c>
      <c r="F462">
        <v>4490</v>
      </c>
      <c r="G462">
        <v>364</v>
      </c>
    </row>
    <row r="463" spans="1:7" x14ac:dyDescent="0.25">
      <c r="A463" s="4">
        <v>42769.375694444447</v>
      </c>
      <c r="B463" t="s">
        <v>23</v>
      </c>
      <c r="C463">
        <v>7090</v>
      </c>
      <c r="D463">
        <v>2320</v>
      </c>
      <c r="E463" t="b">
        <v>1</v>
      </c>
      <c r="F463">
        <v>7090</v>
      </c>
      <c r="G463">
        <v>2320</v>
      </c>
    </row>
    <row r="464" spans="1:7" x14ac:dyDescent="0.25">
      <c r="A464" s="4">
        <v>42769.542361111111</v>
      </c>
      <c r="B464" t="s">
        <v>23</v>
      </c>
      <c r="C464">
        <v>6550</v>
      </c>
      <c r="D464">
        <v>1480</v>
      </c>
      <c r="E464" t="b">
        <v>1</v>
      </c>
      <c r="F464">
        <v>6550</v>
      </c>
      <c r="G464">
        <v>1480</v>
      </c>
    </row>
    <row r="465" spans="1:7" x14ac:dyDescent="0.25">
      <c r="A465" s="4">
        <v>42769.709027777775</v>
      </c>
      <c r="B465" t="s">
        <v>23</v>
      </c>
      <c r="C465">
        <v>5340</v>
      </c>
      <c r="D465">
        <v>738</v>
      </c>
      <c r="E465" t="b">
        <v>1</v>
      </c>
      <c r="F465">
        <v>5340</v>
      </c>
      <c r="G465">
        <v>738</v>
      </c>
    </row>
    <row r="466" spans="1:7" x14ac:dyDescent="0.25">
      <c r="A466" s="4">
        <v>42769.875694444447</v>
      </c>
      <c r="B466" t="s">
        <v>23</v>
      </c>
      <c r="C466">
        <v>4800</v>
      </c>
      <c r="D466">
        <v>604</v>
      </c>
      <c r="E466" t="b">
        <v>1</v>
      </c>
      <c r="F466">
        <v>4800</v>
      </c>
      <c r="G466">
        <v>604</v>
      </c>
    </row>
    <row r="467" spans="1:7" x14ac:dyDescent="0.25">
      <c r="A467" s="4">
        <v>42770.042361111111</v>
      </c>
      <c r="B467" t="s">
        <v>23</v>
      </c>
      <c r="C467">
        <v>4520</v>
      </c>
      <c r="D467">
        <v>488</v>
      </c>
      <c r="E467" t="b">
        <v>1</v>
      </c>
      <c r="F467">
        <v>4520</v>
      </c>
      <c r="G467">
        <v>488</v>
      </c>
    </row>
    <row r="468" spans="1:7" x14ac:dyDescent="0.25">
      <c r="A468" s="4">
        <v>42770.209027777775</v>
      </c>
      <c r="B468" t="s">
        <v>23</v>
      </c>
      <c r="C468">
        <v>4320</v>
      </c>
      <c r="D468">
        <v>446</v>
      </c>
      <c r="E468" t="b">
        <v>1</v>
      </c>
      <c r="F468">
        <v>4320</v>
      </c>
      <c r="G468">
        <v>446</v>
      </c>
    </row>
    <row r="469" spans="1:7" x14ac:dyDescent="0.25">
      <c r="A469" s="4">
        <v>42770.375694444447</v>
      </c>
      <c r="B469" t="s">
        <v>23</v>
      </c>
      <c r="C469">
        <v>4190</v>
      </c>
      <c r="D469">
        <v>354</v>
      </c>
      <c r="E469" t="b">
        <v>1</v>
      </c>
      <c r="F469">
        <v>4190</v>
      </c>
      <c r="G469">
        <v>354</v>
      </c>
    </row>
    <row r="470" spans="1:7" x14ac:dyDescent="0.25">
      <c r="A470" s="4">
        <v>42770.542361111111</v>
      </c>
      <c r="B470" t="s">
        <v>23</v>
      </c>
      <c r="C470">
        <v>4170</v>
      </c>
      <c r="D470">
        <v>355</v>
      </c>
      <c r="E470" t="b">
        <v>1</v>
      </c>
      <c r="F470">
        <v>4170</v>
      </c>
      <c r="G470">
        <v>355</v>
      </c>
    </row>
    <row r="471" spans="1:7" x14ac:dyDescent="0.25">
      <c r="A471" s="4">
        <v>42770.875694444447</v>
      </c>
      <c r="B471" t="s">
        <v>23</v>
      </c>
      <c r="C471">
        <v>4020</v>
      </c>
      <c r="D471">
        <v>317</v>
      </c>
      <c r="E471" t="b">
        <v>1</v>
      </c>
      <c r="F471">
        <v>4020</v>
      </c>
      <c r="G471">
        <v>317</v>
      </c>
    </row>
    <row r="472" spans="1:7" x14ac:dyDescent="0.25">
      <c r="A472" s="4">
        <v>42771.375694444447</v>
      </c>
      <c r="B472" t="s">
        <v>23</v>
      </c>
      <c r="C472">
        <v>3810</v>
      </c>
      <c r="D472">
        <v>262</v>
      </c>
      <c r="E472" t="b">
        <v>1</v>
      </c>
      <c r="F472">
        <v>3810</v>
      </c>
      <c r="G472">
        <v>262</v>
      </c>
    </row>
    <row r="473" spans="1:7" x14ac:dyDescent="0.25">
      <c r="A473" s="4">
        <v>42773.484027777777</v>
      </c>
      <c r="B473" t="s">
        <v>23</v>
      </c>
      <c r="C473">
        <v>16900</v>
      </c>
      <c r="D473">
        <v>6000</v>
      </c>
      <c r="E473" t="b">
        <v>1</v>
      </c>
      <c r="F473">
        <v>16900</v>
      </c>
      <c r="G473">
        <v>6000</v>
      </c>
    </row>
    <row r="474" spans="1:7" x14ac:dyDescent="0.25">
      <c r="A474" s="5">
        <v>42773.506944444445</v>
      </c>
      <c r="B474" s="9" t="s">
        <v>46</v>
      </c>
      <c r="F474">
        <v>16546</v>
      </c>
      <c r="G474">
        <v>3150</v>
      </c>
    </row>
    <row r="475" spans="1:7" x14ac:dyDescent="0.25">
      <c r="A475" s="4">
        <v>42773.650694444441</v>
      </c>
      <c r="B475" t="s">
        <v>23</v>
      </c>
      <c r="C475">
        <v>11900</v>
      </c>
      <c r="D475">
        <v>2920</v>
      </c>
      <c r="E475" t="b">
        <v>1</v>
      </c>
      <c r="F475">
        <v>11900</v>
      </c>
      <c r="G475">
        <v>2920</v>
      </c>
    </row>
    <row r="476" spans="1:7" x14ac:dyDescent="0.25">
      <c r="A476" s="4">
        <v>42773.817361111112</v>
      </c>
      <c r="B476" t="s">
        <v>23</v>
      </c>
      <c r="C476">
        <v>8930</v>
      </c>
      <c r="D476">
        <v>1630</v>
      </c>
      <c r="E476" t="b">
        <v>1</v>
      </c>
      <c r="F476">
        <v>8930</v>
      </c>
      <c r="G476">
        <v>1630</v>
      </c>
    </row>
    <row r="477" spans="1:7" x14ac:dyDescent="0.25">
      <c r="A477" s="4">
        <v>42773.984027777777</v>
      </c>
      <c r="B477" t="s">
        <v>23</v>
      </c>
      <c r="C477">
        <v>7570</v>
      </c>
      <c r="D477">
        <v>1290</v>
      </c>
      <c r="E477" t="b">
        <v>1</v>
      </c>
      <c r="F477">
        <v>7570</v>
      </c>
      <c r="G477">
        <v>1290</v>
      </c>
    </row>
    <row r="478" spans="1:7" x14ac:dyDescent="0.25">
      <c r="A478" s="4">
        <v>42774.317361111112</v>
      </c>
      <c r="B478" t="s">
        <v>23</v>
      </c>
      <c r="C478">
        <v>6210</v>
      </c>
      <c r="D478">
        <v>794</v>
      </c>
      <c r="E478" t="b">
        <v>1</v>
      </c>
      <c r="F478">
        <v>6210</v>
      </c>
      <c r="G478">
        <v>794</v>
      </c>
    </row>
    <row r="479" spans="1:7" x14ac:dyDescent="0.25">
      <c r="A479" s="4">
        <v>42774.484027777777</v>
      </c>
      <c r="B479" t="s">
        <v>23</v>
      </c>
      <c r="C479">
        <v>6230</v>
      </c>
      <c r="D479">
        <v>744</v>
      </c>
      <c r="E479" t="b">
        <v>1</v>
      </c>
      <c r="F479">
        <v>6230</v>
      </c>
      <c r="G479">
        <v>744</v>
      </c>
    </row>
    <row r="480" spans="1:7" x14ac:dyDescent="0.25">
      <c r="A480" s="4">
        <v>42774.650694444441</v>
      </c>
      <c r="B480" t="s">
        <v>23</v>
      </c>
      <c r="C480">
        <v>6610</v>
      </c>
      <c r="D480">
        <v>813</v>
      </c>
      <c r="E480" t="b">
        <v>1</v>
      </c>
      <c r="F480">
        <v>6610</v>
      </c>
      <c r="G480">
        <v>813</v>
      </c>
    </row>
    <row r="481" spans="1:7" x14ac:dyDescent="0.25">
      <c r="A481" s="4">
        <v>42774.817361111112</v>
      </c>
      <c r="B481" t="s">
        <v>23</v>
      </c>
      <c r="C481">
        <v>6360</v>
      </c>
      <c r="D481">
        <v>764</v>
      </c>
      <c r="E481" t="b">
        <v>1</v>
      </c>
      <c r="F481">
        <v>6360</v>
      </c>
      <c r="G481">
        <v>764</v>
      </c>
    </row>
    <row r="482" spans="1:7" x14ac:dyDescent="0.25">
      <c r="A482" s="4">
        <v>42775.150694444441</v>
      </c>
      <c r="B482" t="s">
        <v>23</v>
      </c>
      <c r="C482">
        <v>5940</v>
      </c>
      <c r="D482">
        <v>618</v>
      </c>
      <c r="E482" t="b">
        <v>1</v>
      </c>
      <c r="F482">
        <v>5940</v>
      </c>
      <c r="G482">
        <v>618</v>
      </c>
    </row>
    <row r="483" spans="1:7" x14ac:dyDescent="0.25">
      <c r="A483" s="4">
        <v>42775.317361111112</v>
      </c>
      <c r="B483" t="s">
        <v>23</v>
      </c>
      <c r="C483">
        <v>5720</v>
      </c>
      <c r="D483">
        <v>547</v>
      </c>
      <c r="E483" t="b">
        <v>1</v>
      </c>
      <c r="F483">
        <v>5720</v>
      </c>
      <c r="G483">
        <v>547</v>
      </c>
    </row>
    <row r="484" spans="1:7" x14ac:dyDescent="0.25">
      <c r="A484" s="4">
        <v>42775.484027777777</v>
      </c>
      <c r="B484" t="s">
        <v>23</v>
      </c>
      <c r="C484">
        <v>5820</v>
      </c>
      <c r="D484">
        <v>610</v>
      </c>
      <c r="E484" t="b">
        <v>1</v>
      </c>
      <c r="F484">
        <v>5820</v>
      </c>
      <c r="G484">
        <v>610</v>
      </c>
    </row>
    <row r="485" spans="1:7" x14ac:dyDescent="0.25">
      <c r="A485" s="4">
        <v>42775.650694444441</v>
      </c>
      <c r="B485" t="s">
        <v>23</v>
      </c>
      <c r="C485">
        <v>10700</v>
      </c>
      <c r="D485">
        <v>2110</v>
      </c>
      <c r="E485" t="b">
        <v>1</v>
      </c>
      <c r="F485">
        <v>10700</v>
      </c>
      <c r="G485">
        <v>2110</v>
      </c>
    </row>
    <row r="486" spans="1:7" x14ac:dyDescent="0.25">
      <c r="A486" s="4">
        <v>42775.817361111112</v>
      </c>
      <c r="B486" t="s">
        <v>23</v>
      </c>
      <c r="C486">
        <v>13700</v>
      </c>
      <c r="D486">
        <v>4430</v>
      </c>
      <c r="E486" t="b">
        <v>1</v>
      </c>
      <c r="F486">
        <v>13700</v>
      </c>
      <c r="G486">
        <v>4430</v>
      </c>
    </row>
    <row r="487" spans="1:7" x14ac:dyDescent="0.25">
      <c r="A487" s="5">
        <v>42775.909722222219</v>
      </c>
      <c r="B487" s="9" t="s">
        <v>46</v>
      </c>
      <c r="F487">
        <v>12182</v>
      </c>
      <c r="G487">
        <v>1820</v>
      </c>
    </row>
    <row r="488" spans="1:7" x14ac:dyDescent="0.25">
      <c r="A488" s="4">
        <v>42775.984027777777</v>
      </c>
      <c r="B488" t="s">
        <v>23</v>
      </c>
      <c r="C488">
        <v>9970</v>
      </c>
      <c r="D488">
        <v>1650</v>
      </c>
      <c r="E488" t="b">
        <v>1</v>
      </c>
      <c r="F488">
        <v>9970</v>
      </c>
      <c r="G488">
        <v>1650</v>
      </c>
    </row>
    <row r="489" spans="1:7" x14ac:dyDescent="0.25">
      <c r="A489" s="4">
        <v>42776.150694444441</v>
      </c>
      <c r="B489" t="s">
        <v>23</v>
      </c>
      <c r="C489">
        <v>8320</v>
      </c>
      <c r="D489">
        <v>1100</v>
      </c>
      <c r="E489" t="b">
        <v>1</v>
      </c>
      <c r="F489">
        <v>8320</v>
      </c>
      <c r="G489">
        <v>1100</v>
      </c>
    </row>
    <row r="490" spans="1:7" x14ac:dyDescent="0.25">
      <c r="A490" s="4">
        <v>42776.317361111112</v>
      </c>
      <c r="B490" t="s">
        <v>23</v>
      </c>
      <c r="C490">
        <v>7800</v>
      </c>
      <c r="D490">
        <v>771</v>
      </c>
      <c r="E490" t="b">
        <v>1</v>
      </c>
      <c r="F490">
        <v>7800</v>
      </c>
      <c r="G490">
        <v>771</v>
      </c>
    </row>
    <row r="491" spans="1:7" x14ac:dyDescent="0.25">
      <c r="A491" s="5">
        <v>42786.666666666664</v>
      </c>
      <c r="B491" s="6" t="s">
        <v>23</v>
      </c>
      <c r="C491">
        <v>11100</v>
      </c>
      <c r="D491">
        <v>1900</v>
      </c>
      <c r="E491" t="b">
        <v>1</v>
      </c>
      <c r="F491">
        <v>11100</v>
      </c>
      <c r="G491">
        <v>1900</v>
      </c>
    </row>
    <row r="492" spans="1:7" x14ac:dyDescent="0.25">
      <c r="A492" s="4">
        <v>42788.284722222219</v>
      </c>
      <c r="B492" t="s">
        <v>23</v>
      </c>
      <c r="C492">
        <v>7360</v>
      </c>
      <c r="D492">
        <v>1240</v>
      </c>
      <c r="E492" t="b">
        <v>1</v>
      </c>
      <c r="F492">
        <v>7360</v>
      </c>
      <c r="G492">
        <v>1240</v>
      </c>
    </row>
    <row r="493" spans="1:7" x14ac:dyDescent="0.25">
      <c r="A493" s="4">
        <v>42789.534722222219</v>
      </c>
      <c r="B493" t="s">
        <v>23</v>
      </c>
      <c r="C493">
        <v>6420</v>
      </c>
      <c r="D493">
        <v>911</v>
      </c>
      <c r="E493" t="b">
        <v>1</v>
      </c>
      <c r="F493">
        <v>6420</v>
      </c>
      <c r="G493">
        <v>911</v>
      </c>
    </row>
    <row r="494" spans="1:7" x14ac:dyDescent="0.25">
      <c r="A494" s="4">
        <v>42790.034722222219</v>
      </c>
      <c r="B494" t="s">
        <v>23</v>
      </c>
      <c r="C494">
        <v>6450</v>
      </c>
      <c r="D494">
        <v>897</v>
      </c>
      <c r="E494" t="b">
        <v>1</v>
      </c>
      <c r="F494">
        <v>6450</v>
      </c>
      <c r="G494">
        <v>897</v>
      </c>
    </row>
    <row r="495" spans="1:7" x14ac:dyDescent="0.25">
      <c r="A495" s="4">
        <v>42790.534722222219</v>
      </c>
      <c r="B495" t="s">
        <v>23</v>
      </c>
      <c r="C495">
        <v>6270</v>
      </c>
      <c r="D495">
        <v>734</v>
      </c>
      <c r="E495" t="b">
        <v>1</v>
      </c>
      <c r="F495">
        <v>6270</v>
      </c>
      <c r="G495">
        <v>734</v>
      </c>
    </row>
    <row r="496" spans="1:7" x14ac:dyDescent="0.25">
      <c r="A496" s="4">
        <v>42790.625694444447</v>
      </c>
      <c r="B496" t="s">
        <v>23</v>
      </c>
      <c r="C496">
        <v>4780</v>
      </c>
      <c r="D496">
        <v>478</v>
      </c>
      <c r="E496" t="b">
        <v>1</v>
      </c>
      <c r="F496">
        <v>4780</v>
      </c>
      <c r="G496">
        <v>478</v>
      </c>
    </row>
    <row r="497" spans="1:16" x14ac:dyDescent="0.25">
      <c r="A497" s="4">
        <v>42790.740277777775</v>
      </c>
      <c r="B497" t="s">
        <v>23</v>
      </c>
      <c r="C497">
        <v>5040</v>
      </c>
      <c r="D497">
        <v>882</v>
      </c>
      <c r="E497" t="b">
        <v>1</v>
      </c>
      <c r="F497">
        <v>5040</v>
      </c>
      <c r="G497">
        <v>882</v>
      </c>
    </row>
    <row r="498" spans="1:16" x14ac:dyDescent="0.25">
      <c r="A498" s="4">
        <v>42790.990277777775</v>
      </c>
      <c r="B498" t="s">
        <v>23</v>
      </c>
      <c r="C498">
        <v>6170</v>
      </c>
      <c r="D498">
        <v>949</v>
      </c>
      <c r="E498" t="b">
        <v>1</v>
      </c>
      <c r="F498">
        <v>6170</v>
      </c>
      <c r="G498">
        <v>949</v>
      </c>
    </row>
    <row r="499" spans="1:16" x14ac:dyDescent="0.25">
      <c r="A499" s="4">
        <v>42791.740277777775</v>
      </c>
      <c r="B499" t="s">
        <v>23</v>
      </c>
      <c r="C499">
        <v>5770</v>
      </c>
      <c r="D499">
        <v>789</v>
      </c>
      <c r="E499" t="b">
        <v>1</v>
      </c>
      <c r="F499">
        <v>5770</v>
      </c>
      <c r="G499">
        <v>789</v>
      </c>
    </row>
    <row r="500" spans="1:16" x14ac:dyDescent="0.25">
      <c r="A500" s="4">
        <v>42795.802777777775</v>
      </c>
      <c r="B500" t="s">
        <v>23</v>
      </c>
      <c r="C500">
        <v>4710</v>
      </c>
      <c r="D500">
        <v>495</v>
      </c>
      <c r="E500" t="b">
        <v>1</v>
      </c>
      <c r="F500">
        <v>4710</v>
      </c>
      <c r="G500">
        <v>495</v>
      </c>
    </row>
    <row r="501" spans="1:16" x14ac:dyDescent="0.25">
      <c r="A501" s="4">
        <v>42804.549305555556</v>
      </c>
      <c r="B501" t="s">
        <v>8</v>
      </c>
      <c r="C501">
        <v>3800</v>
      </c>
      <c r="D501" t="s">
        <v>54</v>
      </c>
      <c r="E501" t="b">
        <v>1</v>
      </c>
      <c r="F501">
        <v>3800</v>
      </c>
      <c r="G501">
        <v>213</v>
      </c>
    </row>
    <row r="502" spans="1:16" x14ac:dyDescent="0.25">
      <c r="A502" s="4">
        <v>42805.75</v>
      </c>
      <c r="B502" t="s">
        <v>23</v>
      </c>
      <c r="C502">
        <v>3370</v>
      </c>
      <c r="D502">
        <v>278</v>
      </c>
      <c r="E502" t="b">
        <v>1</v>
      </c>
      <c r="F502">
        <v>3370</v>
      </c>
      <c r="G502">
        <v>278</v>
      </c>
    </row>
    <row r="503" spans="1:16" x14ac:dyDescent="0.25">
      <c r="A503" s="4">
        <v>42806.208333333336</v>
      </c>
      <c r="B503" t="s">
        <v>23</v>
      </c>
      <c r="C503">
        <v>3370</v>
      </c>
      <c r="D503">
        <v>245</v>
      </c>
      <c r="E503" t="b">
        <v>1</v>
      </c>
      <c r="F503">
        <v>3370</v>
      </c>
      <c r="G503">
        <v>245</v>
      </c>
    </row>
    <row r="504" spans="1:16" x14ac:dyDescent="0.25">
      <c r="A504" s="4">
        <v>42806.708333333336</v>
      </c>
      <c r="B504" t="s">
        <v>23</v>
      </c>
      <c r="C504">
        <v>3320</v>
      </c>
      <c r="D504">
        <v>181</v>
      </c>
      <c r="E504" t="b">
        <v>1</v>
      </c>
      <c r="F504">
        <v>3320</v>
      </c>
      <c r="G504">
        <v>181</v>
      </c>
    </row>
    <row r="505" spans="1:16" x14ac:dyDescent="0.25">
      <c r="A505" s="4">
        <v>42807.458333333336</v>
      </c>
      <c r="B505" t="s">
        <v>23</v>
      </c>
      <c r="C505">
        <v>3330</v>
      </c>
      <c r="D505">
        <v>141</v>
      </c>
      <c r="E505" t="b">
        <v>1</v>
      </c>
      <c r="F505">
        <v>3330</v>
      </c>
      <c r="G505">
        <v>141</v>
      </c>
    </row>
    <row r="506" spans="1:16" x14ac:dyDescent="0.25">
      <c r="A506" s="5">
        <v>42809.569444444445</v>
      </c>
      <c r="B506" s="6" t="s">
        <v>23</v>
      </c>
      <c r="C506">
        <v>3140</v>
      </c>
      <c r="D506">
        <v>122</v>
      </c>
      <c r="E506" t="b">
        <v>1</v>
      </c>
      <c r="F506">
        <v>3140</v>
      </c>
      <c r="G506">
        <v>122</v>
      </c>
      <c r="H506" s="10" t="s">
        <v>55</v>
      </c>
      <c r="K506" s="11" t="s">
        <v>56</v>
      </c>
      <c r="L506" s="11"/>
      <c r="M506" s="11"/>
      <c r="N506" s="11"/>
      <c r="O506" s="11"/>
      <c r="P506" s="11"/>
    </row>
    <row r="507" spans="1:16" x14ac:dyDescent="0.25">
      <c r="A507" s="4">
        <v>42817.354166666664</v>
      </c>
      <c r="B507" t="s">
        <v>8</v>
      </c>
      <c r="C507">
        <v>1630</v>
      </c>
      <c r="D507" t="s">
        <v>57</v>
      </c>
      <c r="E507" t="b">
        <v>1</v>
      </c>
      <c r="F507">
        <v>1630</v>
      </c>
      <c r="G507">
        <v>136</v>
      </c>
    </row>
    <row r="508" spans="1:16" x14ac:dyDescent="0.25">
      <c r="A508" s="5">
        <v>42828.625</v>
      </c>
      <c r="B508" s="9" t="s">
        <v>46</v>
      </c>
      <c r="F508">
        <v>715</v>
      </c>
      <c r="G508">
        <v>20</v>
      </c>
    </row>
    <row r="509" spans="1:16" x14ac:dyDescent="0.25">
      <c r="A509" s="4">
        <v>42829.614583333336</v>
      </c>
      <c r="B509" t="s">
        <v>8</v>
      </c>
      <c r="C509">
        <v>519</v>
      </c>
      <c r="D509" t="s">
        <v>48</v>
      </c>
      <c r="E509" t="b">
        <v>1</v>
      </c>
      <c r="F509">
        <v>519</v>
      </c>
      <c r="G509">
        <v>39</v>
      </c>
    </row>
    <row r="510" spans="1:16" x14ac:dyDescent="0.25">
      <c r="A510" s="5">
        <v>42850.479166666664</v>
      </c>
      <c r="B510" s="9" t="s">
        <v>46</v>
      </c>
      <c r="F510">
        <v>419</v>
      </c>
      <c r="G510">
        <v>21</v>
      </c>
    </row>
    <row r="511" spans="1:16" x14ac:dyDescent="0.25">
      <c r="A511" s="4">
        <v>42860.381944444445</v>
      </c>
      <c r="B511" t="s">
        <v>8</v>
      </c>
      <c r="C511">
        <v>458</v>
      </c>
      <c r="D511" t="s">
        <v>13</v>
      </c>
      <c r="E511" t="b">
        <v>1</v>
      </c>
      <c r="F511">
        <v>458</v>
      </c>
      <c r="G511">
        <v>36</v>
      </c>
    </row>
    <row r="512" spans="1:16" x14ac:dyDescent="0.25">
      <c r="A512" s="4">
        <v>42860.423611111109</v>
      </c>
      <c r="B512" t="s">
        <v>23</v>
      </c>
      <c r="C512">
        <v>458</v>
      </c>
      <c r="D512">
        <v>34</v>
      </c>
      <c r="E512" t="b">
        <v>1</v>
      </c>
      <c r="F512">
        <v>458</v>
      </c>
      <c r="G512">
        <v>34</v>
      </c>
    </row>
    <row r="513" spans="1:7" x14ac:dyDescent="0.25">
      <c r="A513" s="5">
        <v>42870.5</v>
      </c>
      <c r="B513" s="9" t="s">
        <v>46</v>
      </c>
      <c r="F513">
        <v>509</v>
      </c>
      <c r="G513">
        <v>22</v>
      </c>
    </row>
    <row r="514" spans="1:7" x14ac:dyDescent="0.25">
      <c r="A514" s="4">
        <v>43033.662499999999</v>
      </c>
      <c r="B514" t="s">
        <v>8</v>
      </c>
      <c r="C514">
        <v>148</v>
      </c>
      <c r="D514" t="s">
        <v>33</v>
      </c>
      <c r="E514" t="b">
        <v>1</v>
      </c>
      <c r="F514">
        <v>148</v>
      </c>
      <c r="G514">
        <v>7</v>
      </c>
    </row>
    <row r="515" spans="1:7" x14ac:dyDescent="0.25">
      <c r="A515" s="4">
        <v>43042.427777777775</v>
      </c>
      <c r="B515" t="s">
        <v>8</v>
      </c>
      <c r="C515">
        <v>57</v>
      </c>
      <c r="D515" t="s">
        <v>16</v>
      </c>
      <c r="E515" t="b">
        <v>1</v>
      </c>
      <c r="F515">
        <v>57</v>
      </c>
      <c r="G515">
        <v>8</v>
      </c>
    </row>
    <row r="516" spans="1:7" x14ac:dyDescent="0.25">
      <c r="A516" s="4">
        <v>43049.65347222222</v>
      </c>
      <c r="B516" t="s">
        <v>8</v>
      </c>
      <c r="C516">
        <v>36</v>
      </c>
      <c r="D516" t="s">
        <v>33</v>
      </c>
      <c r="E516" t="b">
        <v>1</v>
      </c>
      <c r="F516">
        <v>36</v>
      </c>
      <c r="G516">
        <v>7</v>
      </c>
    </row>
    <row r="517" spans="1:7" x14ac:dyDescent="0.25">
      <c r="A517" s="4">
        <v>43052.569444444445</v>
      </c>
      <c r="B517" t="s">
        <v>8</v>
      </c>
      <c r="C517">
        <v>24</v>
      </c>
      <c r="D517">
        <v>5</v>
      </c>
      <c r="E517" t="b">
        <v>1</v>
      </c>
      <c r="F517">
        <v>24</v>
      </c>
      <c r="G517">
        <v>5</v>
      </c>
    </row>
    <row r="518" spans="1:7" x14ac:dyDescent="0.25">
      <c r="A518" s="4">
        <v>43068.656944444447</v>
      </c>
      <c r="B518" t="s">
        <v>8</v>
      </c>
      <c r="C518">
        <v>25</v>
      </c>
      <c r="D518" t="s">
        <v>26</v>
      </c>
      <c r="E518" t="b">
        <v>1</v>
      </c>
      <c r="F518">
        <v>25</v>
      </c>
      <c r="G518">
        <v>6</v>
      </c>
    </row>
    <row r="519" spans="1:7" x14ac:dyDescent="0.25">
      <c r="A519" s="4">
        <v>43070.6875</v>
      </c>
      <c r="B519" t="s">
        <v>8</v>
      </c>
      <c r="C519">
        <v>24</v>
      </c>
      <c r="D519">
        <v>8</v>
      </c>
      <c r="E519" t="b">
        <v>1</v>
      </c>
      <c r="F519">
        <v>24</v>
      </c>
      <c r="G519">
        <v>8</v>
      </c>
    </row>
    <row r="520" spans="1:7" x14ac:dyDescent="0.25">
      <c r="A520" s="4">
        <v>43077.552083333336</v>
      </c>
      <c r="B520" t="s">
        <v>8</v>
      </c>
      <c r="C520">
        <v>24</v>
      </c>
      <c r="D520" t="s">
        <v>26</v>
      </c>
      <c r="E520" t="b">
        <v>1</v>
      </c>
      <c r="F520">
        <v>24</v>
      </c>
      <c r="G520">
        <v>6</v>
      </c>
    </row>
    <row r="521" spans="1:7" x14ac:dyDescent="0.25">
      <c r="A521" s="4">
        <v>43080.541666666664</v>
      </c>
      <c r="B521" t="s">
        <v>8</v>
      </c>
      <c r="C521">
        <v>25</v>
      </c>
      <c r="D521">
        <v>7</v>
      </c>
      <c r="E521" t="b">
        <v>1</v>
      </c>
      <c r="F521">
        <v>25</v>
      </c>
      <c r="G521">
        <v>7</v>
      </c>
    </row>
    <row r="522" spans="1:7" x14ac:dyDescent="0.25">
      <c r="A522" s="4">
        <v>43084.666666666664</v>
      </c>
      <c r="B522" t="s">
        <v>8</v>
      </c>
      <c r="C522">
        <v>25</v>
      </c>
      <c r="D522">
        <v>6</v>
      </c>
      <c r="E522" t="b">
        <v>1</v>
      </c>
      <c r="F522">
        <v>25</v>
      </c>
      <c r="G522">
        <v>6</v>
      </c>
    </row>
    <row r="523" spans="1:7" x14ac:dyDescent="0.25">
      <c r="A523" s="4">
        <v>43093.661111111112</v>
      </c>
      <c r="B523" t="s">
        <v>8</v>
      </c>
      <c r="C523">
        <v>25</v>
      </c>
      <c r="D523" t="s">
        <v>27</v>
      </c>
      <c r="E523" t="b">
        <v>1</v>
      </c>
      <c r="F523">
        <v>25</v>
      </c>
      <c r="G523">
        <v>5</v>
      </c>
    </row>
    <row r="524" spans="1:7" x14ac:dyDescent="0.25">
      <c r="A524" s="4">
        <v>43098.614583333336</v>
      </c>
      <c r="B524" t="s">
        <v>8</v>
      </c>
      <c r="C524">
        <v>25</v>
      </c>
      <c r="D524">
        <v>8</v>
      </c>
      <c r="E524" t="b">
        <v>1</v>
      </c>
      <c r="F524">
        <v>25</v>
      </c>
      <c r="G524">
        <v>8</v>
      </c>
    </row>
    <row r="525" spans="1:7" x14ac:dyDescent="0.25">
      <c r="A525" s="4">
        <v>43105.416666666664</v>
      </c>
      <c r="B525" t="s">
        <v>8</v>
      </c>
      <c r="C525">
        <v>29</v>
      </c>
      <c r="D525">
        <v>9</v>
      </c>
      <c r="E525" t="b">
        <v>1</v>
      </c>
      <c r="F525">
        <v>29</v>
      </c>
      <c r="G525">
        <v>9</v>
      </c>
    </row>
    <row r="526" spans="1:7" x14ac:dyDescent="0.25">
      <c r="A526" s="5">
        <v>43108.881944444445</v>
      </c>
      <c r="B526" s="9" t="s">
        <v>46</v>
      </c>
      <c r="F526">
        <v>57.2</v>
      </c>
      <c r="G526">
        <v>27</v>
      </c>
    </row>
    <row r="527" spans="1:7" x14ac:dyDescent="0.25">
      <c r="A527" s="4">
        <v>43109.458333333336</v>
      </c>
      <c r="B527" t="s">
        <v>23</v>
      </c>
      <c r="C527">
        <v>180</v>
      </c>
      <c r="D527">
        <v>22</v>
      </c>
      <c r="E527" t="b">
        <v>1</v>
      </c>
      <c r="F527">
        <v>180</v>
      </c>
      <c r="G527">
        <v>22</v>
      </c>
    </row>
    <row r="528" spans="1:7" x14ac:dyDescent="0.25">
      <c r="A528" s="4">
        <v>43110.020833333336</v>
      </c>
      <c r="B528" t="s">
        <v>23</v>
      </c>
      <c r="C528">
        <v>199</v>
      </c>
      <c r="D528">
        <v>25</v>
      </c>
      <c r="E528" t="b">
        <v>1</v>
      </c>
      <c r="F528">
        <v>199</v>
      </c>
      <c r="G528">
        <v>25</v>
      </c>
    </row>
    <row r="529" spans="1:7" x14ac:dyDescent="0.25">
      <c r="A529" s="4">
        <v>43110.673611111109</v>
      </c>
      <c r="B529" t="s">
        <v>23</v>
      </c>
      <c r="C529">
        <v>106</v>
      </c>
      <c r="D529">
        <v>12</v>
      </c>
      <c r="E529" t="b">
        <v>1</v>
      </c>
      <c r="F529">
        <v>106</v>
      </c>
      <c r="G529">
        <v>12</v>
      </c>
    </row>
    <row r="530" spans="1:7" x14ac:dyDescent="0.25">
      <c r="A530" s="4">
        <v>43118.642361111109</v>
      </c>
      <c r="B530" t="s">
        <v>8</v>
      </c>
      <c r="C530">
        <v>31</v>
      </c>
      <c r="D530" t="s">
        <v>58</v>
      </c>
      <c r="E530" t="b">
        <v>1</v>
      </c>
      <c r="F530">
        <v>31</v>
      </c>
      <c r="G530">
        <v>15</v>
      </c>
    </row>
    <row r="531" spans="1:7" x14ac:dyDescent="0.25">
      <c r="A531" s="5">
        <v>43124.972222222219</v>
      </c>
      <c r="B531" s="9" t="s">
        <v>46</v>
      </c>
      <c r="F531">
        <v>60</v>
      </c>
      <c r="G531">
        <v>13</v>
      </c>
    </row>
    <row r="532" spans="1:7" x14ac:dyDescent="0.25">
      <c r="A532" s="5">
        <v>43125.819444444445</v>
      </c>
      <c r="B532" s="9" t="s">
        <v>46</v>
      </c>
      <c r="F532">
        <v>135</v>
      </c>
      <c r="G532">
        <v>14</v>
      </c>
    </row>
    <row r="533" spans="1:7" x14ac:dyDescent="0.25">
      <c r="A533" s="5">
        <v>43126.354166666664</v>
      </c>
      <c r="B533" s="9" t="s">
        <v>46</v>
      </c>
      <c r="F533">
        <v>105</v>
      </c>
      <c r="G533">
        <v>8</v>
      </c>
    </row>
    <row r="534" spans="1:7" x14ac:dyDescent="0.25">
      <c r="A534" s="5">
        <v>43143.479166666664</v>
      </c>
      <c r="B534" s="9" t="s">
        <v>46</v>
      </c>
      <c r="F534">
        <v>26.3</v>
      </c>
      <c r="G534">
        <v>3</v>
      </c>
    </row>
    <row r="535" spans="1:7" x14ac:dyDescent="0.25">
      <c r="A535" s="4">
        <v>43146.634027777778</v>
      </c>
      <c r="B535" t="s">
        <v>8</v>
      </c>
      <c r="C535">
        <v>25</v>
      </c>
      <c r="D535" t="s">
        <v>32</v>
      </c>
      <c r="E535" t="b">
        <v>1</v>
      </c>
      <c r="F535">
        <v>25</v>
      </c>
      <c r="G535">
        <v>16</v>
      </c>
    </row>
    <row r="536" spans="1:7" x14ac:dyDescent="0.25">
      <c r="A536" s="4">
        <v>43159.672222222223</v>
      </c>
      <c r="B536" t="s">
        <v>8</v>
      </c>
      <c r="C536">
        <v>31</v>
      </c>
      <c r="D536" t="s">
        <v>21</v>
      </c>
      <c r="E536" t="b">
        <v>1</v>
      </c>
      <c r="F536">
        <v>31</v>
      </c>
      <c r="G536">
        <v>4</v>
      </c>
    </row>
    <row r="537" spans="1:7" x14ac:dyDescent="0.25">
      <c r="A537" s="4">
        <v>43161.260416666664</v>
      </c>
      <c r="B537" t="s">
        <v>8</v>
      </c>
      <c r="C537">
        <v>103</v>
      </c>
      <c r="D537">
        <v>44</v>
      </c>
      <c r="E537" t="b">
        <v>1</v>
      </c>
      <c r="F537">
        <v>103</v>
      </c>
      <c r="G537">
        <v>44</v>
      </c>
    </row>
    <row r="538" spans="1:7" x14ac:dyDescent="0.25">
      <c r="A538" s="5">
        <v>43161.416666666664</v>
      </c>
      <c r="B538" s="9" t="s">
        <v>46</v>
      </c>
      <c r="F538">
        <v>116</v>
      </c>
      <c r="G538">
        <v>10</v>
      </c>
    </row>
    <row r="539" spans="1:7" x14ac:dyDescent="0.25">
      <c r="A539" s="5">
        <v>43166.479861111111</v>
      </c>
      <c r="B539" s="6" t="s">
        <v>8</v>
      </c>
      <c r="C539">
        <v>38</v>
      </c>
      <c r="D539">
        <v>8</v>
      </c>
      <c r="E539" t="b">
        <v>1</v>
      </c>
      <c r="F539">
        <v>38</v>
      </c>
      <c r="G539">
        <v>8</v>
      </c>
    </row>
    <row r="540" spans="1:7" x14ac:dyDescent="0.25">
      <c r="A540" s="4">
        <v>43176.489583333336</v>
      </c>
      <c r="B540" t="s">
        <v>23</v>
      </c>
      <c r="C540">
        <v>107</v>
      </c>
      <c r="D540">
        <v>19</v>
      </c>
      <c r="E540" t="b">
        <v>1</v>
      </c>
      <c r="F540">
        <v>107</v>
      </c>
      <c r="G540">
        <v>19</v>
      </c>
    </row>
    <row r="541" spans="1:7" x14ac:dyDescent="0.25">
      <c r="A541" s="4">
        <v>43176.614583333336</v>
      </c>
      <c r="B541" t="s">
        <v>23</v>
      </c>
      <c r="C541">
        <v>105</v>
      </c>
      <c r="D541">
        <v>19</v>
      </c>
      <c r="E541" t="b">
        <v>1</v>
      </c>
      <c r="F541">
        <v>105</v>
      </c>
      <c r="G541">
        <v>19</v>
      </c>
    </row>
    <row r="542" spans="1:7" x14ac:dyDescent="0.25">
      <c r="A542" s="4">
        <v>43181.270833333336</v>
      </c>
      <c r="B542" t="s">
        <v>59</v>
      </c>
      <c r="C542">
        <v>412</v>
      </c>
      <c r="D542">
        <v>156</v>
      </c>
      <c r="E542" t="b">
        <v>1</v>
      </c>
      <c r="F542">
        <v>412</v>
      </c>
      <c r="G542">
        <v>156</v>
      </c>
    </row>
    <row r="543" spans="1:7" x14ac:dyDescent="0.25">
      <c r="A543" s="4">
        <v>43181.395833333336</v>
      </c>
      <c r="B543" t="s">
        <v>23</v>
      </c>
      <c r="C543">
        <v>660</v>
      </c>
      <c r="D543">
        <v>899</v>
      </c>
      <c r="E543" t="b">
        <v>1</v>
      </c>
      <c r="F543">
        <v>660</v>
      </c>
      <c r="G543">
        <v>899</v>
      </c>
    </row>
    <row r="544" spans="1:7" x14ac:dyDescent="0.25">
      <c r="A544" s="4">
        <v>43181.479166666664</v>
      </c>
      <c r="B544" t="s">
        <v>23</v>
      </c>
      <c r="C544">
        <v>1080</v>
      </c>
      <c r="D544">
        <v>930</v>
      </c>
      <c r="E544" t="b">
        <v>1</v>
      </c>
      <c r="F544">
        <v>1080</v>
      </c>
      <c r="G544">
        <v>930</v>
      </c>
    </row>
    <row r="545" spans="1:16" x14ac:dyDescent="0.25">
      <c r="A545" s="4">
        <v>43181.5625</v>
      </c>
      <c r="B545" t="s">
        <v>23</v>
      </c>
      <c r="C545">
        <v>1060</v>
      </c>
      <c r="D545">
        <v>870</v>
      </c>
      <c r="E545" t="b">
        <v>1</v>
      </c>
      <c r="F545">
        <v>1060</v>
      </c>
      <c r="G545">
        <v>870</v>
      </c>
    </row>
    <row r="546" spans="1:16" x14ac:dyDescent="0.25">
      <c r="A546" s="4">
        <v>43181.60833333333</v>
      </c>
      <c r="B546" t="s">
        <v>8</v>
      </c>
      <c r="C546">
        <v>984</v>
      </c>
      <c r="D546" t="s">
        <v>60</v>
      </c>
      <c r="E546" t="b">
        <v>1</v>
      </c>
      <c r="F546">
        <v>984</v>
      </c>
      <c r="G546">
        <v>1250</v>
      </c>
    </row>
    <row r="547" spans="1:16" x14ac:dyDescent="0.25">
      <c r="A547" s="4">
        <v>43181.636111111111</v>
      </c>
      <c r="B547" t="s">
        <v>23</v>
      </c>
      <c r="C547">
        <v>1220</v>
      </c>
      <c r="D547">
        <v>1550</v>
      </c>
      <c r="E547" t="b">
        <v>1</v>
      </c>
      <c r="F547">
        <v>1220</v>
      </c>
      <c r="G547">
        <v>1550</v>
      </c>
    </row>
    <row r="548" spans="1:16" x14ac:dyDescent="0.25">
      <c r="A548" s="4">
        <v>43181.75</v>
      </c>
      <c r="F548">
        <v>1190</v>
      </c>
      <c r="G548">
        <v>1060</v>
      </c>
    </row>
    <row r="549" spans="1:16" x14ac:dyDescent="0.25">
      <c r="A549" s="4">
        <v>43181.78402777778</v>
      </c>
      <c r="B549" t="s">
        <v>23</v>
      </c>
      <c r="C549">
        <v>1030</v>
      </c>
      <c r="D549">
        <v>997</v>
      </c>
      <c r="E549" t="b">
        <v>1</v>
      </c>
      <c r="F549">
        <v>1030</v>
      </c>
      <c r="G549">
        <v>997</v>
      </c>
    </row>
    <row r="550" spans="1:16" x14ac:dyDescent="0.25">
      <c r="A550" s="4">
        <v>43181.90902777778</v>
      </c>
      <c r="B550" t="s">
        <v>23</v>
      </c>
      <c r="C550">
        <v>807</v>
      </c>
      <c r="D550">
        <v>654</v>
      </c>
      <c r="E550" t="b">
        <v>1</v>
      </c>
      <c r="F550">
        <v>807</v>
      </c>
      <c r="G550">
        <v>654</v>
      </c>
    </row>
    <row r="551" spans="1:16" x14ac:dyDescent="0.25">
      <c r="A551" s="4">
        <v>43182.03402777778</v>
      </c>
      <c r="B551" t="s">
        <v>23</v>
      </c>
      <c r="C551">
        <v>663</v>
      </c>
      <c r="D551">
        <v>496</v>
      </c>
      <c r="E551" t="b">
        <v>1</v>
      </c>
      <c r="F551">
        <v>663</v>
      </c>
      <c r="G551">
        <v>496</v>
      </c>
    </row>
    <row r="552" spans="1:16" x14ac:dyDescent="0.25">
      <c r="A552" s="4">
        <v>43182.15902777778</v>
      </c>
      <c r="B552" t="s">
        <v>23</v>
      </c>
      <c r="C552">
        <v>561</v>
      </c>
      <c r="D552">
        <v>437</v>
      </c>
      <c r="E552" t="b">
        <v>1</v>
      </c>
      <c r="F552">
        <v>561</v>
      </c>
      <c r="G552">
        <v>437</v>
      </c>
    </row>
    <row r="553" spans="1:16" x14ac:dyDescent="0.25">
      <c r="A553" s="4">
        <v>43182.229166666664</v>
      </c>
      <c r="B553" t="s">
        <v>23</v>
      </c>
      <c r="C553">
        <v>519</v>
      </c>
      <c r="D553">
        <v>361</v>
      </c>
      <c r="E553" t="b">
        <v>1</v>
      </c>
      <c r="F553">
        <v>519</v>
      </c>
      <c r="G553">
        <v>361</v>
      </c>
    </row>
    <row r="554" spans="1:16" x14ac:dyDescent="0.25">
      <c r="A554" s="4">
        <v>43186.499305555553</v>
      </c>
      <c r="B554" t="s">
        <v>8</v>
      </c>
      <c r="C554">
        <v>111</v>
      </c>
      <c r="D554" t="s">
        <v>32</v>
      </c>
      <c r="E554" t="b">
        <v>1</v>
      </c>
      <c r="F554">
        <v>111</v>
      </c>
      <c r="G554">
        <v>16</v>
      </c>
    </row>
    <row r="555" spans="1:16" x14ac:dyDescent="0.25">
      <c r="A555" s="5">
        <v>43197.21875</v>
      </c>
      <c r="B555" t="s">
        <v>59</v>
      </c>
      <c r="C555">
        <v>1030</v>
      </c>
      <c r="D555">
        <v>474</v>
      </c>
      <c r="E555" t="b">
        <v>1</v>
      </c>
      <c r="F555">
        <v>1030</v>
      </c>
      <c r="G555">
        <v>474</v>
      </c>
      <c r="H555" s="10" t="s">
        <v>61</v>
      </c>
      <c r="K555" s="11" t="s">
        <v>62</v>
      </c>
      <c r="L555" s="11"/>
      <c r="M555" s="11"/>
      <c r="N555" s="11"/>
      <c r="O555" s="11"/>
      <c r="P555" s="11"/>
    </row>
    <row r="556" spans="1:16" x14ac:dyDescent="0.25">
      <c r="A556" s="4">
        <v>43197.416666666664</v>
      </c>
      <c r="B556" t="s">
        <v>59</v>
      </c>
      <c r="C556">
        <v>791</v>
      </c>
      <c r="D556">
        <v>333</v>
      </c>
      <c r="E556" t="b">
        <v>1</v>
      </c>
      <c r="F556">
        <v>791</v>
      </c>
      <c r="G556">
        <v>333</v>
      </c>
    </row>
    <row r="557" spans="1:16" x14ac:dyDescent="0.25">
      <c r="A557" s="4">
        <v>43198.039583333331</v>
      </c>
      <c r="B557" t="s">
        <v>23</v>
      </c>
      <c r="C557">
        <v>620</v>
      </c>
      <c r="D557">
        <v>203</v>
      </c>
      <c r="E557" t="b">
        <v>1</v>
      </c>
      <c r="F557">
        <v>620</v>
      </c>
      <c r="G557">
        <v>203</v>
      </c>
    </row>
    <row r="558" spans="1:16" x14ac:dyDescent="0.25">
      <c r="A558" s="4">
        <v>43198.164583333331</v>
      </c>
      <c r="B558" t="s">
        <v>23</v>
      </c>
      <c r="C558">
        <v>542</v>
      </c>
      <c r="D558">
        <v>192</v>
      </c>
      <c r="E558" t="b">
        <v>1</v>
      </c>
      <c r="F558">
        <v>542</v>
      </c>
      <c r="G558">
        <v>192</v>
      </c>
    </row>
    <row r="559" spans="1:16" x14ac:dyDescent="0.25">
      <c r="A559" s="4">
        <v>43201.633333333331</v>
      </c>
      <c r="B559" t="s">
        <v>8</v>
      </c>
      <c r="C559">
        <v>137</v>
      </c>
      <c r="D559" t="s">
        <v>63</v>
      </c>
      <c r="E559" t="b">
        <v>1</v>
      </c>
      <c r="F559">
        <v>137</v>
      </c>
      <c r="G559">
        <v>37</v>
      </c>
    </row>
    <row r="560" spans="1:16" x14ac:dyDescent="0.25">
      <c r="A560" s="4">
        <v>43205.419444444444</v>
      </c>
      <c r="B560" t="s">
        <v>23</v>
      </c>
      <c r="C560">
        <v>77</v>
      </c>
      <c r="D560">
        <v>16</v>
      </c>
      <c r="E560" t="b">
        <v>1</v>
      </c>
      <c r="F560">
        <v>77</v>
      </c>
      <c r="G560">
        <v>16</v>
      </c>
    </row>
    <row r="561" spans="1:7" x14ac:dyDescent="0.25">
      <c r="A561" s="4">
        <v>43214.020833333336</v>
      </c>
      <c r="B561" t="s">
        <v>23</v>
      </c>
      <c r="C561">
        <v>228</v>
      </c>
      <c r="D561">
        <v>64</v>
      </c>
      <c r="E561" t="b">
        <v>1</v>
      </c>
      <c r="F561">
        <v>228</v>
      </c>
      <c r="G561">
        <v>64</v>
      </c>
    </row>
    <row r="562" spans="1:7" x14ac:dyDescent="0.25">
      <c r="A562" s="4">
        <v>43217.5625</v>
      </c>
      <c r="B562" t="s">
        <v>23</v>
      </c>
      <c r="C562">
        <v>288</v>
      </c>
      <c r="D562">
        <v>37</v>
      </c>
      <c r="E562" t="b">
        <v>1</v>
      </c>
      <c r="F562">
        <v>288</v>
      </c>
      <c r="G562">
        <v>37</v>
      </c>
    </row>
    <row r="563" spans="1:7" x14ac:dyDescent="0.25">
      <c r="A563" s="4">
        <v>43220.510416666664</v>
      </c>
      <c r="B563" t="s">
        <v>8</v>
      </c>
      <c r="C563">
        <v>317</v>
      </c>
      <c r="D563" t="s">
        <v>64</v>
      </c>
      <c r="E563" t="b">
        <v>1</v>
      </c>
      <c r="F563">
        <v>317</v>
      </c>
      <c r="G563">
        <v>29</v>
      </c>
    </row>
    <row r="564" spans="1:7" x14ac:dyDescent="0.25">
      <c r="A564" s="5">
        <v>43231.479166666664</v>
      </c>
      <c r="B564" s="9" t="s">
        <v>46</v>
      </c>
      <c r="F564">
        <v>697</v>
      </c>
      <c r="G564">
        <v>82</v>
      </c>
    </row>
    <row r="565" spans="1:7" x14ac:dyDescent="0.25">
      <c r="A565" s="4">
        <v>43375.004166666666</v>
      </c>
      <c r="B565" t="s">
        <v>23</v>
      </c>
      <c r="C565">
        <v>323</v>
      </c>
      <c r="D565">
        <v>30</v>
      </c>
      <c r="E565" t="b">
        <v>1</v>
      </c>
      <c r="F565">
        <v>323</v>
      </c>
      <c r="G565">
        <v>30</v>
      </c>
    </row>
    <row r="566" spans="1:7" x14ac:dyDescent="0.25">
      <c r="A566" s="4">
        <v>43378.504166666666</v>
      </c>
      <c r="B566" t="s">
        <v>23</v>
      </c>
      <c r="C566">
        <v>229</v>
      </c>
      <c r="D566">
        <v>22</v>
      </c>
      <c r="E566" t="b">
        <v>1</v>
      </c>
      <c r="F566">
        <v>229</v>
      </c>
      <c r="G566">
        <v>22</v>
      </c>
    </row>
    <row r="567" spans="1:7" x14ac:dyDescent="0.25">
      <c r="A567" s="4">
        <v>43378.553472222222</v>
      </c>
      <c r="B567" t="s">
        <v>8</v>
      </c>
      <c r="C567">
        <v>234</v>
      </c>
      <c r="D567" t="s">
        <v>38</v>
      </c>
      <c r="E567" t="b">
        <v>1</v>
      </c>
      <c r="F567">
        <v>234</v>
      </c>
      <c r="G567">
        <v>20</v>
      </c>
    </row>
    <row r="568" spans="1:7" x14ac:dyDescent="0.25">
      <c r="A568" s="4">
        <v>43378.571527777778</v>
      </c>
      <c r="B568" t="s">
        <v>23</v>
      </c>
      <c r="C568">
        <v>221</v>
      </c>
      <c r="D568">
        <v>14</v>
      </c>
      <c r="E568" t="b">
        <v>1</v>
      </c>
      <c r="F568">
        <v>221</v>
      </c>
      <c r="G568">
        <v>14</v>
      </c>
    </row>
    <row r="569" spans="1:7" x14ac:dyDescent="0.25">
      <c r="A569" s="4">
        <v>43388.49722222222</v>
      </c>
      <c r="B569" t="s">
        <v>8</v>
      </c>
      <c r="C569">
        <v>239</v>
      </c>
      <c r="D569" t="s">
        <v>65</v>
      </c>
      <c r="E569" t="b">
        <v>1</v>
      </c>
      <c r="F569">
        <v>239</v>
      </c>
      <c r="G569">
        <v>14</v>
      </c>
    </row>
    <row r="570" spans="1:7" x14ac:dyDescent="0.25">
      <c r="A570" s="4">
        <v>43392.035416666666</v>
      </c>
      <c r="B570" t="s">
        <v>23</v>
      </c>
      <c r="C570">
        <v>97</v>
      </c>
      <c r="D570">
        <v>13</v>
      </c>
      <c r="E570" t="b">
        <v>1</v>
      </c>
      <c r="F570">
        <v>97</v>
      </c>
      <c r="G570">
        <v>13</v>
      </c>
    </row>
    <row r="571" spans="1:7" x14ac:dyDescent="0.25">
      <c r="A571" s="4">
        <v>43395.535416666666</v>
      </c>
      <c r="B571" t="s">
        <v>23</v>
      </c>
      <c r="C571">
        <v>74</v>
      </c>
      <c r="D571">
        <v>7</v>
      </c>
      <c r="E571" t="b">
        <v>1</v>
      </c>
      <c r="F571">
        <v>74</v>
      </c>
      <c r="G571">
        <v>7</v>
      </c>
    </row>
    <row r="572" spans="1:7" x14ac:dyDescent="0.25">
      <c r="A572" s="4">
        <v>43399.035416666666</v>
      </c>
      <c r="B572" t="s">
        <v>23</v>
      </c>
      <c r="C572">
        <v>31</v>
      </c>
      <c r="D572">
        <v>8</v>
      </c>
      <c r="E572" t="b">
        <v>1</v>
      </c>
      <c r="F572">
        <v>31</v>
      </c>
      <c r="G572">
        <v>8</v>
      </c>
    </row>
    <row r="573" spans="1:7" x14ac:dyDescent="0.25">
      <c r="A573" s="4">
        <v>43402.535416666666</v>
      </c>
      <c r="B573" t="s">
        <v>23</v>
      </c>
      <c r="C573">
        <v>13</v>
      </c>
      <c r="D573">
        <v>9</v>
      </c>
      <c r="E573" t="b">
        <v>1</v>
      </c>
      <c r="F573">
        <v>13</v>
      </c>
      <c r="G573">
        <v>9</v>
      </c>
    </row>
    <row r="574" spans="1:7" x14ac:dyDescent="0.25">
      <c r="A574" s="4">
        <v>43406.035416666666</v>
      </c>
      <c r="B574" t="s">
        <v>23</v>
      </c>
      <c r="C574">
        <v>12</v>
      </c>
      <c r="D574">
        <v>6</v>
      </c>
      <c r="E574" t="b">
        <v>1</v>
      </c>
      <c r="F574">
        <v>12</v>
      </c>
      <c r="G574">
        <v>6</v>
      </c>
    </row>
    <row r="575" spans="1:7" x14ac:dyDescent="0.25">
      <c r="A575" s="4">
        <v>43410.586111111108</v>
      </c>
      <c r="B575" t="s">
        <v>8</v>
      </c>
      <c r="C575">
        <v>10</v>
      </c>
      <c r="D575" t="s">
        <v>26</v>
      </c>
      <c r="E575" t="b">
        <v>1</v>
      </c>
      <c r="F575">
        <v>10</v>
      </c>
      <c r="G575">
        <v>6</v>
      </c>
    </row>
    <row r="576" spans="1:7" x14ac:dyDescent="0.25">
      <c r="A576" s="4">
        <v>43433.645833333336</v>
      </c>
      <c r="B576" t="s">
        <v>8</v>
      </c>
      <c r="C576">
        <v>56</v>
      </c>
      <c r="D576">
        <v>12</v>
      </c>
      <c r="E576" t="b">
        <v>1</v>
      </c>
      <c r="F576">
        <v>56</v>
      </c>
      <c r="G576">
        <v>12</v>
      </c>
    </row>
    <row r="577" spans="1:7" x14ac:dyDescent="0.25">
      <c r="A577" s="4">
        <v>43434.550694444442</v>
      </c>
      <c r="B577" t="s">
        <v>8</v>
      </c>
      <c r="C577">
        <v>158</v>
      </c>
      <c r="D577" t="s">
        <v>66</v>
      </c>
      <c r="E577" t="b">
        <v>1</v>
      </c>
      <c r="F577">
        <v>158</v>
      </c>
      <c r="G577">
        <v>426</v>
      </c>
    </row>
    <row r="578" spans="1:7" x14ac:dyDescent="0.25">
      <c r="A578" s="4">
        <v>43434.569444444445</v>
      </c>
      <c r="B578" t="s">
        <v>67</v>
      </c>
      <c r="C578">
        <v>153</v>
      </c>
      <c r="D578">
        <v>548</v>
      </c>
      <c r="E578" t="b">
        <v>1</v>
      </c>
      <c r="F578">
        <v>153</v>
      </c>
      <c r="G578">
        <v>548</v>
      </c>
    </row>
    <row r="579" spans="1:7" x14ac:dyDescent="0.25">
      <c r="A579" s="4">
        <v>43448.554861111108</v>
      </c>
      <c r="B579" t="s">
        <v>8</v>
      </c>
      <c r="C579">
        <v>9</v>
      </c>
      <c r="D579">
        <v>13</v>
      </c>
      <c r="E579" t="b">
        <v>1</v>
      </c>
      <c r="F579">
        <v>9</v>
      </c>
      <c r="G579">
        <v>13</v>
      </c>
    </row>
    <row r="580" spans="1:7" x14ac:dyDescent="0.25">
      <c r="A580" s="4">
        <v>43481.861111111109</v>
      </c>
      <c r="B580" t="s">
        <v>23</v>
      </c>
      <c r="C580">
        <v>4160</v>
      </c>
      <c r="D580">
        <v>3080</v>
      </c>
      <c r="E580" t="b">
        <v>1</v>
      </c>
      <c r="F580">
        <v>4160</v>
      </c>
      <c r="G580">
        <v>3080</v>
      </c>
    </row>
    <row r="581" spans="1:7" x14ac:dyDescent="0.25">
      <c r="A581" s="4">
        <v>43482.131944444445</v>
      </c>
      <c r="B581" t="s">
        <v>23</v>
      </c>
      <c r="C581">
        <v>8840</v>
      </c>
      <c r="D581">
        <v>4570</v>
      </c>
      <c r="E581" t="b">
        <v>1</v>
      </c>
      <c r="F581">
        <v>8840</v>
      </c>
      <c r="G581">
        <v>4570</v>
      </c>
    </row>
    <row r="582" spans="1:7" x14ac:dyDescent="0.25">
      <c r="A582" s="4">
        <v>43482.340277777781</v>
      </c>
      <c r="B582" t="s">
        <v>23</v>
      </c>
      <c r="C582">
        <v>4470</v>
      </c>
      <c r="D582">
        <v>2340</v>
      </c>
      <c r="E582" t="b">
        <v>1</v>
      </c>
      <c r="F582">
        <v>4470</v>
      </c>
      <c r="G582">
        <v>2340</v>
      </c>
    </row>
    <row r="583" spans="1:7" x14ac:dyDescent="0.25">
      <c r="A583" s="4">
        <v>43483.472222222219</v>
      </c>
      <c r="B583" t="s">
        <v>23</v>
      </c>
      <c r="C583">
        <v>964</v>
      </c>
      <c r="D583">
        <v>343</v>
      </c>
      <c r="E583" t="b">
        <v>1</v>
      </c>
      <c r="F583">
        <v>964</v>
      </c>
      <c r="G583">
        <v>343</v>
      </c>
    </row>
    <row r="584" spans="1:7" x14ac:dyDescent="0.25">
      <c r="A584" s="4">
        <v>43494.614583333336</v>
      </c>
      <c r="B584" t="s">
        <v>8</v>
      </c>
      <c r="C584">
        <v>129</v>
      </c>
      <c r="D584" t="s">
        <v>68</v>
      </c>
      <c r="E584" t="b">
        <v>1</v>
      </c>
      <c r="F584">
        <v>129</v>
      </c>
      <c r="G584">
        <v>17</v>
      </c>
    </row>
    <row r="585" spans="1:7" x14ac:dyDescent="0.25">
      <c r="A585" s="4">
        <v>43498.458333333336</v>
      </c>
      <c r="B585" t="s">
        <v>23</v>
      </c>
      <c r="C585">
        <v>480</v>
      </c>
      <c r="D585">
        <v>149</v>
      </c>
      <c r="E585" t="b">
        <v>1</v>
      </c>
      <c r="F585">
        <v>480</v>
      </c>
      <c r="G585">
        <v>149</v>
      </c>
    </row>
    <row r="586" spans="1:7" x14ac:dyDescent="0.25">
      <c r="A586" s="4">
        <v>43498.5</v>
      </c>
      <c r="B586" t="s">
        <v>23</v>
      </c>
      <c r="C586">
        <v>1080</v>
      </c>
      <c r="D586">
        <v>880</v>
      </c>
      <c r="E586" t="b">
        <v>1</v>
      </c>
      <c r="F586">
        <v>1080</v>
      </c>
      <c r="G586">
        <v>880</v>
      </c>
    </row>
    <row r="587" spans="1:7" x14ac:dyDescent="0.25">
      <c r="A587" s="4">
        <v>43498.536805555559</v>
      </c>
      <c r="B587" t="s">
        <v>8</v>
      </c>
      <c r="C587">
        <v>1680</v>
      </c>
      <c r="D587" t="s">
        <v>69</v>
      </c>
      <c r="E587" t="b">
        <v>1</v>
      </c>
      <c r="F587">
        <v>1680</v>
      </c>
      <c r="G587">
        <v>946</v>
      </c>
    </row>
    <row r="588" spans="1:7" x14ac:dyDescent="0.25">
      <c r="A588" s="4">
        <v>43498.5625</v>
      </c>
      <c r="B588" t="s">
        <v>23</v>
      </c>
      <c r="C588">
        <v>2050</v>
      </c>
      <c r="D588">
        <v>1170</v>
      </c>
      <c r="E588" t="b">
        <v>1</v>
      </c>
      <c r="F588">
        <v>2050</v>
      </c>
      <c r="G588">
        <v>1170</v>
      </c>
    </row>
    <row r="589" spans="1:7" x14ac:dyDescent="0.25">
      <c r="A589" s="4">
        <v>43498.626388888886</v>
      </c>
      <c r="B589" t="s">
        <v>23</v>
      </c>
      <c r="C589">
        <v>2090</v>
      </c>
      <c r="D589">
        <v>1240</v>
      </c>
      <c r="E589" t="b">
        <v>1</v>
      </c>
      <c r="F589">
        <v>2090</v>
      </c>
      <c r="G589">
        <v>1240</v>
      </c>
    </row>
    <row r="590" spans="1:7" x14ac:dyDescent="0.25">
      <c r="A590" s="4">
        <v>43498.6875</v>
      </c>
      <c r="B590" t="s">
        <v>23</v>
      </c>
      <c r="C590">
        <v>1840</v>
      </c>
      <c r="D590">
        <v>1260</v>
      </c>
      <c r="E590" t="b">
        <v>1</v>
      </c>
      <c r="F590">
        <v>1840</v>
      </c>
      <c r="G590">
        <v>1260</v>
      </c>
    </row>
    <row r="591" spans="1:7" x14ac:dyDescent="0.25">
      <c r="A591" s="4">
        <v>43498.8125</v>
      </c>
      <c r="B591" t="s">
        <v>23</v>
      </c>
      <c r="C591">
        <v>1320</v>
      </c>
      <c r="D591">
        <v>1240</v>
      </c>
      <c r="E591" t="b">
        <v>1</v>
      </c>
      <c r="F591">
        <v>1320</v>
      </c>
      <c r="G591">
        <v>1240</v>
      </c>
    </row>
    <row r="592" spans="1:7" x14ac:dyDescent="0.25">
      <c r="A592" s="4">
        <v>43498.833333333336</v>
      </c>
      <c r="B592" t="s">
        <v>23</v>
      </c>
      <c r="C592">
        <v>1250</v>
      </c>
      <c r="D592">
        <v>1170</v>
      </c>
      <c r="E592" t="b">
        <v>1</v>
      </c>
      <c r="F592">
        <v>1250</v>
      </c>
      <c r="G592">
        <v>1170</v>
      </c>
    </row>
    <row r="593" spans="1:7" x14ac:dyDescent="0.25">
      <c r="A593" s="4">
        <v>43498.875</v>
      </c>
      <c r="B593" t="s">
        <v>23</v>
      </c>
      <c r="C593">
        <v>1110</v>
      </c>
      <c r="D593">
        <v>1060</v>
      </c>
      <c r="E593" t="b">
        <v>1</v>
      </c>
      <c r="F593">
        <v>1110</v>
      </c>
      <c r="G593">
        <v>1060</v>
      </c>
    </row>
    <row r="594" spans="1:7" x14ac:dyDescent="0.25">
      <c r="A594" s="4">
        <v>43498.9375</v>
      </c>
      <c r="B594" t="s">
        <v>23</v>
      </c>
      <c r="C594">
        <v>996</v>
      </c>
      <c r="D594">
        <v>899</v>
      </c>
      <c r="E594" t="b">
        <v>1</v>
      </c>
      <c r="F594">
        <v>996</v>
      </c>
      <c r="G594">
        <v>899</v>
      </c>
    </row>
    <row r="595" spans="1:7" x14ac:dyDescent="0.25">
      <c r="A595" s="4">
        <v>43499</v>
      </c>
      <c r="B595" t="s">
        <v>23</v>
      </c>
      <c r="C595">
        <v>928</v>
      </c>
      <c r="D595">
        <v>779</v>
      </c>
      <c r="E595" t="b">
        <v>1</v>
      </c>
      <c r="F595">
        <v>928</v>
      </c>
      <c r="G595">
        <v>779</v>
      </c>
    </row>
    <row r="596" spans="1:7" x14ac:dyDescent="0.25">
      <c r="A596" s="4">
        <v>43499.0625</v>
      </c>
      <c r="B596" t="s">
        <v>23</v>
      </c>
      <c r="C596">
        <v>938</v>
      </c>
      <c r="D596">
        <v>661</v>
      </c>
      <c r="E596" t="b">
        <v>1</v>
      </c>
      <c r="F596">
        <v>938</v>
      </c>
      <c r="G596">
        <v>661</v>
      </c>
    </row>
    <row r="597" spans="1:7" x14ac:dyDescent="0.25">
      <c r="A597" s="4">
        <v>43499.125</v>
      </c>
      <c r="B597" t="s">
        <v>23</v>
      </c>
      <c r="C597">
        <v>938</v>
      </c>
      <c r="D597">
        <v>587</v>
      </c>
      <c r="E597" t="b">
        <v>1</v>
      </c>
      <c r="F597">
        <v>938</v>
      </c>
      <c r="G597">
        <v>587</v>
      </c>
    </row>
    <row r="598" spans="1:7" x14ac:dyDescent="0.25">
      <c r="A598" s="4">
        <v>43499.1875</v>
      </c>
      <c r="B598" t="s">
        <v>23</v>
      </c>
      <c r="C598">
        <v>919</v>
      </c>
      <c r="D598">
        <v>551</v>
      </c>
      <c r="E598" t="b">
        <v>1</v>
      </c>
      <c r="F598">
        <v>919</v>
      </c>
      <c r="G598">
        <v>551</v>
      </c>
    </row>
    <row r="599" spans="1:7" x14ac:dyDescent="0.25">
      <c r="A599" s="4">
        <v>43499.25</v>
      </c>
      <c r="B599" t="s">
        <v>23</v>
      </c>
      <c r="C599">
        <v>919</v>
      </c>
      <c r="D599">
        <v>437</v>
      </c>
      <c r="E599" t="b">
        <v>1</v>
      </c>
      <c r="F599">
        <v>919</v>
      </c>
      <c r="G599">
        <v>437</v>
      </c>
    </row>
    <row r="600" spans="1:7" x14ac:dyDescent="0.25">
      <c r="A600" s="4">
        <v>43499.3125</v>
      </c>
      <c r="B600" t="s">
        <v>23</v>
      </c>
      <c r="C600">
        <v>909</v>
      </c>
      <c r="D600">
        <v>399</v>
      </c>
      <c r="E600" t="b">
        <v>1</v>
      </c>
      <c r="F600">
        <v>909</v>
      </c>
      <c r="G600">
        <v>399</v>
      </c>
    </row>
    <row r="601" spans="1:7" x14ac:dyDescent="0.25">
      <c r="A601" s="4">
        <v>43499.375</v>
      </c>
      <c r="B601" t="s">
        <v>23</v>
      </c>
      <c r="C601">
        <v>938</v>
      </c>
      <c r="D601">
        <v>358</v>
      </c>
      <c r="E601" t="b">
        <v>1</v>
      </c>
      <c r="F601">
        <v>938</v>
      </c>
      <c r="G601">
        <v>358</v>
      </c>
    </row>
    <row r="602" spans="1:7" x14ac:dyDescent="0.25">
      <c r="A602" s="4">
        <v>43499.4375</v>
      </c>
      <c r="B602" t="s">
        <v>23</v>
      </c>
      <c r="C602">
        <v>1100</v>
      </c>
      <c r="D602">
        <v>343</v>
      </c>
      <c r="E602" t="b">
        <v>1</v>
      </c>
      <c r="F602">
        <v>1100</v>
      </c>
      <c r="G602">
        <v>343</v>
      </c>
    </row>
    <row r="603" spans="1:7" x14ac:dyDescent="0.25">
      <c r="A603" s="4">
        <v>43499.5</v>
      </c>
      <c r="B603" t="s">
        <v>23</v>
      </c>
      <c r="C603">
        <v>1120</v>
      </c>
      <c r="D603">
        <v>385</v>
      </c>
      <c r="E603" t="b">
        <v>1</v>
      </c>
      <c r="F603">
        <v>1120</v>
      </c>
      <c r="G603">
        <v>385</v>
      </c>
    </row>
    <row r="604" spans="1:7" x14ac:dyDescent="0.25">
      <c r="A604" s="4">
        <v>43499.5625</v>
      </c>
      <c r="B604" t="s">
        <v>23</v>
      </c>
      <c r="C604">
        <v>1050</v>
      </c>
      <c r="D604">
        <v>299</v>
      </c>
      <c r="E604" t="b">
        <v>1</v>
      </c>
      <c r="F604">
        <v>1050</v>
      </c>
      <c r="G604">
        <v>299</v>
      </c>
    </row>
    <row r="605" spans="1:7" x14ac:dyDescent="0.25">
      <c r="A605" s="4">
        <v>43499.590277777781</v>
      </c>
      <c r="B605" t="s">
        <v>23</v>
      </c>
      <c r="C605">
        <v>1020</v>
      </c>
      <c r="D605">
        <v>180</v>
      </c>
      <c r="E605" t="b">
        <v>1</v>
      </c>
      <c r="F605">
        <v>1020</v>
      </c>
      <c r="G605">
        <v>180</v>
      </c>
    </row>
    <row r="606" spans="1:7" x14ac:dyDescent="0.25">
      <c r="A606" s="4">
        <v>43500.569444444445</v>
      </c>
      <c r="B606" t="s">
        <v>23</v>
      </c>
      <c r="C606">
        <v>2620</v>
      </c>
      <c r="D606">
        <v>1640</v>
      </c>
      <c r="E606" t="b">
        <v>1</v>
      </c>
      <c r="F606">
        <v>2620</v>
      </c>
      <c r="G606">
        <v>1640</v>
      </c>
    </row>
    <row r="607" spans="1:7" x14ac:dyDescent="0.25">
      <c r="A607" s="4">
        <v>43501.416666666664</v>
      </c>
      <c r="B607" t="s">
        <v>23</v>
      </c>
      <c r="C607">
        <v>787</v>
      </c>
      <c r="D607">
        <v>178</v>
      </c>
      <c r="E607" t="b">
        <v>1</v>
      </c>
      <c r="F607">
        <v>787</v>
      </c>
      <c r="G607">
        <v>178</v>
      </c>
    </row>
    <row r="608" spans="1:7" x14ac:dyDescent="0.25">
      <c r="A608" s="4">
        <v>43501.605555555558</v>
      </c>
      <c r="B608" t="s">
        <v>23</v>
      </c>
      <c r="C608">
        <v>676</v>
      </c>
      <c r="D608">
        <v>330</v>
      </c>
      <c r="E608" t="b">
        <v>1</v>
      </c>
      <c r="F608">
        <v>676</v>
      </c>
      <c r="G608">
        <v>330</v>
      </c>
    </row>
    <row r="609" spans="1:7" x14ac:dyDescent="0.25">
      <c r="A609" s="4">
        <v>43502.667361111111</v>
      </c>
      <c r="B609" t="s">
        <v>23</v>
      </c>
      <c r="C609">
        <v>432</v>
      </c>
      <c r="D609">
        <v>279</v>
      </c>
      <c r="E609" t="b">
        <v>1</v>
      </c>
      <c r="F609">
        <v>432</v>
      </c>
      <c r="G609">
        <v>279</v>
      </c>
    </row>
    <row r="610" spans="1:7" x14ac:dyDescent="0.25">
      <c r="A610" s="4">
        <v>43508.667361111111</v>
      </c>
      <c r="B610" t="s">
        <v>23</v>
      </c>
      <c r="C610">
        <v>277</v>
      </c>
      <c r="D610">
        <v>450</v>
      </c>
      <c r="E610" t="b">
        <v>1</v>
      </c>
      <c r="F610">
        <v>277</v>
      </c>
      <c r="G610">
        <v>450</v>
      </c>
    </row>
    <row r="611" spans="1:7" x14ac:dyDescent="0.25">
      <c r="A611" s="4">
        <v>43509.250694444447</v>
      </c>
      <c r="B611" t="s">
        <v>23</v>
      </c>
      <c r="C611">
        <v>648</v>
      </c>
      <c r="D611">
        <v>546</v>
      </c>
      <c r="E611" t="b">
        <v>1</v>
      </c>
      <c r="F611">
        <v>648</v>
      </c>
      <c r="G611">
        <v>546</v>
      </c>
    </row>
    <row r="612" spans="1:7" x14ac:dyDescent="0.25">
      <c r="A612" s="4">
        <v>43509.375694444447</v>
      </c>
      <c r="B612" t="s">
        <v>23</v>
      </c>
      <c r="C612">
        <v>8710</v>
      </c>
      <c r="D612">
        <v>3960</v>
      </c>
      <c r="E612" t="b">
        <v>1</v>
      </c>
      <c r="F612">
        <v>8710</v>
      </c>
      <c r="G612">
        <v>3960</v>
      </c>
    </row>
    <row r="613" spans="1:7" x14ac:dyDescent="0.25">
      <c r="A613" s="4">
        <v>43509.4375</v>
      </c>
      <c r="B613" t="s">
        <v>23</v>
      </c>
      <c r="C613">
        <v>10700</v>
      </c>
      <c r="D613">
        <v>4540</v>
      </c>
      <c r="E613" t="b">
        <v>1</v>
      </c>
      <c r="F613">
        <v>10700</v>
      </c>
      <c r="G613">
        <v>4540</v>
      </c>
    </row>
    <row r="614" spans="1:7" x14ac:dyDescent="0.25">
      <c r="A614" s="4">
        <v>43509.500694444447</v>
      </c>
      <c r="B614" t="s">
        <v>23</v>
      </c>
      <c r="C614">
        <v>11400</v>
      </c>
      <c r="D614">
        <v>5080</v>
      </c>
      <c r="E614" t="b">
        <v>1</v>
      </c>
      <c r="F614">
        <v>11400</v>
      </c>
      <c r="G614">
        <v>5080</v>
      </c>
    </row>
    <row r="615" spans="1:7" x14ac:dyDescent="0.25">
      <c r="A615" s="4">
        <v>43509.625694444447</v>
      </c>
      <c r="B615" t="s">
        <v>23</v>
      </c>
      <c r="C615">
        <v>12300</v>
      </c>
      <c r="D615">
        <v>3460</v>
      </c>
      <c r="E615" t="b">
        <v>1</v>
      </c>
      <c r="F615">
        <v>12300</v>
      </c>
      <c r="G615">
        <v>3460</v>
      </c>
    </row>
    <row r="616" spans="1:7" x14ac:dyDescent="0.25">
      <c r="A616" s="4">
        <v>43509.677083333336</v>
      </c>
      <c r="B616" t="s">
        <v>23</v>
      </c>
      <c r="C616">
        <v>12100</v>
      </c>
      <c r="D616">
        <v>2570</v>
      </c>
      <c r="E616" t="b">
        <v>1</v>
      </c>
      <c r="F616">
        <v>12100</v>
      </c>
      <c r="G616">
        <v>2570</v>
      </c>
    </row>
    <row r="617" spans="1:7" x14ac:dyDescent="0.25">
      <c r="A617" s="4">
        <v>43509.680555555555</v>
      </c>
      <c r="B617" t="s">
        <v>23</v>
      </c>
      <c r="C617">
        <v>12000</v>
      </c>
      <c r="D617">
        <v>2530</v>
      </c>
      <c r="E617" t="b">
        <v>1</v>
      </c>
      <c r="F617">
        <v>12000</v>
      </c>
      <c r="G617">
        <v>2530</v>
      </c>
    </row>
    <row r="618" spans="1:7" x14ac:dyDescent="0.25">
      <c r="A618" s="4">
        <v>43509.715277777781</v>
      </c>
      <c r="B618" t="s">
        <v>23</v>
      </c>
      <c r="C618">
        <v>11400</v>
      </c>
      <c r="D618">
        <v>2470</v>
      </c>
      <c r="E618" t="b">
        <v>1</v>
      </c>
      <c r="F618">
        <v>11400</v>
      </c>
      <c r="G618">
        <v>2470</v>
      </c>
    </row>
    <row r="619" spans="1:7" x14ac:dyDescent="0.25">
      <c r="A619" s="4">
        <v>43509.805555555555</v>
      </c>
      <c r="B619" t="s">
        <v>23</v>
      </c>
      <c r="C619">
        <v>10200</v>
      </c>
      <c r="D619">
        <v>2400</v>
      </c>
      <c r="E619" t="b">
        <v>1</v>
      </c>
      <c r="F619">
        <v>10200</v>
      </c>
      <c r="G619">
        <v>2400</v>
      </c>
    </row>
    <row r="620" spans="1:7" x14ac:dyDescent="0.25">
      <c r="A620" s="4">
        <v>43509.930555555555</v>
      </c>
      <c r="B620" t="s">
        <v>23</v>
      </c>
      <c r="C620">
        <v>9020</v>
      </c>
      <c r="D620">
        <v>1860</v>
      </c>
      <c r="E620" t="b">
        <v>1</v>
      </c>
      <c r="F620">
        <v>9020</v>
      </c>
      <c r="G620">
        <v>1860</v>
      </c>
    </row>
    <row r="621" spans="1:7" x14ac:dyDescent="0.25">
      <c r="A621" s="4">
        <v>43510.055555555555</v>
      </c>
      <c r="B621" t="s">
        <v>23</v>
      </c>
      <c r="C621">
        <v>8700</v>
      </c>
      <c r="D621">
        <v>2120</v>
      </c>
      <c r="E621" t="b">
        <v>1</v>
      </c>
      <c r="F621">
        <v>8700</v>
      </c>
      <c r="G621">
        <v>2120</v>
      </c>
    </row>
    <row r="622" spans="1:7" x14ac:dyDescent="0.25">
      <c r="A622" s="4">
        <v>43510.180555555555</v>
      </c>
      <c r="B622" t="s">
        <v>23</v>
      </c>
      <c r="C622">
        <v>12500</v>
      </c>
      <c r="D622">
        <v>3760</v>
      </c>
      <c r="E622" t="b">
        <v>1</v>
      </c>
      <c r="F622">
        <v>12500</v>
      </c>
      <c r="G622">
        <v>3760</v>
      </c>
    </row>
    <row r="623" spans="1:7" x14ac:dyDescent="0.25">
      <c r="A623" s="4">
        <v>43510.305555555555</v>
      </c>
      <c r="B623" t="s">
        <v>23</v>
      </c>
      <c r="C623">
        <v>17900</v>
      </c>
      <c r="D623">
        <v>7870</v>
      </c>
      <c r="E623" t="b">
        <v>1</v>
      </c>
      <c r="F623">
        <v>17900</v>
      </c>
      <c r="G623">
        <v>7870</v>
      </c>
    </row>
    <row r="624" spans="1:7" x14ac:dyDescent="0.25">
      <c r="A624" s="4">
        <v>43510.430555555555</v>
      </c>
      <c r="B624" t="s">
        <v>23</v>
      </c>
      <c r="C624">
        <v>16400</v>
      </c>
      <c r="D624">
        <v>6600</v>
      </c>
      <c r="E624" t="b">
        <v>1</v>
      </c>
      <c r="F624">
        <v>16400</v>
      </c>
      <c r="G624">
        <v>6600</v>
      </c>
    </row>
    <row r="625" spans="1:7" x14ac:dyDescent="0.25">
      <c r="A625" s="4">
        <v>43510.555555555555</v>
      </c>
      <c r="B625" t="s">
        <v>23</v>
      </c>
      <c r="C625">
        <v>11800</v>
      </c>
      <c r="D625">
        <v>3700</v>
      </c>
      <c r="E625" t="b">
        <v>1</v>
      </c>
      <c r="F625">
        <v>11800</v>
      </c>
      <c r="G625">
        <v>3700</v>
      </c>
    </row>
    <row r="626" spans="1:7" x14ac:dyDescent="0.25">
      <c r="A626" s="4">
        <v>43510.625</v>
      </c>
      <c r="B626" t="s">
        <v>23</v>
      </c>
      <c r="C626">
        <v>9930</v>
      </c>
      <c r="D626">
        <v>2610</v>
      </c>
      <c r="E626" t="b">
        <v>1</v>
      </c>
      <c r="F626">
        <v>9930</v>
      </c>
      <c r="G626">
        <v>2610</v>
      </c>
    </row>
    <row r="627" spans="1:7" x14ac:dyDescent="0.25">
      <c r="A627" s="4">
        <v>43510.680555555555</v>
      </c>
      <c r="B627" t="s">
        <v>23</v>
      </c>
      <c r="C627">
        <v>8790</v>
      </c>
      <c r="D627">
        <v>2840</v>
      </c>
      <c r="E627" t="b">
        <v>1</v>
      </c>
      <c r="F627">
        <v>8790</v>
      </c>
      <c r="G627">
        <v>2840</v>
      </c>
    </row>
    <row r="628" spans="1:7" x14ac:dyDescent="0.25">
      <c r="A628" s="4">
        <v>43510.805555555555</v>
      </c>
      <c r="B628" t="s">
        <v>23</v>
      </c>
      <c r="C628">
        <v>7180</v>
      </c>
      <c r="D628">
        <v>3470</v>
      </c>
      <c r="E628" t="b">
        <v>1</v>
      </c>
      <c r="F628">
        <v>7180</v>
      </c>
      <c r="G628">
        <v>3470</v>
      </c>
    </row>
    <row r="629" spans="1:7" x14ac:dyDescent="0.25">
      <c r="A629" s="4">
        <v>43510.930555555555</v>
      </c>
      <c r="B629" t="s">
        <v>23</v>
      </c>
      <c r="C629">
        <v>6230</v>
      </c>
      <c r="D629">
        <v>2280</v>
      </c>
      <c r="E629" t="b">
        <v>1</v>
      </c>
      <c r="F629">
        <v>6230</v>
      </c>
      <c r="G629">
        <v>2280</v>
      </c>
    </row>
    <row r="630" spans="1:7" x14ac:dyDescent="0.25">
      <c r="A630" s="4">
        <v>43511.055555555555</v>
      </c>
      <c r="B630" t="s">
        <v>23</v>
      </c>
      <c r="C630">
        <v>5760</v>
      </c>
      <c r="D630">
        <v>1830</v>
      </c>
      <c r="E630" t="b">
        <v>1</v>
      </c>
      <c r="F630">
        <v>5760</v>
      </c>
      <c r="G630">
        <v>1830</v>
      </c>
    </row>
    <row r="631" spans="1:7" x14ac:dyDescent="0.25">
      <c r="A631" s="4">
        <v>43511.180555555555</v>
      </c>
      <c r="B631" t="s">
        <v>23</v>
      </c>
      <c r="C631">
        <v>5740</v>
      </c>
      <c r="D631">
        <v>2410</v>
      </c>
      <c r="E631" t="b">
        <v>1</v>
      </c>
      <c r="F631">
        <v>5740</v>
      </c>
      <c r="G631">
        <v>2410</v>
      </c>
    </row>
    <row r="632" spans="1:7" x14ac:dyDescent="0.25">
      <c r="A632" s="4">
        <v>43511.305555555555</v>
      </c>
      <c r="B632" t="s">
        <v>23</v>
      </c>
      <c r="C632">
        <v>5680</v>
      </c>
      <c r="D632">
        <v>1500</v>
      </c>
      <c r="E632" t="b">
        <v>1</v>
      </c>
      <c r="F632">
        <v>5680</v>
      </c>
      <c r="G632">
        <v>1500</v>
      </c>
    </row>
    <row r="633" spans="1:7" x14ac:dyDescent="0.25">
      <c r="A633" s="4">
        <v>43511.430555555555</v>
      </c>
      <c r="B633" t="s">
        <v>23</v>
      </c>
      <c r="C633">
        <v>5470</v>
      </c>
      <c r="D633">
        <v>1170</v>
      </c>
      <c r="E633" t="b">
        <v>1</v>
      </c>
      <c r="F633">
        <v>5470</v>
      </c>
      <c r="G633">
        <v>1170</v>
      </c>
    </row>
    <row r="634" spans="1:7" x14ac:dyDescent="0.25">
      <c r="A634" s="4">
        <v>43511.555555555555</v>
      </c>
      <c r="B634" t="s">
        <v>23</v>
      </c>
      <c r="C634">
        <v>5350</v>
      </c>
      <c r="D634">
        <v>1260</v>
      </c>
      <c r="E634" t="b">
        <v>1</v>
      </c>
      <c r="F634">
        <v>5350</v>
      </c>
      <c r="G634">
        <v>1260</v>
      </c>
    </row>
    <row r="635" spans="1:7" x14ac:dyDescent="0.25">
      <c r="A635" s="4">
        <v>43511.680555555555</v>
      </c>
      <c r="B635" t="s">
        <v>23</v>
      </c>
      <c r="C635">
        <v>5340</v>
      </c>
      <c r="D635">
        <v>1430</v>
      </c>
      <c r="E635" t="b">
        <v>1</v>
      </c>
      <c r="F635">
        <v>5340</v>
      </c>
      <c r="G635">
        <v>1430</v>
      </c>
    </row>
    <row r="636" spans="1:7" x14ac:dyDescent="0.25">
      <c r="A636" s="4">
        <v>43511.805555555555</v>
      </c>
      <c r="B636" t="s">
        <v>23</v>
      </c>
      <c r="C636">
        <v>5250</v>
      </c>
      <c r="D636">
        <v>951</v>
      </c>
      <c r="E636" t="b">
        <v>1</v>
      </c>
      <c r="F636">
        <v>5250</v>
      </c>
      <c r="G636">
        <v>951</v>
      </c>
    </row>
    <row r="637" spans="1:7" x14ac:dyDescent="0.25">
      <c r="A637" s="4">
        <v>43518.48333333333</v>
      </c>
      <c r="B637" t="s">
        <v>23</v>
      </c>
      <c r="C637">
        <v>3040</v>
      </c>
      <c r="D637">
        <v>727</v>
      </c>
      <c r="E637" t="b">
        <v>1</v>
      </c>
      <c r="F637">
        <v>3040</v>
      </c>
      <c r="G637">
        <v>727</v>
      </c>
    </row>
    <row r="638" spans="1:7" x14ac:dyDescent="0.25">
      <c r="A638" s="4">
        <v>43518.98333333333</v>
      </c>
      <c r="B638" t="s">
        <v>23</v>
      </c>
      <c r="C638">
        <v>2990</v>
      </c>
      <c r="D638">
        <v>632</v>
      </c>
      <c r="E638" t="b">
        <v>1</v>
      </c>
      <c r="F638">
        <v>2990</v>
      </c>
      <c r="G638">
        <v>632</v>
      </c>
    </row>
    <row r="639" spans="1:7" x14ac:dyDescent="0.25">
      <c r="A639" s="4">
        <v>43519.48333333333</v>
      </c>
      <c r="B639" t="s">
        <v>23</v>
      </c>
      <c r="C639">
        <v>2950</v>
      </c>
      <c r="D639">
        <v>391</v>
      </c>
      <c r="E639" t="b">
        <v>1</v>
      </c>
      <c r="F639">
        <v>2950</v>
      </c>
      <c r="G639">
        <v>391</v>
      </c>
    </row>
    <row r="640" spans="1:7" x14ac:dyDescent="0.25">
      <c r="A640" s="4">
        <v>43519.98333333333</v>
      </c>
      <c r="B640" t="s">
        <v>23</v>
      </c>
      <c r="C640">
        <v>2920</v>
      </c>
      <c r="D640">
        <v>279</v>
      </c>
      <c r="E640" t="b">
        <v>1</v>
      </c>
      <c r="F640">
        <v>2920</v>
      </c>
      <c r="G640">
        <v>279</v>
      </c>
    </row>
    <row r="641" spans="1:7" x14ac:dyDescent="0.25">
      <c r="A641" s="4">
        <v>43520.48333333333</v>
      </c>
      <c r="B641" t="s">
        <v>23</v>
      </c>
      <c r="C641">
        <v>2900</v>
      </c>
      <c r="D641">
        <v>241</v>
      </c>
      <c r="E641" t="b">
        <v>1</v>
      </c>
      <c r="F641">
        <v>2900</v>
      </c>
      <c r="G641">
        <v>241</v>
      </c>
    </row>
    <row r="642" spans="1:7" x14ac:dyDescent="0.25">
      <c r="A642" s="4">
        <v>43522.416666666664</v>
      </c>
      <c r="B642" t="s">
        <v>23</v>
      </c>
      <c r="C642">
        <v>9230</v>
      </c>
      <c r="D642">
        <v>1530</v>
      </c>
      <c r="E642" t="b">
        <v>1</v>
      </c>
      <c r="F642">
        <v>9230</v>
      </c>
      <c r="G642">
        <v>1530</v>
      </c>
    </row>
    <row r="643" spans="1:7" x14ac:dyDescent="0.25">
      <c r="A643" s="4">
        <v>43522.930555555555</v>
      </c>
      <c r="B643" t="s">
        <v>23</v>
      </c>
      <c r="C643">
        <v>13700</v>
      </c>
      <c r="D643">
        <v>3130</v>
      </c>
      <c r="E643" t="b">
        <v>1</v>
      </c>
      <c r="F643">
        <v>13700</v>
      </c>
      <c r="G643">
        <v>3130</v>
      </c>
    </row>
    <row r="644" spans="1:7" x14ac:dyDescent="0.25">
      <c r="A644" s="4">
        <v>43523.145833333336</v>
      </c>
      <c r="B644" t="s">
        <v>23</v>
      </c>
      <c r="C644">
        <v>19700</v>
      </c>
      <c r="D644">
        <v>5200</v>
      </c>
      <c r="E644" t="b">
        <v>1</v>
      </c>
      <c r="F644">
        <v>19700</v>
      </c>
      <c r="G644">
        <v>5200</v>
      </c>
    </row>
    <row r="645" spans="1:7" x14ac:dyDescent="0.25">
      <c r="A645" s="4">
        <v>43523.576388888891</v>
      </c>
      <c r="B645" t="s">
        <v>23</v>
      </c>
      <c r="C645">
        <v>11400</v>
      </c>
      <c r="D645">
        <v>2730</v>
      </c>
      <c r="E645" t="b">
        <v>1</v>
      </c>
      <c r="F645">
        <v>11400</v>
      </c>
      <c r="G645">
        <v>2730</v>
      </c>
    </row>
    <row r="646" spans="1:7" x14ac:dyDescent="0.25">
      <c r="A646" s="4">
        <v>43525.354166666664</v>
      </c>
      <c r="B646" t="s">
        <v>23</v>
      </c>
      <c r="C646">
        <v>4980</v>
      </c>
      <c r="D646">
        <v>792</v>
      </c>
      <c r="E646" t="b">
        <v>1</v>
      </c>
      <c r="F646">
        <v>4980</v>
      </c>
      <c r="G646">
        <v>792</v>
      </c>
    </row>
    <row r="647" spans="1:7" x14ac:dyDescent="0.25">
      <c r="A647" s="4">
        <v>43528.510416666664</v>
      </c>
      <c r="B647" t="s">
        <v>23</v>
      </c>
      <c r="C647">
        <v>4590</v>
      </c>
      <c r="D647">
        <v>522</v>
      </c>
      <c r="E647" t="b">
        <v>1</v>
      </c>
      <c r="F647">
        <v>4590</v>
      </c>
      <c r="G647">
        <v>522</v>
      </c>
    </row>
    <row r="648" spans="1:7" x14ac:dyDescent="0.25">
      <c r="A648" s="4">
        <v>43529.4</v>
      </c>
      <c r="B648" t="s">
        <v>23</v>
      </c>
      <c r="C648">
        <v>4360</v>
      </c>
      <c r="D648">
        <v>564</v>
      </c>
      <c r="E648" t="b">
        <v>1</v>
      </c>
      <c r="F648">
        <v>4360</v>
      </c>
      <c r="G648">
        <v>564</v>
      </c>
    </row>
    <row r="649" spans="1:7" x14ac:dyDescent="0.25">
      <c r="A649" s="4">
        <v>43529.5</v>
      </c>
      <c r="B649" t="s">
        <v>23</v>
      </c>
      <c r="C649">
        <v>4360</v>
      </c>
      <c r="D649">
        <v>329</v>
      </c>
      <c r="E649" t="b">
        <v>1</v>
      </c>
      <c r="F649">
        <v>4360</v>
      </c>
      <c r="G649">
        <v>329</v>
      </c>
    </row>
    <row r="650" spans="1:7" x14ac:dyDescent="0.25">
      <c r="A650" s="4">
        <v>43530.066666666666</v>
      </c>
      <c r="B650" t="s">
        <v>23</v>
      </c>
      <c r="C650">
        <v>4810</v>
      </c>
      <c r="D650">
        <v>921</v>
      </c>
      <c r="E650" t="b">
        <v>1</v>
      </c>
      <c r="F650">
        <v>4810</v>
      </c>
      <c r="G650">
        <v>921</v>
      </c>
    </row>
    <row r="651" spans="1:7" x14ac:dyDescent="0.25">
      <c r="A651" s="4">
        <v>43530.400000000001</v>
      </c>
      <c r="B651" t="s">
        <v>23</v>
      </c>
      <c r="C651">
        <v>8930</v>
      </c>
      <c r="D651">
        <v>3080</v>
      </c>
      <c r="E651" t="b">
        <v>1</v>
      </c>
      <c r="F651">
        <v>8930</v>
      </c>
      <c r="G651">
        <v>3080</v>
      </c>
    </row>
    <row r="652" spans="1:7" x14ac:dyDescent="0.25">
      <c r="A652" s="4">
        <v>43530.645833333336</v>
      </c>
      <c r="B652" t="s">
        <v>23</v>
      </c>
      <c r="C652">
        <v>8080</v>
      </c>
      <c r="D652">
        <v>1480</v>
      </c>
      <c r="E652" t="b">
        <v>1</v>
      </c>
      <c r="F652">
        <v>8080</v>
      </c>
      <c r="G652">
        <v>1480</v>
      </c>
    </row>
    <row r="653" spans="1:7" x14ac:dyDescent="0.25">
      <c r="A653" s="4">
        <v>43530.73333333333</v>
      </c>
      <c r="B653" t="s">
        <v>23</v>
      </c>
      <c r="C653">
        <v>7270</v>
      </c>
      <c r="D653">
        <v>1820</v>
      </c>
      <c r="E653" t="b">
        <v>1</v>
      </c>
      <c r="F653">
        <v>7270</v>
      </c>
      <c r="G653">
        <v>1820</v>
      </c>
    </row>
    <row r="654" spans="1:7" x14ac:dyDescent="0.25">
      <c r="A654" s="4">
        <v>43531.066666666666</v>
      </c>
      <c r="B654" t="s">
        <v>23</v>
      </c>
      <c r="C654">
        <v>5900</v>
      </c>
      <c r="D654">
        <v>1010</v>
      </c>
      <c r="E654" t="b">
        <v>1</v>
      </c>
      <c r="F654">
        <v>5900</v>
      </c>
      <c r="G654">
        <v>1010</v>
      </c>
    </row>
    <row r="655" spans="1:7" x14ac:dyDescent="0.25">
      <c r="A655" s="4">
        <v>43531.4</v>
      </c>
      <c r="B655" t="s">
        <v>23</v>
      </c>
      <c r="C655">
        <v>5330</v>
      </c>
      <c r="D655">
        <v>711</v>
      </c>
      <c r="E655" t="b">
        <v>1</v>
      </c>
      <c r="F655">
        <v>5330</v>
      </c>
      <c r="G655">
        <v>711</v>
      </c>
    </row>
    <row r="656" spans="1:7" x14ac:dyDescent="0.25">
      <c r="A656" s="4">
        <v>43531.73333333333</v>
      </c>
      <c r="B656" t="s">
        <v>23</v>
      </c>
      <c r="C656">
        <v>5000</v>
      </c>
      <c r="D656">
        <v>644</v>
      </c>
      <c r="E656" t="b">
        <v>1</v>
      </c>
      <c r="F656">
        <v>5000</v>
      </c>
      <c r="G656">
        <v>644</v>
      </c>
    </row>
    <row r="657" spans="1:7" x14ac:dyDescent="0.25">
      <c r="A657" s="4">
        <v>43533.066666666666</v>
      </c>
      <c r="B657" t="s">
        <v>23</v>
      </c>
      <c r="C657">
        <v>4680</v>
      </c>
      <c r="D657">
        <v>699</v>
      </c>
      <c r="E657" t="b">
        <v>1</v>
      </c>
      <c r="F657">
        <v>4680</v>
      </c>
      <c r="G657">
        <v>699</v>
      </c>
    </row>
    <row r="658" spans="1:7" x14ac:dyDescent="0.25">
      <c r="A658" s="4">
        <v>43534.066666666666</v>
      </c>
      <c r="B658" t="s">
        <v>23</v>
      </c>
      <c r="C658">
        <v>5070</v>
      </c>
      <c r="D658">
        <v>638</v>
      </c>
      <c r="E658" t="b">
        <v>1</v>
      </c>
      <c r="F658">
        <v>5070</v>
      </c>
      <c r="G658">
        <v>638</v>
      </c>
    </row>
    <row r="659" spans="1:7" x14ac:dyDescent="0.25">
      <c r="A659" s="4">
        <v>43534.441666666666</v>
      </c>
      <c r="B659" t="s">
        <v>23</v>
      </c>
      <c r="C659">
        <v>5080</v>
      </c>
      <c r="D659">
        <v>562</v>
      </c>
      <c r="E659" t="b">
        <v>1</v>
      </c>
      <c r="F659">
        <v>5080</v>
      </c>
      <c r="G659">
        <v>562</v>
      </c>
    </row>
    <row r="660" spans="1:7" x14ac:dyDescent="0.25">
      <c r="A660" s="4">
        <v>43535.775000000001</v>
      </c>
      <c r="B660" t="s">
        <v>23</v>
      </c>
      <c r="C660">
        <v>4590</v>
      </c>
      <c r="D660">
        <v>565</v>
      </c>
      <c r="E660" t="b">
        <v>1</v>
      </c>
      <c r="F660">
        <v>4590</v>
      </c>
      <c r="G660">
        <v>565</v>
      </c>
    </row>
    <row r="661" spans="1:7" x14ac:dyDescent="0.25">
      <c r="A661" s="4">
        <v>43545.497916666667</v>
      </c>
      <c r="B661" t="s">
        <v>8</v>
      </c>
      <c r="C661">
        <v>3390</v>
      </c>
      <c r="D661" t="s">
        <v>70</v>
      </c>
      <c r="E661" t="b">
        <v>1</v>
      </c>
      <c r="F661">
        <v>3390</v>
      </c>
      <c r="G661">
        <v>193</v>
      </c>
    </row>
    <row r="662" spans="1:7" x14ac:dyDescent="0.25">
      <c r="A662" s="4">
        <v>43546.42083333333</v>
      </c>
      <c r="B662" t="s">
        <v>23</v>
      </c>
      <c r="C662">
        <v>3340</v>
      </c>
      <c r="D662">
        <v>164</v>
      </c>
      <c r="E662" t="b">
        <v>1</v>
      </c>
      <c r="F662">
        <v>3340</v>
      </c>
      <c r="G662">
        <v>164</v>
      </c>
    </row>
    <row r="663" spans="1:7" x14ac:dyDescent="0.25">
      <c r="A663" s="4">
        <v>43547.087500000001</v>
      </c>
      <c r="B663" t="s">
        <v>23</v>
      </c>
      <c r="C663">
        <v>3650</v>
      </c>
      <c r="D663">
        <v>222</v>
      </c>
      <c r="E663" t="b">
        <v>1</v>
      </c>
      <c r="F663">
        <v>3650</v>
      </c>
      <c r="G663">
        <v>222</v>
      </c>
    </row>
    <row r="664" spans="1:7" x14ac:dyDescent="0.25">
      <c r="A664" s="4">
        <v>43547.254166666666</v>
      </c>
      <c r="B664" t="s">
        <v>23</v>
      </c>
      <c r="C664">
        <v>3760</v>
      </c>
      <c r="D664">
        <v>251</v>
      </c>
      <c r="E664" t="b">
        <v>1</v>
      </c>
      <c r="F664">
        <v>3760</v>
      </c>
      <c r="G664">
        <v>251</v>
      </c>
    </row>
    <row r="665" spans="1:7" x14ac:dyDescent="0.25">
      <c r="A665" s="4">
        <v>43547.587500000001</v>
      </c>
      <c r="B665" t="s">
        <v>23</v>
      </c>
      <c r="C665">
        <v>3420</v>
      </c>
      <c r="D665">
        <v>156</v>
      </c>
      <c r="E665" t="b">
        <v>1</v>
      </c>
      <c r="F665">
        <v>3420</v>
      </c>
      <c r="G665">
        <v>156</v>
      </c>
    </row>
    <row r="666" spans="1:7" x14ac:dyDescent="0.25">
      <c r="A666" s="4">
        <v>43548.42083333333</v>
      </c>
      <c r="B666" t="s">
        <v>23</v>
      </c>
      <c r="C666">
        <v>3180</v>
      </c>
      <c r="D666">
        <v>144</v>
      </c>
      <c r="E666" t="b">
        <v>1</v>
      </c>
      <c r="F666">
        <v>3180</v>
      </c>
      <c r="G666">
        <v>144</v>
      </c>
    </row>
    <row r="667" spans="1:7" x14ac:dyDescent="0.25">
      <c r="A667" s="4">
        <v>43551.611111111109</v>
      </c>
      <c r="B667" t="s">
        <v>23</v>
      </c>
      <c r="C667">
        <v>4520</v>
      </c>
      <c r="D667">
        <v>406</v>
      </c>
      <c r="E667" t="b">
        <v>1</v>
      </c>
      <c r="F667">
        <v>4520</v>
      </c>
      <c r="G667">
        <v>406</v>
      </c>
    </row>
    <row r="668" spans="1:7" x14ac:dyDescent="0.25">
      <c r="A668" s="4">
        <v>43553.465277777781</v>
      </c>
      <c r="B668" t="s">
        <v>8</v>
      </c>
      <c r="C668">
        <v>3570</v>
      </c>
      <c r="D668" t="s">
        <v>54</v>
      </c>
      <c r="E668" t="b">
        <v>1</v>
      </c>
      <c r="F668">
        <v>3570</v>
      </c>
      <c r="G668">
        <v>213</v>
      </c>
    </row>
    <row r="669" spans="1:7" x14ac:dyDescent="0.25">
      <c r="A669" s="4">
        <v>43554.032638888886</v>
      </c>
      <c r="B669" t="s">
        <v>23</v>
      </c>
      <c r="C669">
        <v>3440</v>
      </c>
      <c r="D669">
        <v>140</v>
      </c>
      <c r="E669" t="b">
        <v>1</v>
      </c>
      <c r="F669">
        <v>3440</v>
      </c>
      <c r="G669">
        <v>140</v>
      </c>
    </row>
    <row r="670" spans="1:7" x14ac:dyDescent="0.25">
      <c r="A670" s="4">
        <v>43556.532638888886</v>
      </c>
      <c r="B670" t="s">
        <v>23</v>
      </c>
      <c r="C670">
        <v>3180</v>
      </c>
      <c r="D670">
        <v>234</v>
      </c>
      <c r="E670" t="b">
        <v>1</v>
      </c>
      <c r="F670">
        <v>3180</v>
      </c>
      <c r="G670">
        <v>234</v>
      </c>
    </row>
    <row r="671" spans="1:7" x14ac:dyDescent="0.25">
      <c r="A671" s="4">
        <v>43559.032638888886</v>
      </c>
      <c r="B671" t="s">
        <v>23</v>
      </c>
      <c r="C671">
        <v>3030</v>
      </c>
      <c r="D671">
        <v>303</v>
      </c>
      <c r="E671" t="b">
        <v>1</v>
      </c>
      <c r="F671">
        <v>3030</v>
      </c>
      <c r="G671">
        <v>303</v>
      </c>
    </row>
    <row r="672" spans="1:7" x14ac:dyDescent="0.25">
      <c r="A672" s="4">
        <v>43570.604166666664</v>
      </c>
      <c r="B672" t="s">
        <v>23</v>
      </c>
      <c r="C672">
        <v>709</v>
      </c>
      <c r="D672">
        <v>35</v>
      </c>
      <c r="E672" t="b">
        <v>1</v>
      </c>
      <c r="F672">
        <v>709</v>
      </c>
      <c r="G672">
        <v>35</v>
      </c>
    </row>
    <row r="673" spans="1:7" x14ac:dyDescent="0.25">
      <c r="A673" s="4">
        <v>43572.542361111111</v>
      </c>
      <c r="B673" t="s">
        <v>8</v>
      </c>
      <c r="C673">
        <v>490</v>
      </c>
      <c r="D673" t="s">
        <v>18</v>
      </c>
      <c r="E673" t="b">
        <v>1</v>
      </c>
      <c r="F673">
        <v>490</v>
      </c>
      <c r="G673">
        <v>24</v>
      </c>
    </row>
    <row r="674" spans="1:7" x14ac:dyDescent="0.25">
      <c r="A674" s="4">
        <v>43572.586805555555</v>
      </c>
      <c r="B674" t="s">
        <v>23</v>
      </c>
      <c r="C674">
        <v>495</v>
      </c>
      <c r="D674">
        <v>34</v>
      </c>
      <c r="E674" t="b">
        <v>1</v>
      </c>
      <c r="F674">
        <v>495</v>
      </c>
      <c r="G674">
        <v>34</v>
      </c>
    </row>
    <row r="675" spans="1:7" x14ac:dyDescent="0.25">
      <c r="A675" s="4">
        <v>43575.595138888886</v>
      </c>
      <c r="B675" t="s">
        <v>23</v>
      </c>
      <c r="C675">
        <v>460</v>
      </c>
      <c r="D675">
        <v>45</v>
      </c>
      <c r="E675" t="b">
        <v>1</v>
      </c>
      <c r="F675">
        <v>460</v>
      </c>
      <c r="G675">
        <v>45</v>
      </c>
    </row>
    <row r="676" spans="1:7" x14ac:dyDescent="0.25">
      <c r="A676" s="4">
        <v>43578.095138888886</v>
      </c>
      <c r="B676" t="s">
        <v>23</v>
      </c>
      <c r="C676">
        <v>424</v>
      </c>
      <c r="D676">
        <v>66</v>
      </c>
      <c r="E676" t="b">
        <v>1</v>
      </c>
      <c r="F676">
        <v>424</v>
      </c>
      <c r="G676">
        <v>66</v>
      </c>
    </row>
    <row r="677" spans="1:7" x14ac:dyDescent="0.25">
      <c r="A677" s="4">
        <v>43580.595138888886</v>
      </c>
      <c r="B677" t="s">
        <v>23</v>
      </c>
      <c r="C677">
        <v>414</v>
      </c>
      <c r="D677">
        <v>16</v>
      </c>
      <c r="E677" t="b">
        <v>1</v>
      </c>
      <c r="F677">
        <v>414</v>
      </c>
      <c r="G677">
        <v>16</v>
      </c>
    </row>
    <row r="678" spans="1:7" x14ac:dyDescent="0.25">
      <c r="A678" s="4">
        <v>43583.095138888886</v>
      </c>
      <c r="B678" t="s">
        <v>23</v>
      </c>
      <c r="C678">
        <v>329</v>
      </c>
      <c r="D678">
        <v>28</v>
      </c>
      <c r="E678" t="b">
        <v>1</v>
      </c>
      <c r="F678">
        <v>329</v>
      </c>
      <c r="G678">
        <v>28</v>
      </c>
    </row>
    <row r="679" spans="1:7" x14ac:dyDescent="0.25">
      <c r="A679" s="4">
        <v>43585.595138888886</v>
      </c>
      <c r="B679" t="s">
        <v>23</v>
      </c>
      <c r="C679">
        <v>310</v>
      </c>
      <c r="D679">
        <v>22</v>
      </c>
      <c r="E679" t="b">
        <v>1</v>
      </c>
      <c r="F679">
        <v>310</v>
      </c>
      <c r="G679">
        <v>22</v>
      </c>
    </row>
    <row r="680" spans="1:7" x14ac:dyDescent="0.25">
      <c r="A680" s="4">
        <v>43586.495138888888</v>
      </c>
      <c r="B680" t="s">
        <v>8</v>
      </c>
      <c r="C680">
        <v>302</v>
      </c>
      <c r="D680" t="s">
        <v>33</v>
      </c>
      <c r="E680" t="b">
        <v>1</v>
      </c>
      <c r="F680">
        <v>302</v>
      </c>
      <c r="G68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54B3-F2BC-4CCB-8AED-59CAB2989432}">
  <dimension ref="A1:N679"/>
  <sheetViews>
    <sheetView topLeftCell="B1" workbookViewId="0">
      <selection activeCell="W1" sqref="W1"/>
    </sheetView>
  </sheetViews>
  <sheetFormatPr defaultRowHeight="15" x14ac:dyDescent="0.25"/>
  <cols>
    <col min="1" max="1" width="15.85546875" style="12" bestFit="1" customWidth="1"/>
    <col min="2" max="2" width="9.5703125" style="12" bestFit="1" customWidth="1"/>
    <col min="3" max="3" width="10.42578125" style="12" bestFit="1" customWidth="1"/>
    <col min="4" max="4" width="5.85546875" style="12" customWidth="1"/>
    <col min="5" max="6" width="9.140625" style="12"/>
    <col min="7" max="7" width="10.7109375" style="12" bestFit="1" customWidth="1"/>
    <col min="8" max="8" width="9.140625" style="12"/>
    <col min="9" max="9" width="11" style="12" bestFit="1" customWidth="1"/>
    <col min="10" max="10" width="9.5703125" style="12" bestFit="1" customWidth="1"/>
    <col min="11" max="11" width="11" style="12" bestFit="1" customWidth="1"/>
    <col min="12" max="12" width="9.140625" style="12"/>
    <col min="13" max="13" width="9.5703125" style="12" bestFit="1" customWidth="1"/>
    <col min="14" max="14" width="11" style="12" bestFit="1" customWidth="1"/>
    <col min="15" max="16384" width="9.140625" style="12"/>
  </cols>
  <sheetData>
    <row r="1" spans="1:14" x14ac:dyDescent="0.25">
      <c r="A1" s="12" t="s">
        <v>4</v>
      </c>
      <c r="B1" s="12" t="s">
        <v>6</v>
      </c>
      <c r="C1" s="12" t="s">
        <v>7</v>
      </c>
      <c r="F1" s="12" t="s">
        <v>72</v>
      </c>
      <c r="G1" s="12" t="s">
        <v>71</v>
      </c>
      <c r="H1" s="12" t="s">
        <v>73</v>
      </c>
      <c r="I1" s="12" t="s">
        <v>74</v>
      </c>
      <c r="J1" s="12" t="s">
        <v>6</v>
      </c>
      <c r="K1" s="12" t="s">
        <v>75</v>
      </c>
      <c r="L1" s="12" t="s">
        <v>76</v>
      </c>
      <c r="M1" s="12" t="s">
        <v>6</v>
      </c>
      <c r="N1" s="12" t="s">
        <v>75</v>
      </c>
    </row>
    <row r="2" spans="1:14" x14ac:dyDescent="0.25">
      <c r="A2" s="13">
        <v>41940.335416666669</v>
      </c>
      <c r="B2" s="12">
        <v>4</v>
      </c>
      <c r="C2" s="12">
        <v>25</v>
      </c>
      <c r="D2" s="12">
        <v>2014</v>
      </c>
      <c r="E2" s="12">
        <v>10</v>
      </c>
      <c r="F2" s="12">
        <v>28</v>
      </c>
      <c r="G2" s="14">
        <v>41940</v>
      </c>
      <c r="J2" s="12">
        <v>4</v>
      </c>
      <c r="M2" s="12">
        <v>4</v>
      </c>
    </row>
    <row r="3" spans="1:14" x14ac:dyDescent="0.25">
      <c r="A3" s="13">
        <v>41946.619444444441</v>
      </c>
      <c r="B3" s="12">
        <v>0</v>
      </c>
      <c r="C3" s="12">
        <v>35</v>
      </c>
      <c r="D3" s="12">
        <v>2014</v>
      </c>
      <c r="E3" s="12">
        <v>11</v>
      </c>
      <c r="F3" s="12">
        <v>3</v>
      </c>
      <c r="G3" s="14">
        <v>41946</v>
      </c>
      <c r="J3" s="12">
        <v>0</v>
      </c>
      <c r="M3" s="12">
        <v>0</v>
      </c>
    </row>
    <row r="4" spans="1:14" x14ac:dyDescent="0.25">
      <c r="A4" s="13">
        <v>41950.527777777781</v>
      </c>
      <c r="B4" s="12">
        <v>6</v>
      </c>
      <c r="C4" s="12">
        <v>41</v>
      </c>
      <c r="D4" s="12">
        <v>2014</v>
      </c>
      <c r="E4" s="12">
        <v>11</v>
      </c>
      <c r="F4" s="12">
        <v>7</v>
      </c>
      <c r="G4" s="14">
        <v>41950</v>
      </c>
      <c r="J4" s="12">
        <v>6</v>
      </c>
      <c r="M4" s="12">
        <v>6</v>
      </c>
    </row>
    <row r="5" spans="1:14" x14ac:dyDescent="0.25">
      <c r="A5" s="13">
        <v>41955.5625</v>
      </c>
      <c r="B5" s="12">
        <v>18</v>
      </c>
      <c r="C5" s="12">
        <v>49</v>
      </c>
      <c r="D5" s="12">
        <v>2014</v>
      </c>
      <c r="E5" s="12">
        <v>11</v>
      </c>
      <c r="F5" s="12">
        <v>12</v>
      </c>
      <c r="G5" s="14">
        <v>41955</v>
      </c>
      <c r="J5" s="12">
        <v>18</v>
      </c>
      <c r="M5" s="12">
        <v>18</v>
      </c>
    </row>
    <row r="6" spans="1:14" x14ac:dyDescent="0.25">
      <c r="A6" s="13">
        <v>41956.477083333331</v>
      </c>
      <c r="B6" s="12">
        <v>22</v>
      </c>
      <c r="C6" s="12">
        <v>36</v>
      </c>
      <c r="D6" s="12">
        <v>2014</v>
      </c>
      <c r="E6" s="12">
        <v>11</v>
      </c>
      <c r="F6" s="12">
        <v>13</v>
      </c>
      <c r="G6" s="14">
        <v>41956</v>
      </c>
      <c r="J6" s="12">
        <v>22</v>
      </c>
      <c r="M6" s="12">
        <v>22</v>
      </c>
    </row>
    <row r="7" spans="1:14" x14ac:dyDescent="0.25">
      <c r="A7" s="13">
        <v>41957.599305555559</v>
      </c>
      <c r="B7" s="12">
        <v>23</v>
      </c>
      <c r="C7" s="12">
        <v>45</v>
      </c>
      <c r="D7" s="12">
        <v>2014</v>
      </c>
      <c r="E7" s="12">
        <v>11</v>
      </c>
      <c r="F7" s="12">
        <v>14</v>
      </c>
      <c r="G7" s="14">
        <v>41957</v>
      </c>
      <c r="J7" s="12">
        <v>23</v>
      </c>
      <c r="M7" s="12">
        <v>23</v>
      </c>
    </row>
    <row r="8" spans="1:14" x14ac:dyDescent="0.25">
      <c r="A8" s="13">
        <v>41962.654861111114</v>
      </c>
      <c r="B8" s="12">
        <v>24</v>
      </c>
      <c r="C8" s="12">
        <v>34</v>
      </c>
      <c r="D8" s="12">
        <v>2014</v>
      </c>
      <c r="E8" s="12">
        <v>11</v>
      </c>
      <c r="F8" s="12">
        <v>19</v>
      </c>
      <c r="G8" s="14">
        <v>41962</v>
      </c>
      <c r="J8" s="12">
        <v>24</v>
      </c>
      <c r="M8" s="12">
        <v>24</v>
      </c>
    </row>
    <row r="9" spans="1:14" x14ac:dyDescent="0.25">
      <c r="A9" s="13">
        <v>41963.429861111108</v>
      </c>
      <c r="B9" s="12">
        <v>24</v>
      </c>
      <c r="C9" s="12">
        <v>8</v>
      </c>
      <c r="D9" s="12">
        <v>2014</v>
      </c>
      <c r="E9" s="12">
        <v>11</v>
      </c>
      <c r="F9" s="12">
        <v>20</v>
      </c>
      <c r="G9" s="14">
        <v>41963</v>
      </c>
      <c r="J9" s="12">
        <v>24</v>
      </c>
      <c r="M9" s="12">
        <v>24</v>
      </c>
    </row>
    <row r="10" spans="1:14" x14ac:dyDescent="0.25">
      <c r="A10" s="13">
        <v>41964.640972222223</v>
      </c>
      <c r="B10" s="12">
        <v>23</v>
      </c>
      <c r="C10" s="12">
        <v>30</v>
      </c>
      <c r="D10" s="12">
        <v>2014</v>
      </c>
      <c r="E10" s="12">
        <v>11</v>
      </c>
      <c r="F10" s="12">
        <v>21</v>
      </c>
      <c r="G10" s="14">
        <v>41964</v>
      </c>
      <c r="J10" s="12">
        <v>23</v>
      </c>
      <c r="M10" s="12">
        <v>23</v>
      </c>
    </row>
    <row r="11" spans="1:14" x14ac:dyDescent="0.25">
      <c r="A11" s="13">
        <v>41965.463194444441</v>
      </c>
      <c r="B11" s="12">
        <v>36</v>
      </c>
      <c r="C11" s="12">
        <v>24</v>
      </c>
      <c r="D11" s="12">
        <v>2014</v>
      </c>
      <c r="E11" s="12">
        <v>11</v>
      </c>
      <c r="F11" s="12">
        <v>22</v>
      </c>
      <c r="G11" s="14">
        <v>41965</v>
      </c>
      <c r="J11" s="12">
        <v>36</v>
      </c>
      <c r="M11" s="12">
        <v>36</v>
      </c>
    </row>
    <row r="12" spans="1:14" x14ac:dyDescent="0.25">
      <c r="A12" s="13">
        <v>41966.461805555555</v>
      </c>
      <c r="B12" s="12">
        <v>29</v>
      </c>
      <c r="C12" s="12">
        <v>3</v>
      </c>
      <c r="D12" s="12">
        <v>2014</v>
      </c>
      <c r="E12" s="12">
        <v>11</v>
      </c>
      <c r="F12" s="12">
        <v>23</v>
      </c>
      <c r="G12" s="14">
        <v>41966</v>
      </c>
      <c r="J12" s="12">
        <v>29</v>
      </c>
      <c r="M12" s="12">
        <v>29</v>
      </c>
    </row>
    <row r="13" spans="1:14" x14ac:dyDescent="0.25">
      <c r="A13" s="13">
        <v>41971.481249999997</v>
      </c>
      <c r="B13" s="12">
        <v>22</v>
      </c>
      <c r="C13" s="12">
        <v>6</v>
      </c>
      <c r="D13" s="12">
        <v>2014</v>
      </c>
      <c r="E13" s="12">
        <v>11</v>
      </c>
      <c r="F13" s="12">
        <v>28</v>
      </c>
      <c r="G13" s="14">
        <v>41971</v>
      </c>
      <c r="J13" s="12">
        <v>22</v>
      </c>
      <c r="M13" s="12">
        <v>22</v>
      </c>
    </row>
    <row r="14" spans="1:14" x14ac:dyDescent="0.25">
      <c r="A14" s="13">
        <v>41972.636805555558</v>
      </c>
      <c r="B14" s="12">
        <v>27</v>
      </c>
      <c r="C14" s="12">
        <v>125</v>
      </c>
      <c r="D14" s="12">
        <v>2014</v>
      </c>
      <c r="E14" s="12">
        <v>11</v>
      </c>
      <c r="F14" s="12">
        <v>29</v>
      </c>
      <c r="G14" s="14">
        <v>41972</v>
      </c>
      <c r="J14" s="12">
        <v>27</v>
      </c>
      <c r="M14" s="12">
        <v>27</v>
      </c>
    </row>
    <row r="15" spans="1:14" x14ac:dyDescent="0.25">
      <c r="A15" s="13">
        <v>41973.418055555558</v>
      </c>
      <c r="B15" s="12">
        <v>35</v>
      </c>
      <c r="C15" s="12">
        <v>3</v>
      </c>
      <c r="D15" s="12">
        <v>2014</v>
      </c>
      <c r="E15" s="12">
        <v>11</v>
      </c>
      <c r="F15" s="12">
        <v>30</v>
      </c>
      <c r="G15" s="14">
        <v>41973</v>
      </c>
      <c r="J15" s="12">
        <v>35</v>
      </c>
      <c r="M15" s="12">
        <v>35</v>
      </c>
    </row>
    <row r="16" spans="1:14" x14ac:dyDescent="0.25">
      <c r="A16" s="13">
        <v>41974.53402777778</v>
      </c>
      <c r="B16" s="12">
        <v>44</v>
      </c>
      <c r="C16" s="12">
        <v>10</v>
      </c>
      <c r="D16" s="12">
        <v>2014</v>
      </c>
      <c r="E16" s="12">
        <v>12</v>
      </c>
      <c r="F16" s="12">
        <v>1</v>
      </c>
      <c r="G16" s="14">
        <v>41974</v>
      </c>
      <c r="J16" s="12">
        <v>44</v>
      </c>
      <c r="M16" s="12">
        <v>44</v>
      </c>
    </row>
    <row r="17" spans="1:14" x14ac:dyDescent="0.25">
      <c r="A17" s="13">
        <v>41975.322916666664</v>
      </c>
      <c r="B17" s="12">
        <v>42</v>
      </c>
      <c r="C17" s="12">
        <v>4</v>
      </c>
      <c r="D17" s="12">
        <v>2014</v>
      </c>
      <c r="E17" s="12">
        <v>12</v>
      </c>
      <c r="F17" s="12">
        <v>2</v>
      </c>
      <c r="G17" s="14">
        <v>41975</v>
      </c>
      <c r="J17" s="12">
        <v>42</v>
      </c>
      <c r="M17" s="12">
        <v>42</v>
      </c>
    </row>
    <row r="18" spans="1:14" x14ac:dyDescent="0.25">
      <c r="A18" s="17">
        <v>41976.513888888891</v>
      </c>
      <c r="B18" s="18">
        <v>91</v>
      </c>
      <c r="C18" s="18">
        <v>47</v>
      </c>
      <c r="D18" s="18">
        <v>2014</v>
      </c>
      <c r="E18" s="18">
        <v>12</v>
      </c>
      <c r="F18" s="18">
        <v>3</v>
      </c>
      <c r="G18" s="19">
        <v>41976</v>
      </c>
      <c r="H18" s="18">
        <f>C18*B18</f>
        <v>4277</v>
      </c>
      <c r="I18" s="18">
        <f>SUM(H18:H24)</f>
        <v>162162</v>
      </c>
      <c r="J18" s="18">
        <v>91</v>
      </c>
      <c r="K18" s="18">
        <f>SUM(J18:J24)</f>
        <v>2771</v>
      </c>
      <c r="L18" s="21">
        <f>I18/K18</f>
        <v>58.521111512089497</v>
      </c>
      <c r="M18" s="18">
        <v>91</v>
      </c>
      <c r="N18" s="18">
        <f>AVERAGE(M18:M24)</f>
        <v>395.85714285714283</v>
      </c>
    </row>
    <row r="19" spans="1:14" x14ac:dyDescent="0.25">
      <c r="A19" s="13">
        <v>41976.645833333336</v>
      </c>
      <c r="B19" s="12">
        <v>97</v>
      </c>
      <c r="C19" s="12">
        <v>71</v>
      </c>
      <c r="D19" s="12">
        <v>2014</v>
      </c>
      <c r="E19" s="12">
        <v>12</v>
      </c>
      <c r="F19" s="12">
        <v>3</v>
      </c>
      <c r="G19" s="14">
        <v>41976</v>
      </c>
      <c r="H19" s="12">
        <f t="shared" ref="H19:H48" si="0">C19*B19</f>
        <v>6887</v>
      </c>
      <c r="J19" s="12">
        <v>97</v>
      </c>
      <c r="M19" s="12">
        <v>97</v>
      </c>
    </row>
    <row r="20" spans="1:14" x14ac:dyDescent="0.25">
      <c r="A20" s="13">
        <v>41976.675694444442</v>
      </c>
      <c r="B20" s="12">
        <v>181</v>
      </c>
      <c r="C20" s="12">
        <v>55</v>
      </c>
      <c r="D20" s="12">
        <v>2014</v>
      </c>
      <c r="E20" s="12">
        <v>12</v>
      </c>
      <c r="F20" s="12">
        <v>3</v>
      </c>
      <c r="G20" s="14">
        <v>41976</v>
      </c>
      <c r="H20" s="12">
        <f t="shared" si="0"/>
        <v>9955</v>
      </c>
      <c r="J20" s="12">
        <v>181</v>
      </c>
      <c r="M20" s="12">
        <v>181</v>
      </c>
    </row>
    <row r="21" spans="1:14" x14ac:dyDescent="0.25">
      <c r="A21" s="13">
        <v>41976.717361111114</v>
      </c>
      <c r="B21" s="12">
        <v>458</v>
      </c>
      <c r="C21" s="12">
        <v>55</v>
      </c>
      <c r="D21" s="12">
        <v>2014</v>
      </c>
      <c r="E21" s="12">
        <v>12</v>
      </c>
      <c r="F21" s="12">
        <v>3</v>
      </c>
      <c r="G21" s="14">
        <v>41976</v>
      </c>
      <c r="H21" s="12">
        <f t="shared" si="0"/>
        <v>25190</v>
      </c>
      <c r="J21" s="12">
        <v>458</v>
      </c>
      <c r="M21" s="12">
        <v>458</v>
      </c>
    </row>
    <row r="22" spans="1:14" x14ac:dyDescent="0.25">
      <c r="A22" s="13">
        <v>41976.759027777778</v>
      </c>
      <c r="B22" s="12">
        <v>423</v>
      </c>
      <c r="C22" s="12">
        <v>66</v>
      </c>
      <c r="D22" s="12">
        <v>2014</v>
      </c>
      <c r="E22" s="12">
        <v>12</v>
      </c>
      <c r="F22" s="12">
        <v>3</v>
      </c>
      <c r="G22" s="14">
        <v>41976</v>
      </c>
      <c r="H22" s="12">
        <f t="shared" si="0"/>
        <v>27918</v>
      </c>
      <c r="J22" s="12">
        <v>423</v>
      </c>
      <c r="M22" s="12">
        <v>423</v>
      </c>
    </row>
    <row r="23" spans="1:14" x14ac:dyDescent="0.25">
      <c r="A23" s="13">
        <v>41976.800694444442</v>
      </c>
      <c r="B23" s="12">
        <v>451</v>
      </c>
      <c r="C23" s="12">
        <v>55</v>
      </c>
      <c r="D23" s="12">
        <v>2014</v>
      </c>
      <c r="E23" s="12">
        <v>12</v>
      </c>
      <c r="F23" s="12">
        <v>3</v>
      </c>
      <c r="G23" s="14">
        <v>41976</v>
      </c>
      <c r="H23" s="12">
        <f t="shared" si="0"/>
        <v>24805</v>
      </c>
      <c r="J23" s="12">
        <v>451</v>
      </c>
      <c r="M23" s="12">
        <v>451</v>
      </c>
    </row>
    <row r="24" spans="1:14" x14ac:dyDescent="0.25">
      <c r="A24" s="13">
        <v>41976.842361111114</v>
      </c>
      <c r="B24" s="12">
        <v>1070</v>
      </c>
      <c r="C24" s="12">
        <v>59</v>
      </c>
      <c r="D24" s="12">
        <v>2014</v>
      </c>
      <c r="E24" s="12">
        <v>12</v>
      </c>
      <c r="F24" s="12">
        <v>3</v>
      </c>
      <c r="G24" s="14">
        <v>41976</v>
      </c>
      <c r="H24" s="12">
        <f t="shared" si="0"/>
        <v>63130</v>
      </c>
      <c r="J24" s="12">
        <v>1070</v>
      </c>
      <c r="M24" s="12">
        <v>1070</v>
      </c>
    </row>
    <row r="25" spans="1:14" x14ac:dyDescent="0.25">
      <c r="A25" s="17">
        <v>41977.03125</v>
      </c>
      <c r="B25" s="18">
        <v>2180</v>
      </c>
      <c r="C25" s="18">
        <v>517</v>
      </c>
      <c r="D25" s="18">
        <v>2014</v>
      </c>
      <c r="E25" s="18">
        <v>12</v>
      </c>
      <c r="F25" s="18">
        <v>4</v>
      </c>
      <c r="G25" s="19">
        <v>41977</v>
      </c>
      <c r="H25" s="18">
        <f t="shared" si="0"/>
        <v>1127060</v>
      </c>
      <c r="I25" s="18">
        <f>SUM(H25:H40)</f>
        <v>16491669</v>
      </c>
      <c r="J25" s="18">
        <v>2180</v>
      </c>
      <c r="K25" s="18">
        <f>SUM(J25:J40)</f>
        <v>14300</v>
      </c>
      <c r="L25" s="21">
        <f>I25/K25</f>
        <v>1153.2635664335664</v>
      </c>
      <c r="M25" s="18">
        <v>2180</v>
      </c>
      <c r="N25" s="18">
        <f>AVERAGE(M25:M40)</f>
        <v>893.75</v>
      </c>
    </row>
    <row r="26" spans="1:14" x14ac:dyDescent="0.25">
      <c r="A26" s="13">
        <v>41977.078472222223</v>
      </c>
      <c r="B26" s="12">
        <v>1860</v>
      </c>
      <c r="C26" s="12">
        <v>477</v>
      </c>
      <c r="D26" s="12">
        <v>2014</v>
      </c>
      <c r="E26" s="12">
        <v>12</v>
      </c>
      <c r="F26" s="12">
        <v>4</v>
      </c>
      <c r="G26" s="14">
        <v>41977</v>
      </c>
      <c r="H26" s="12">
        <f t="shared" si="0"/>
        <v>887220</v>
      </c>
      <c r="J26" s="12">
        <v>1860</v>
      </c>
      <c r="M26" s="12">
        <v>1860</v>
      </c>
    </row>
    <row r="27" spans="1:14" x14ac:dyDescent="0.25">
      <c r="A27" s="13">
        <v>41977.140972222223</v>
      </c>
      <c r="B27" s="12">
        <v>1540</v>
      </c>
      <c r="C27" s="12">
        <v>364</v>
      </c>
      <c r="D27" s="12">
        <v>2014</v>
      </c>
      <c r="E27" s="12">
        <v>12</v>
      </c>
      <c r="F27" s="12">
        <v>4</v>
      </c>
      <c r="G27" s="14">
        <v>41977</v>
      </c>
      <c r="H27" s="12">
        <f t="shared" si="0"/>
        <v>560560</v>
      </c>
      <c r="J27" s="12">
        <v>1540</v>
      </c>
      <c r="M27" s="12">
        <v>1540</v>
      </c>
    </row>
    <row r="28" spans="1:14" x14ac:dyDescent="0.25">
      <c r="A28" s="13">
        <v>41977.203472222223</v>
      </c>
      <c r="B28" s="12">
        <v>1340</v>
      </c>
      <c r="C28" s="12">
        <v>2140</v>
      </c>
      <c r="D28" s="12">
        <v>2014</v>
      </c>
      <c r="E28" s="12">
        <v>12</v>
      </c>
      <c r="F28" s="12">
        <v>4</v>
      </c>
      <c r="G28" s="14">
        <v>41977</v>
      </c>
      <c r="H28" s="12">
        <f t="shared" si="0"/>
        <v>2867600</v>
      </c>
      <c r="J28" s="12">
        <v>1340</v>
      </c>
      <c r="M28" s="12">
        <v>1340</v>
      </c>
    </row>
    <row r="29" spans="1:14" x14ac:dyDescent="0.25">
      <c r="A29" s="13">
        <v>41977.265972222223</v>
      </c>
      <c r="B29" s="12">
        <v>1210</v>
      </c>
      <c r="C29" s="12">
        <v>2340</v>
      </c>
      <c r="D29" s="12">
        <v>2014</v>
      </c>
      <c r="E29" s="12">
        <v>12</v>
      </c>
      <c r="F29" s="12">
        <v>4</v>
      </c>
      <c r="G29" s="14">
        <v>41977</v>
      </c>
      <c r="H29" s="12">
        <f t="shared" si="0"/>
        <v>2831400</v>
      </c>
      <c r="J29" s="12">
        <v>1210</v>
      </c>
      <c r="M29" s="12">
        <v>1210</v>
      </c>
    </row>
    <row r="30" spans="1:14" x14ac:dyDescent="0.25">
      <c r="A30" s="13">
        <v>41977.328472222223</v>
      </c>
      <c r="B30" s="12">
        <v>1090</v>
      </c>
      <c r="C30" s="12">
        <v>2170</v>
      </c>
      <c r="D30" s="12">
        <v>2014</v>
      </c>
      <c r="E30" s="12">
        <v>12</v>
      </c>
      <c r="F30" s="12">
        <v>4</v>
      </c>
      <c r="G30" s="14">
        <v>41977</v>
      </c>
      <c r="H30" s="12">
        <f t="shared" si="0"/>
        <v>2365300</v>
      </c>
      <c r="J30" s="12">
        <v>1090</v>
      </c>
      <c r="M30" s="12">
        <v>1090</v>
      </c>
    </row>
    <row r="31" spans="1:14" x14ac:dyDescent="0.25">
      <c r="A31" s="13">
        <v>41977.390972222223</v>
      </c>
      <c r="B31" s="12">
        <v>903</v>
      </c>
      <c r="C31" s="12">
        <v>2170</v>
      </c>
      <c r="D31" s="12">
        <v>2014</v>
      </c>
      <c r="E31" s="12">
        <v>12</v>
      </c>
      <c r="F31" s="12">
        <v>4</v>
      </c>
      <c r="G31" s="14">
        <v>41977</v>
      </c>
      <c r="H31" s="12">
        <f t="shared" si="0"/>
        <v>1959510</v>
      </c>
      <c r="J31" s="12">
        <v>903</v>
      </c>
      <c r="M31" s="12">
        <v>903</v>
      </c>
    </row>
    <row r="32" spans="1:14" x14ac:dyDescent="0.25">
      <c r="A32" s="13">
        <v>41977.453472222223</v>
      </c>
      <c r="B32" s="12">
        <v>757</v>
      </c>
      <c r="C32" s="12">
        <v>1640</v>
      </c>
      <c r="D32" s="12">
        <v>2014</v>
      </c>
      <c r="E32" s="12">
        <v>12</v>
      </c>
      <c r="F32" s="12">
        <v>4</v>
      </c>
      <c r="G32" s="14">
        <v>41977</v>
      </c>
      <c r="H32" s="12">
        <f t="shared" si="0"/>
        <v>1241480</v>
      </c>
      <c r="J32" s="12">
        <v>757</v>
      </c>
      <c r="M32" s="12">
        <v>757</v>
      </c>
    </row>
    <row r="33" spans="1:14" x14ac:dyDescent="0.25">
      <c r="A33" s="13">
        <v>41977.515972222223</v>
      </c>
      <c r="B33" s="12">
        <v>655</v>
      </c>
      <c r="C33" s="12">
        <v>1260</v>
      </c>
      <c r="D33" s="12">
        <v>2014</v>
      </c>
      <c r="E33" s="12">
        <v>12</v>
      </c>
      <c r="F33" s="12">
        <v>4</v>
      </c>
      <c r="G33" s="14">
        <v>41977</v>
      </c>
      <c r="H33" s="12">
        <f t="shared" si="0"/>
        <v>825300</v>
      </c>
      <c r="J33" s="12">
        <v>655</v>
      </c>
      <c r="M33" s="12">
        <v>655</v>
      </c>
    </row>
    <row r="34" spans="1:14" x14ac:dyDescent="0.25">
      <c r="A34" s="13">
        <v>41977.578472222223</v>
      </c>
      <c r="B34" s="12">
        <v>561</v>
      </c>
      <c r="C34" s="12">
        <v>984</v>
      </c>
      <c r="D34" s="12">
        <v>2014</v>
      </c>
      <c r="E34" s="12">
        <v>12</v>
      </c>
      <c r="F34" s="12">
        <v>4</v>
      </c>
      <c r="G34" s="14">
        <v>41977</v>
      </c>
      <c r="H34" s="12">
        <f t="shared" si="0"/>
        <v>552024</v>
      </c>
      <c r="J34" s="12">
        <v>561</v>
      </c>
      <c r="M34" s="12">
        <v>561</v>
      </c>
    </row>
    <row r="35" spans="1:14" x14ac:dyDescent="0.25">
      <c r="A35" s="13">
        <v>41977.640972222223</v>
      </c>
      <c r="B35" s="12">
        <v>499</v>
      </c>
      <c r="C35" s="12">
        <v>784</v>
      </c>
      <c r="D35" s="12">
        <v>2014</v>
      </c>
      <c r="E35" s="12">
        <v>12</v>
      </c>
      <c r="F35" s="12">
        <v>4</v>
      </c>
      <c r="G35" s="14">
        <v>41977</v>
      </c>
      <c r="H35" s="12">
        <f t="shared" si="0"/>
        <v>391216</v>
      </c>
      <c r="J35" s="12">
        <v>499</v>
      </c>
      <c r="M35" s="12">
        <v>499</v>
      </c>
    </row>
    <row r="36" spans="1:14" x14ac:dyDescent="0.25">
      <c r="A36" s="13">
        <v>41977.703472222223</v>
      </c>
      <c r="B36" s="12">
        <v>429</v>
      </c>
      <c r="C36" s="12">
        <v>674</v>
      </c>
      <c r="D36" s="12">
        <v>2014</v>
      </c>
      <c r="E36" s="12">
        <v>12</v>
      </c>
      <c r="F36" s="12">
        <v>4</v>
      </c>
      <c r="G36" s="14">
        <v>41977</v>
      </c>
      <c r="H36" s="12">
        <f t="shared" si="0"/>
        <v>289146</v>
      </c>
      <c r="J36" s="12">
        <v>429</v>
      </c>
      <c r="M36" s="12">
        <v>429</v>
      </c>
    </row>
    <row r="37" spans="1:14" x14ac:dyDescent="0.25">
      <c r="A37" s="13">
        <v>41977.765972222223</v>
      </c>
      <c r="B37" s="12">
        <v>383</v>
      </c>
      <c r="C37" s="12">
        <v>556</v>
      </c>
      <c r="D37" s="12">
        <v>2014</v>
      </c>
      <c r="E37" s="12">
        <v>12</v>
      </c>
      <c r="F37" s="12">
        <v>4</v>
      </c>
      <c r="G37" s="14">
        <v>41977</v>
      </c>
      <c r="H37" s="12">
        <f t="shared" si="0"/>
        <v>212948</v>
      </c>
      <c r="J37" s="12">
        <v>383</v>
      </c>
      <c r="M37" s="12">
        <v>383</v>
      </c>
    </row>
    <row r="38" spans="1:14" x14ac:dyDescent="0.25">
      <c r="A38" s="13">
        <v>41977.828472222223</v>
      </c>
      <c r="B38" s="12">
        <v>334</v>
      </c>
      <c r="C38" s="12">
        <v>472</v>
      </c>
      <c r="D38" s="12">
        <v>2014</v>
      </c>
      <c r="E38" s="12">
        <v>12</v>
      </c>
      <c r="F38" s="12">
        <v>4</v>
      </c>
      <c r="G38" s="14">
        <v>41977</v>
      </c>
      <c r="H38" s="12">
        <f t="shared" si="0"/>
        <v>157648</v>
      </c>
      <c r="J38" s="12">
        <v>334</v>
      </c>
      <c r="M38" s="12">
        <v>334</v>
      </c>
    </row>
    <row r="39" spans="1:14" x14ac:dyDescent="0.25">
      <c r="A39" s="13">
        <v>41977.890972222223</v>
      </c>
      <c r="B39" s="12">
        <v>295</v>
      </c>
      <c r="C39" s="12">
        <v>423</v>
      </c>
      <c r="D39" s="12">
        <v>2014</v>
      </c>
      <c r="E39" s="12">
        <v>12</v>
      </c>
      <c r="F39" s="12">
        <v>4</v>
      </c>
      <c r="G39" s="14">
        <v>41977</v>
      </c>
      <c r="H39" s="12">
        <f t="shared" si="0"/>
        <v>124785</v>
      </c>
      <c r="J39" s="12">
        <v>295</v>
      </c>
      <c r="M39" s="12">
        <v>295</v>
      </c>
    </row>
    <row r="40" spans="1:14" x14ac:dyDescent="0.25">
      <c r="A40" s="13">
        <v>41977.953472222223</v>
      </c>
      <c r="B40" s="12">
        <v>264</v>
      </c>
      <c r="C40" s="12">
        <v>373</v>
      </c>
      <c r="D40" s="12">
        <v>2014</v>
      </c>
      <c r="E40" s="12">
        <v>12</v>
      </c>
      <c r="F40" s="12">
        <v>4</v>
      </c>
      <c r="G40" s="14">
        <v>41977</v>
      </c>
      <c r="H40" s="12">
        <f t="shared" si="0"/>
        <v>98472</v>
      </c>
      <c r="J40" s="12">
        <v>264</v>
      </c>
      <c r="M40" s="12">
        <v>264</v>
      </c>
    </row>
    <row r="41" spans="1:14" x14ac:dyDescent="0.25">
      <c r="A41" s="17">
        <v>41978.015972222223</v>
      </c>
      <c r="B41" s="18">
        <v>234</v>
      </c>
      <c r="C41" s="18">
        <v>335</v>
      </c>
      <c r="D41" s="18">
        <v>2014</v>
      </c>
      <c r="E41" s="18">
        <v>12</v>
      </c>
      <c r="F41" s="18">
        <v>5</v>
      </c>
      <c r="G41" s="19">
        <v>41978</v>
      </c>
      <c r="H41" s="18">
        <f t="shared" si="0"/>
        <v>78390</v>
      </c>
      <c r="I41" s="18">
        <f>SUM(H41:H48)</f>
        <v>333936</v>
      </c>
      <c r="J41" s="18">
        <v>234</v>
      </c>
      <c r="K41" s="18">
        <f>SUM(J41:J48)</f>
        <v>1307</v>
      </c>
      <c r="L41" s="21">
        <f>I41/K41</f>
        <v>255.49808722264729</v>
      </c>
      <c r="M41" s="18">
        <v>234</v>
      </c>
      <c r="N41" s="18">
        <f>AVERAGE(M41:M48)</f>
        <v>163.375</v>
      </c>
    </row>
    <row r="42" spans="1:14" x14ac:dyDescent="0.25">
      <c r="A42" s="13">
        <v>41978.078472222223</v>
      </c>
      <c r="B42" s="12">
        <v>206</v>
      </c>
      <c r="C42" s="12">
        <v>303</v>
      </c>
      <c r="D42" s="12">
        <v>2014</v>
      </c>
      <c r="E42" s="12">
        <v>12</v>
      </c>
      <c r="F42" s="12">
        <v>5</v>
      </c>
      <c r="G42" s="14">
        <v>41978</v>
      </c>
      <c r="H42" s="12">
        <f t="shared" si="0"/>
        <v>62418</v>
      </c>
      <c r="J42" s="12">
        <v>206</v>
      </c>
      <c r="M42" s="12">
        <v>206</v>
      </c>
    </row>
    <row r="43" spans="1:14" x14ac:dyDescent="0.25">
      <c r="A43" s="13">
        <v>41978.140972222223</v>
      </c>
      <c r="B43" s="12">
        <v>186</v>
      </c>
      <c r="C43" s="12">
        <v>279</v>
      </c>
      <c r="D43" s="12">
        <v>2014</v>
      </c>
      <c r="E43" s="12">
        <v>12</v>
      </c>
      <c r="F43" s="12">
        <v>5</v>
      </c>
      <c r="G43" s="14">
        <v>41978</v>
      </c>
      <c r="H43" s="12">
        <f t="shared" si="0"/>
        <v>51894</v>
      </c>
      <c r="J43" s="12">
        <v>186</v>
      </c>
      <c r="M43" s="12">
        <v>186</v>
      </c>
    </row>
    <row r="44" spans="1:14" x14ac:dyDescent="0.25">
      <c r="A44" s="13">
        <v>41978.203472222223</v>
      </c>
      <c r="B44" s="12">
        <v>165</v>
      </c>
      <c r="C44" s="12">
        <v>254</v>
      </c>
      <c r="D44" s="12">
        <v>2014</v>
      </c>
      <c r="E44" s="12">
        <v>12</v>
      </c>
      <c r="F44" s="12">
        <v>5</v>
      </c>
      <c r="G44" s="14">
        <v>41978</v>
      </c>
      <c r="H44" s="12">
        <f t="shared" si="0"/>
        <v>41910</v>
      </c>
      <c r="J44" s="12">
        <v>165</v>
      </c>
      <c r="M44" s="12">
        <v>165</v>
      </c>
    </row>
    <row r="45" spans="1:14" x14ac:dyDescent="0.25">
      <c r="A45" s="13">
        <v>41978.265972222223</v>
      </c>
      <c r="B45" s="12">
        <v>147</v>
      </c>
      <c r="C45" s="12">
        <v>242</v>
      </c>
      <c r="D45" s="12">
        <v>2014</v>
      </c>
      <c r="E45" s="12">
        <v>12</v>
      </c>
      <c r="F45" s="12">
        <v>5</v>
      </c>
      <c r="G45" s="14">
        <v>41978</v>
      </c>
      <c r="H45" s="12">
        <f t="shared" si="0"/>
        <v>35574</v>
      </c>
      <c r="J45" s="12">
        <v>147</v>
      </c>
      <c r="M45" s="12">
        <v>147</v>
      </c>
    </row>
    <row r="46" spans="1:14" x14ac:dyDescent="0.25">
      <c r="A46" s="13">
        <v>41978.328472222223</v>
      </c>
      <c r="B46" s="12">
        <v>135</v>
      </c>
      <c r="C46" s="12">
        <v>227</v>
      </c>
      <c r="D46" s="12">
        <v>2014</v>
      </c>
      <c r="E46" s="12">
        <v>12</v>
      </c>
      <c r="F46" s="12">
        <v>5</v>
      </c>
      <c r="G46" s="14">
        <v>41978</v>
      </c>
      <c r="H46" s="12">
        <f t="shared" si="0"/>
        <v>30645</v>
      </c>
      <c r="J46" s="12">
        <v>135</v>
      </c>
      <c r="M46" s="12">
        <v>135</v>
      </c>
    </row>
    <row r="47" spans="1:14" x14ac:dyDescent="0.25">
      <c r="A47" s="13">
        <v>41978.390972222223</v>
      </c>
      <c r="B47" s="12">
        <v>123</v>
      </c>
      <c r="C47" s="12">
        <v>215</v>
      </c>
      <c r="D47" s="12">
        <v>2014</v>
      </c>
      <c r="E47" s="12">
        <v>12</v>
      </c>
      <c r="F47" s="12">
        <v>5</v>
      </c>
      <c r="G47" s="14">
        <v>41978</v>
      </c>
      <c r="H47" s="12">
        <f t="shared" si="0"/>
        <v>26445</v>
      </c>
      <c r="J47" s="12">
        <v>123</v>
      </c>
      <c r="M47" s="12">
        <v>123</v>
      </c>
    </row>
    <row r="48" spans="1:14" x14ac:dyDescent="0.25">
      <c r="A48" s="13">
        <v>41978.565972222219</v>
      </c>
      <c r="B48" s="12">
        <v>111</v>
      </c>
      <c r="C48" s="12">
        <v>60</v>
      </c>
      <c r="D48" s="12">
        <v>2014</v>
      </c>
      <c r="E48" s="12">
        <v>12</v>
      </c>
      <c r="F48" s="12">
        <v>5</v>
      </c>
      <c r="G48" s="14">
        <v>41978</v>
      </c>
      <c r="H48" s="12">
        <f t="shared" si="0"/>
        <v>6660</v>
      </c>
      <c r="J48" s="12">
        <v>111</v>
      </c>
      <c r="M48" s="12">
        <v>111</v>
      </c>
    </row>
    <row r="49" spans="1:14" x14ac:dyDescent="0.25">
      <c r="A49" s="13">
        <v>41979.822916666664</v>
      </c>
      <c r="B49" s="12">
        <v>514</v>
      </c>
      <c r="C49" s="12">
        <v>208</v>
      </c>
      <c r="D49" s="12">
        <v>2014</v>
      </c>
      <c r="E49" s="12">
        <v>12</v>
      </c>
      <c r="F49" s="12">
        <v>6</v>
      </c>
      <c r="G49" s="14">
        <v>41979</v>
      </c>
      <c r="J49" s="12">
        <v>514</v>
      </c>
      <c r="M49" s="12">
        <v>514</v>
      </c>
    </row>
    <row r="50" spans="1:14" x14ac:dyDescent="0.25">
      <c r="A50" s="13">
        <v>41981.37777777778</v>
      </c>
      <c r="B50" s="12">
        <v>88</v>
      </c>
      <c r="C50" s="12">
        <v>36</v>
      </c>
      <c r="D50" s="12">
        <v>2014</v>
      </c>
      <c r="E50" s="12">
        <v>12</v>
      </c>
      <c r="F50" s="12">
        <v>8</v>
      </c>
      <c r="G50" s="14">
        <v>41981</v>
      </c>
      <c r="J50" s="12">
        <v>88</v>
      </c>
      <c r="M50" s="12">
        <v>88</v>
      </c>
    </row>
    <row r="51" spans="1:14" x14ac:dyDescent="0.25">
      <c r="A51" s="13">
        <v>41983.432638888888</v>
      </c>
      <c r="B51" s="12">
        <v>53</v>
      </c>
      <c r="C51" s="12">
        <v>8</v>
      </c>
      <c r="D51" s="12">
        <v>2014</v>
      </c>
      <c r="E51" s="12">
        <v>12</v>
      </c>
      <c r="F51" s="12">
        <v>10</v>
      </c>
      <c r="G51" s="14">
        <v>41983</v>
      </c>
      <c r="J51" s="12">
        <v>53</v>
      </c>
      <c r="M51" s="12">
        <v>53</v>
      </c>
    </row>
    <row r="52" spans="1:14" x14ac:dyDescent="0.25">
      <c r="A52" s="17">
        <v>41984.291666666664</v>
      </c>
      <c r="B52" s="18">
        <v>375</v>
      </c>
      <c r="C52" s="18">
        <v>980</v>
      </c>
      <c r="D52" s="18">
        <v>2014</v>
      </c>
      <c r="E52" s="18">
        <v>12</v>
      </c>
      <c r="F52" s="18">
        <v>11</v>
      </c>
      <c r="G52" s="19">
        <v>41984</v>
      </c>
      <c r="H52" s="18">
        <f t="shared" ref="H52:H90" si="1">C52*B52</f>
        <v>367500</v>
      </c>
      <c r="I52" s="18">
        <f>SUM(H52:H63)</f>
        <v>1076525460</v>
      </c>
      <c r="J52" s="18">
        <v>375</v>
      </c>
      <c r="K52" s="18">
        <f>SUM(J52:J63)</f>
        <v>148504</v>
      </c>
      <c r="L52" s="21">
        <f>I52/K52</f>
        <v>7249.1344340893174</v>
      </c>
      <c r="M52" s="18">
        <v>375</v>
      </c>
      <c r="N52" s="18">
        <f>AVERAGE(M52:M63)</f>
        <v>12375.333333333334</v>
      </c>
    </row>
    <row r="53" spans="1:14" x14ac:dyDescent="0.25">
      <c r="A53" s="15">
        <v>41984.347222222219</v>
      </c>
      <c r="B53" s="12">
        <v>959</v>
      </c>
      <c r="C53" s="12">
        <v>2440</v>
      </c>
      <c r="D53" s="12">
        <v>2014</v>
      </c>
      <c r="E53" s="12">
        <v>12</v>
      </c>
      <c r="F53" s="12">
        <v>11</v>
      </c>
      <c r="G53" s="14">
        <v>41984</v>
      </c>
      <c r="H53" s="12">
        <f t="shared" si="1"/>
        <v>2339960</v>
      </c>
      <c r="J53" s="12">
        <v>959</v>
      </c>
      <c r="M53" s="12">
        <v>959</v>
      </c>
    </row>
    <row r="54" spans="1:14" x14ac:dyDescent="0.25">
      <c r="A54" s="13">
        <v>41984.400694444441</v>
      </c>
      <c r="B54" s="12">
        <v>4370</v>
      </c>
      <c r="C54" s="12">
        <v>10900</v>
      </c>
      <c r="D54" s="12">
        <v>2014</v>
      </c>
      <c r="E54" s="12">
        <v>12</v>
      </c>
      <c r="F54" s="12">
        <v>11</v>
      </c>
      <c r="G54" s="14">
        <v>41984</v>
      </c>
      <c r="H54" s="12">
        <f t="shared" si="1"/>
        <v>47633000</v>
      </c>
      <c r="J54" s="12">
        <v>4370</v>
      </c>
      <c r="M54" s="12">
        <v>4370</v>
      </c>
    </row>
    <row r="55" spans="1:14" x14ac:dyDescent="0.25">
      <c r="A55" s="15">
        <v>41984.472222222219</v>
      </c>
      <c r="B55" s="12">
        <v>12500</v>
      </c>
      <c r="C55" s="12">
        <v>7280</v>
      </c>
      <c r="D55" s="12">
        <v>2014</v>
      </c>
      <c r="E55" s="12">
        <v>12</v>
      </c>
      <c r="F55" s="12">
        <v>11</v>
      </c>
      <c r="G55" s="14">
        <v>41984</v>
      </c>
      <c r="H55" s="12">
        <f t="shared" si="1"/>
        <v>91000000</v>
      </c>
      <c r="J55" s="12">
        <v>12500</v>
      </c>
      <c r="M55" s="12">
        <v>12500</v>
      </c>
    </row>
    <row r="56" spans="1:14" x14ac:dyDescent="0.25">
      <c r="A56" s="13">
        <v>41984.525694444441</v>
      </c>
      <c r="B56" s="12">
        <v>18500</v>
      </c>
      <c r="C56" s="12">
        <v>9690</v>
      </c>
      <c r="D56" s="12">
        <v>2014</v>
      </c>
      <c r="E56" s="12">
        <v>12</v>
      </c>
      <c r="F56" s="12">
        <v>11</v>
      </c>
      <c r="G56" s="14">
        <v>41984</v>
      </c>
      <c r="H56" s="12">
        <f t="shared" si="1"/>
        <v>179265000</v>
      </c>
      <c r="J56" s="12">
        <v>18500</v>
      </c>
      <c r="M56" s="12">
        <v>18500</v>
      </c>
    </row>
    <row r="57" spans="1:14" x14ac:dyDescent="0.25">
      <c r="A57" s="15">
        <v>41984.618055555555</v>
      </c>
      <c r="B57" s="12">
        <v>21300</v>
      </c>
      <c r="C57" s="12">
        <v>10500</v>
      </c>
      <c r="D57" s="12">
        <v>2014</v>
      </c>
      <c r="E57" s="12">
        <v>12</v>
      </c>
      <c r="F57" s="12">
        <v>11</v>
      </c>
      <c r="G57" s="14">
        <v>41984</v>
      </c>
      <c r="H57" s="12">
        <f t="shared" si="1"/>
        <v>223650000</v>
      </c>
      <c r="J57" s="12">
        <v>21300</v>
      </c>
      <c r="M57" s="12">
        <v>21300</v>
      </c>
    </row>
    <row r="58" spans="1:14" x14ac:dyDescent="0.25">
      <c r="A58" s="13">
        <v>41984.650694444441</v>
      </c>
      <c r="B58" s="12">
        <v>20900</v>
      </c>
      <c r="C58" s="12">
        <v>8780</v>
      </c>
      <c r="D58" s="12">
        <v>2014</v>
      </c>
      <c r="E58" s="12">
        <v>12</v>
      </c>
      <c r="F58" s="12">
        <v>11</v>
      </c>
      <c r="G58" s="14">
        <v>41984</v>
      </c>
      <c r="H58" s="12">
        <f t="shared" si="1"/>
        <v>183502000</v>
      </c>
      <c r="J58" s="12">
        <v>20900</v>
      </c>
      <c r="M58" s="12">
        <v>20900</v>
      </c>
    </row>
    <row r="59" spans="1:14" x14ac:dyDescent="0.25">
      <c r="A59" s="15">
        <v>41984.659722222219</v>
      </c>
      <c r="B59" s="12">
        <v>20700</v>
      </c>
      <c r="C59" s="12">
        <v>7030</v>
      </c>
      <c r="D59" s="12">
        <v>2014</v>
      </c>
      <c r="E59" s="12">
        <v>12</v>
      </c>
      <c r="F59" s="12">
        <v>11</v>
      </c>
      <c r="G59" s="14">
        <v>41984</v>
      </c>
      <c r="H59" s="12">
        <f t="shared" si="1"/>
        <v>145521000</v>
      </c>
      <c r="J59" s="12">
        <v>20700</v>
      </c>
      <c r="M59" s="12">
        <v>20700</v>
      </c>
    </row>
    <row r="60" spans="1:14" x14ac:dyDescent="0.25">
      <c r="A60" s="13">
        <v>41984.775694444441</v>
      </c>
      <c r="B60" s="12">
        <v>14900</v>
      </c>
      <c r="C60" s="12">
        <v>4770</v>
      </c>
      <c r="D60" s="12">
        <v>2014</v>
      </c>
      <c r="E60" s="12">
        <v>12</v>
      </c>
      <c r="F60" s="12">
        <v>11</v>
      </c>
      <c r="G60" s="14">
        <v>41984</v>
      </c>
      <c r="H60" s="12">
        <f t="shared" si="1"/>
        <v>71073000</v>
      </c>
      <c r="J60" s="12">
        <v>14900</v>
      </c>
      <c r="M60" s="12">
        <v>14900</v>
      </c>
    </row>
    <row r="61" spans="1:14" x14ac:dyDescent="0.25">
      <c r="A61" s="15">
        <v>41984.784722222219</v>
      </c>
      <c r="B61" s="12">
        <v>14500</v>
      </c>
      <c r="C61" s="12">
        <v>4320</v>
      </c>
      <c r="D61" s="12">
        <v>2014</v>
      </c>
      <c r="E61" s="12">
        <v>12</v>
      </c>
      <c r="F61" s="12">
        <v>11</v>
      </c>
      <c r="G61" s="14">
        <v>41984</v>
      </c>
      <c r="H61" s="12">
        <f t="shared" si="1"/>
        <v>62640000</v>
      </c>
      <c r="J61" s="12">
        <v>14500</v>
      </c>
      <c r="M61" s="12">
        <v>14500</v>
      </c>
    </row>
    <row r="62" spans="1:14" x14ac:dyDescent="0.25">
      <c r="A62" s="15">
        <v>41984.864583333336</v>
      </c>
      <c r="B62" s="12">
        <v>10600</v>
      </c>
      <c r="C62" s="12">
        <v>3470</v>
      </c>
      <c r="D62" s="12">
        <v>2014</v>
      </c>
      <c r="E62" s="12">
        <v>12</v>
      </c>
      <c r="F62" s="12">
        <v>11</v>
      </c>
      <c r="G62" s="14">
        <v>41984</v>
      </c>
      <c r="H62" s="12">
        <f t="shared" si="1"/>
        <v>36782000</v>
      </c>
      <c r="J62" s="12">
        <v>10600</v>
      </c>
      <c r="M62" s="12">
        <v>10600</v>
      </c>
    </row>
    <row r="63" spans="1:14" x14ac:dyDescent="0.25">
      <c r="A63" s="13">
        <v>41984.900694444441</v>
      </c>
      <c r="B63" s="12">
        <v>8900</v>
      </c>
      <c r="C63" s="12">
        <v>3680</v>
      </c>
      <c r="D63" s="12">
        <v>2014</v>
      </c>
      <c r="E63" s="12">
        <v>12</v>
      </c>
      <c r="F63" s="12">
        <v>11</v>
      </c>
      <c r="G63" s="14">
        <v>41984</v>
      </c>
      <c r="H63" s="12">
        <f t="shared" si="1"/>
        <v>32752000</v>
      </c>
      <c r="J63" s="12">
        <v>8900</v>
      </c>
      <c r="M63" s="12">
        <v>8900</v>
      </c>
    </row>
    <row r="64" spans="1:14" x14ac:dyDescent="0.25">
      <c r="A64" s="17">
        <v>41985.025694444441</v>
      </c>
      <c r="B64" s="18">
        <v>5780</v>
      </c>
      <c r="C64" s="18">
        <v>2530</v>
      </c>
      <c r="D64" s="18">
        <v>2014</v>
      </c>
      <c r="E64" s="18">
        <v>12</v>
      </c>
      <c r="F64" s="18">
        <v>12</v>
      </c>
      <c r="G64" s="19">
        <v>41985</v>
      </c>
      <c r="H64" s="18">
        <f t="shared" si="1"/>
        <v>14623400</v>
      </c>
      <c r="I64" s="18">
        <f>SUM(H64:H72)</f>
        <v>70387200</v>
      </c>
      <c r="J64" s="18">
        <v>5780</v>
      </c>
      <c r="K64" s="18">
        <f>SUM(J64:J72)</f>
        <v>32330</v>
      </c>
      <c r="L64" s="21">
        <f>I64/K64</f>
        <v>2177.148159604083</v>
      </c>
      <c r="M64" s="18">
        <v>5780</v>
      </c>
      <c r="N64" s="18">
        <f>AVERAGE(M64:M72)</f>
        <v>3592.2222222222222</v>
      </c>
    </row>
    <row r="65" spans="1:14" x14ac:dyDescent="0.25">
      <c r="A65" s="15">
        <v>41985.034722222219</v>
      </c>
      <c r="B65" s="12">
        <v>5660</v>
      </c>
      <c r="C65" s="12">
        <v>2970</v>
      </c>
      <c r="D65" s="12">
        <v>2014</v>
      </c>
      <c r="E65" s="12">
        <v>12</v>
      </c>
      <c r="F65" s="12">
        <v>12</v>
      </c>
      <c r="G65" s="14">
        <v>41985</v>
      </c>
      <c r="H65" s="12">
        <f t="shared" si="1"/>
        <v>16810200</v>
      </c>
      <c r="J65" s="12">
        <v>5660</v>
      </c>
      <c r="M65" s="12">
        <v>5660</v>
      </c>
    </row>
    <row r="66" spans="1:14" x14ac:dyDescent="0.25">
      <c r="A66" s="13">
        <v>41985.150694444441</v>
      </c>
      <c r="B66" s="12">
        <v>4940</v>
      </c>
      <c r="C66" s="12">
        <v>1780</v>
      </c>
      <c r="D66" s="12">
        <v>2014</v>
      </c>
      <c r="E66" s="12">
        <v>12</v>
      </c>
      <c r="F66" s="12">
        <v>12</v>
      </c>
      <c r="G66" s="14">
        <v>41985</v>
      </c>
      <c r="H66" s="12">
        <f t="shared" si="1"/>
        <v>8793200</v>
      </c>
      <c r="J66" s="12">
        <v>4940</v>
      </c>
      <c r="M66" s="12">
        <v>4940</v>
      </c>
    </row>
    <row r="67" spans="1:14" x14ac:dyDescent="0.25">
      <c r="A67" s="13">
        <v>41985.275694444441</v>
      </c>
      <c r="B67" s="12">
        <v>4210</v>
      </c>
      <c r="C67" s="12">
        <v>1490</v>
      </c>
      <c r="D67" s="12">
        <v>2014</v>
      </c>
      <c r="E67" s="12">
        <v>12</v>
      </c>
      <c r="F67" s="12">
        <v>12</v>
      </c>
      <c r="G67" s="14">
        <v>41985</v>
      </c>
      <c r="H67" s="12">
        <f t="shared" si="1"/>
        <v>6272900</v>
      </c>
      <c r="J67" s="12">
        <v>4210</v>
      </c>
      <c r="M67" s="12">
        <v>4210</v>
      </c>
    </row>
    <row r="68" spans="1:14" x14ac:dyDescent="0.25">
      <c r="A68" s="13">
        <v>41985.400694444441</v>
      </c>
      <c r="B68" s="12">
        <v>3390</v>
      </c>
      <c r="C68" s="12">
        <v>1940</v>
      </c>
      <c r="D68" s="12">
        <v>2014</v>
      </c>
      <c r="E68" s="12">
        <v>12</v>
      </c>
      <c r="F68" s="12">
        <v>12</v>
      </c>
      <c r="G68" s="14">
        <v>41985</v>
      </c>
      <c r="H68" s="12">
        <f t="shared" si="1"/>
        <v>6576600</v>
      </c>
      <c r="J68" s="12">
        <v>3390</v>
      </c>
      <c r="M68" s="12">
        <v>3390</v>
      </c>
    </row>
    <row r="69" spans="1:14" x14ac:dyDescent="0.25">
      <c r="A69" s="13">
        <v>41985.525694444441</v>
      </c>
      <c r="B69" s="12">
        <v>2670</v>
      </c>
      <c r="C69" s="12">
        <v>3630</v>
      </c>
      <c r="D69" s="12">
        <v>2014</v>
      </c>
      <c r="E69" s="12">
        <v>12</v>
      </c>
      <c r="F69" s="12">
        <v>12</v>
      </c>
      <c r="G69" s="14">
        <v>41985</v>
      </c>
      <c r="H69" s="12">
        <f t="shared" si="1"/>
        <v>9692100</v>
      </c>
      <c r="J69" s="12">
        <v>2670</v>
      </c>
      <c r="M69" s="12">
        <v>2670</v>
      </c>
    </row>
    <row r="70" spans="1:14" x14ac:dyDescent="0.25">
      <c r="A70" s="13">
        <v>41985.650694444441</v>
      </c>
      <c r="B70" s="12">
        <v>2190</v>
      </c>
      <c r="C70" s="12">
        <v>1760</v>
      </c>
      <c r="D70" s="12">
        <v>2014</v>
      </c>
      <c r="E70" s="12">
        <v>12</v>
      </c>
      <c r="F70" s="12">
        <v>12</v>
      </c>
      <c r="G70" s="14">
        <v>41985</v>
      </c>
      <c r="H70" s="12">
        <f t="shared" si="1"/>
        <v>3854400</v>
      </c>
      <c r="J70" s="12">
        <v>2190</v>
      </c>
      <c r="M70" s="12">
        <v>2190</v>
      </c>
    </row>
    <row r="71" spans="1:14" x14ac:dyDescent="0.25">
      <c r="A71" s="13">
        <v>41985.775694444441</v>
      </c>
      <c r="B71" s="12">
        <v>1860</v>
      </c>
      <c r="C71" s="12">
        <v>1130</v>
      </c>
      <c r="D71" s="12">
        <v>2014</v>
      </c>
      <c r="E71" s="12">
        <v>12</v>
      </c>
      <c r="F71" s="12">
        <v>12</v>
      </c>
      <c r="G71" s="14">
        <v>41985</v>
      </c>
      <c r="H71" s="12">
        <f t="shared" si="1"/>
        <v>2101800</v>
      </c>
      <c r="J71" s="12">
        <v>1860</v>
      </c>
      <c r="M71" s="12">
        <v>1860</v>
      </c>
    </row>
    <row r="72" spans="1:14" x14ac:dyDescent="0.25">
      <c r="A72" s="13">
        <v>41985.900694444441</v>
      </c>
      <c r="B72" s="12">
        <v>1630</v>
      </c>
      <c r="C72" s="12">
        <v>1020</v>
      </c>
      <c r="D72" s="12">
        <v>2014</v>
      </c>
      <c r="E72" s="12">
        <v>12</v>
      </c>
      <c r="F72" s="12">
        <v>12</v>
      </c>
      <c r="G72" s="14">
        <v>41985</v>
      </c>
      <c r="H72" s="12">
        <f t="shared" si="1"/>
        <v>1662600</v>
      </c>
      <c r="J72" s="12">
        <v>1630</v>
      </c>
      <c r="M72" s="12">
        <v>1630</v>
      </c>
    </row>
    <row r="73" spans="1:14" x14ac:dyDescent="0.25">
      <c r="A73" s="17">
        <v>41986.025694444441</v>
      </c>
      <c r="B73" s="18">
        <v>1490</v>
      </c>
      <c r="C73" s="18">
        <v>701</v>
      </c>
      <c r="D73" s="18">
        <v>2014</v>
      </c>
      <c r="E73" s="18">
        <v>12</v>
      </c>
      <c r="F73" s="18">
        <v>13</v>
      </c>
      <c r="G73" s="19">
        <v>41986</v>
      </c>
      <c r="H73" s="18">
        <f t="shared" si="1"/>
        <v>1044490</v>
      </c>
      <c r="I73" s="18">
        <f>SUM(H73:H80)</f>
        <v>4021506</v>
      </c>
      <c r="J73" s="18">
        <v>1490</v>
      </c>
      <c r="K73" s="18">
        <f>SUM(J73:J80)</f>
        <v>9099</v>
      </c>
      <c r="L73" s="21">
        <f>I73/K73</f>
        <v>441.97230464886252</v>
      </c>
      <c r="M73" s="18">
        <v>1490</v>
      </c>
      <c r="N73" s="18">
        <f>AVERAGE(M73:M80)</f>
        <v>1137.375</v>
      </c>
    </row>
    <row r="74" spans="1:14" x14ac:dyDescent="0.25">
      <c r="A74" s="13">
        <v>41986.150694444441</v>
      </c>
      <c r="B74" s="12">
        <v>1340</v>
      </c>
      <c r="C74" s="12">
        <v>588</v>
      </c>
      <c r="D74" s="12">
        <v>2014</v>
      </c>
      <c r="E74" s="12">
        <v>12</v>
      </c>
      <c r="F74" s="12">
        <v>13</v>
      </c>
      <c r="G74" s="14">
        <v>41986</v>
      </c>
      <c r="H74" s="12">
        <f t="shared" si="1"/>
        <v>787920</v>
      </c>
      <c r="J74" s="12">
        <v>1340</v>
      </c>
      <c r="M74" s="12">
        <v>1340</v>
      </c>
    </row>
    <row r="75" spans="1:14" x14ac:dyDescent="0.25">
      <c r="A75" s="13">
        <v>41986.275694444441</v>
      </c>
      <c r="B75" s="12">
        <v>1240</v>
      </c>
      <c r="C75" s="12">
        <v>518</v>
      </c>
      <c r="D75" s="12">
        <v>2014</v>
      </c>
      <c r="E75" s="12">
        <v>12</v>
      </c>
      <c r="F75" s="12">
        <v>13</v>
      </c>
      <c r="G75" s="14">
        <v>41986</v>
      </c>
      <c r="H75" s="12">
        <f t="shared" si="1"/>
        <v>642320</v>
      </c>
      <c r="J75" s="12">
        <v>1240</v>
      </c>
      <c r="M75" s="12">
        <v>1240</v>
      </c>
    </row>
    <row r="76" spans="1:14" x14ac:dyDescent="0.25">
      <c r="A76" s="13">
        <v>41986.400694444441</v>
      </c>
      <c r="B76" s="12">
        <v>1150</v>
      </c>
      <c r="C76" s="12">
        <v>419</v>
      </c>
      <c r="D76" s="12">
        <v>2014</v>
      </c>
      <c r="E76" s="12">
        <v>12</v>
      </c>
      <c r="F76" s="12">
        <v>13</v>
      </c>
      <c r="G76" s="14">
        <v>41986</v>
      </c>
      <c r="H76" s="12">
        <f t="shared" si="1"/>
        <v>481850</v>
      </c>
      <c r="J76" s="12">
        <v>1150</v>
      </c>
      <c r="M76" s="12">
        <v>1150</v>
      </c>
    </row>
    <row r="77" spans="1:14" x14ac:dyDescent="0.25">
      <c r="A77" s="13">
        <v>41986.525694444441</v>
      </c>
      <c r="B77" s="12">
        <v>1080</v>
      </c>
      <c r="C77" s="12">
        <v>324</v>
      </c>
      <c r="D77" s="12">
        <v>2014</v>
      </c>
      <c r="E77" s="12">
        <v>12</v>
      </c>
      <c r="F77" s="12">
        <v>13</v>
      </c>
      <c r="G77" s="14">
        <v>41986</v>
      </c>
      <c r="H77" s="12">
        <f t="shared" si="1"/>
        <v>349920</v>
      </c>
      <c r="J77" s="12">
        <v>1080</v>
      </c>
      <c r="M77" s="12">
        <v>1080</v>
      </c>
    </row>
    <row r="78" spans="1:14" x14ac:dyDescent="0.25">
      <c r="A78" s="13">
        <v>41986.650694444441</v>
      </c>
      <c r="B78" s="12">
        <v>1010</v>
      </c>
      <c r="C78" s="12">
        <v>313</v>
      </c>
      <c r="D78" s="12">
        <v>2014</v>
      </c>
      <c r="E78" s="12">
        <v>12</v>
      </c>
      <c r="F78" s="12">
        <v>13</v>
      </c>
      <c r="G78" s="14">
        <v>41986</v>
      </c>
      <c r="H78" s="12">
        <f t="shared" si="1"/>
        <v>316130</v>
      </c>
      <c r="J78" s="12">
        <v>1010</v>
      </c>
      <c r="M78" s="12">
        <v>1010</v>
      </c>
    </row>
    <row r="79" spans="1:14" x14ac:dyDescent="0.25">
      <c r="A79" s="13">
        <v>41986.775694444441</v>
      </c>
      <c r="B79" s="12">
        <v>925</v>
      </c>
      <c r="C79" s="12">
        <v>236</v>
      </c>
      <c r="D79" s="12">
        <v>2014</v>
      </c>
      <c r="E79" s="12">
        <v>12</v>
      </c>
      <c r="F79" s="12">
        <v>13</v>
      </c>
      <c r="G79" s="14">
        <v>41986</v>
      </c>
      <c r="H79" s="12">
        <f t="shared" si="1"/>
        <v>218300</v>
      </c>
      <c r="J79" s="12">
        <v>925</v>
      </c>
      <c r="M79" s="12">
        <v>925</v>
      </c>
    </row>
    <row r="80" spans="1:14" x14ac:dyDescent="0.25">
      <c r="A80" s="13">
        <v>41986.900694444441</v>
      </c>
      <c r="B80" s="12">
        <v>864</v>
      </c>
      <c r="C80" s="12">
        <v>209</v>
      </c>
      <c r="D80" s="12">
        <v>2014</v>
      </c>
      <c r="E80" s="12">
        <v>12</v>
      </c>
      <c r="F80" s="12">
        <v>13</v>
      </c>
      <c r="G80" s="14">
        <v>41986</v>
      </c>
      <c r="H80" s="12">
        <f t="shared" si="1"/>
        <v>180576</v>
      </c>
      <c r="J80" s="12">
        <v>864</v>
      </c>
      <c r="M80" s="12">
        <v>864</v>
      </c>
    </row>
    <row r="81" spans="1:14" x14ac:dyDescent="0.25">
      <c r="A81" s="17">
        <v>41987.025694444441</v>
      </c>
      <c r="B81" s="18">
        <v>804</v>
      </c>
      <c r="C81" s="18">
        <v>178</v>
      </c>
      <c r="D81" s="18">
        <v>2014</v>
      </c>
      <c r="E81" s="18">
        <v>12</v>
      </c>
      <c r="F81" s="18">
        <v>14</v>
      </c>
      <c r="G81" s="19">
        <v>41987</v>
      </c>
      <c r="H81" s="18">
        <f t="shared" si="1"/>
        <v>143112</v>
      </c>
      <c r="I81" s="18">
        <f>SUM(H81:H83)</f>
        <v>293722</v>
      </c>
      <c r="J81" s="18">
        <v>804</v>
      </c>
      <c r="K81" s="18">
        <f>SUM(J81:J83)</f>
        <v>2210</v>
      </c>
      <c r="L81" s="21">
        <f>I81/K81</f>
        <v>132.90588235294118</v>
      </c>
      <c r="M81" s="18">
        <v>804</v>
      </c>
      <c r="N81" s="18">
        <f>AVERAGE(M81:M83)</f>
        <v>736.66666666666663</v>
      </c>
    </row>
    <row r="82" spans="1:14" x14ac:dyDescent="0.25">
      <c r="A82" s="13">
        <v>41987.150694444441</v>
      </c>
      <c r="B82" s="12">
        <v>762</v>
      </c>
      <c r="C82" s="12">
        <v>163</v>
      </c>
      <c r="D82" s="12">
        <v>2014</v>
      </c>
      <c r="E82" s="12">
        <v>12</v>
      </c>
      <c r="F82" s="12">
        <v>14</v>
      </c>
      <c r="G82" s="14">
        <v>41987</v>
      </c>
      <c r="H82" s="12">
        <f t="shared" si="1"/>
        <v>124206</v>
      </c>
      <c r="J82" s="12">
        <v>762</v>
      </c>
      <c r="M82" s="12">
        <v>762</v>
      </c>
    </row>
    <row r="83" spans="1:14" x14ac:dyDescent="0.25">
      <c r="A83" s="15">
        <v>41987.541666666664</v>
      </c>
      <c r="B83" s="12">
        <v>644</v>
      </c>
      <c r="C83" s="12">
        <v>41</v>
      </c>
      <c r="D83" s="12">
        <v>2014</v>
      </c>
      <c r="E83" s="12">
        <v>12</v>
      </c>
      <c r="F83" s="12">
        <v>14</v>
      </c>
      <c r="G83" s="14">
        <v>41987</v>
      </c>
      <c r="H83" s="12">
        <f t="shared" si="1"/>
        <v>26404</v>
      </c>
      <c r="J83" s="12">
        <v>644</v>
      </c>
      <c r="M83" s="12">
        <v>644</v>
      </c>
    </row>
    <row r="84" spans="1:14" x14ac:dyDescent="0.25">
      <c r="A84" s="17">
        <v>41991.583333333336</v>
      </c>
      <c r="B84" s="18">
        <v>1240</v>
      </c>
      <c r="C84" s="18">
        <v>136</v>
      </c>
      <c r="D84" s="18">
        <v>2014</v>
      </c>
      <c r="E84" s="18">
        <v>12</v>
      </c>
      <c r="F84" s="18">
        <v>18</v>
      </c>
      <c r="G84" s="19">
        <v>41991</v>
      </c>
      <c r="H84" s="18">
        <f t="shared" si="1"/>
        <v>168640</v>
      </c>
      <c r="I84" s="18">
        <f>SUM(H84:H87)</f>
        <v>977120</v>
      </c>
      <c r="J84" s="18">
        <v>1240</v>
      </c>
      <c r="K84" s="18">
        <f>SUM(J84:J87)</f>
        <v>4960</v>
      </c>
      <c r="L84" s="21">
        <f>I84/K84</f>
        <v>197</v>
      </c>
      <c r="M84" s="18">
        <v>1240</v>
      </c>
      <c r="N84" s="18">
        <f>AVERAGE(M84:M87)</f>
        <v>1240</v>
      </c>
    </row>
    <row r="85" spans="1:14" x14ac:dyDescent="0.25">
      <c r="A85" s="13">
        <v>41991.595138888886</v>
      </c>
      <c r="B85" s="12">
        <v>1240</v>
      </c>
      <c r="C85" s="12">
        <v>139</v>
      </c>
      <c r="D85" s="12">
        <v>2014</v>
      </c>
      <c r="E85" s="12">
        <v>12</v>
      </c>
      <c r="F85" s="12">
        <v>18</v>
      </c>
      <c r="G85" s="14">
        <v>41991</v>
      </c>
      <c r="H85" s="12">
        <f t="shared" si="1"/>
        <v>172360</v>
      </c>
      <c r="J85" s="12">
        <v>1240</v>
      </c>
      <c r="M85" s="12">
        <v>1240</v>
      </c>
    </row>
    <row r="86" spans="1:14" x14ac:dyDescent="0.25">
      <c r="A86" s="13">
        <v>41991.607638888891</v>
      </c>
      <c r="B86" s="12">
        <v>1240</v>
      </c>
      <c r="C86" s="12">
        <v>141</v>
      </c>
      <c r="D86" s="12">
        <v>2014</v>
      </c>
      <c r="E86" s="12">
        <v>12</v>
      </c>
      <c r="F86" s="12">
        <v>18</v>
      </c>
      <c r="G86" s="14">
        <v>41991</v>
      </c>
      <c r="H86" s="12">
        <f t="shared" si="1"/>
        <v>174840</v>
      </c>
      <c r="J86" s="12">
        <v>1240</v>
      </c>
      <c r="M86" s="12">
        <v>1240</v>
      </c>
    </row>
    <row r="87" spans="1:14" x14ac:dyDescent="0.25">
      <c r="A87" s="13">
        <v>41991.621527777781</v>
      </c>
      <c r="B87" s="12">
        <v>1240</v>
      </c>
      <c r="C87" s="12">
        <v>372</v>
      </c>
      <c r="D87" s="12">
        <v>2014</v>
      </c>
      <c r="E87" s="12">
        <v>12</v>
      </c>
      <c r="F87" s="12">
        <v>18</v>
      </c>
      <c r="G87" s="14">
        <v>41991</v>
      </c>
      <c r="H87" s="12">
        <f t="shared" si="1"/>
        <v>461280</v>
      </c>
      <c r="J87" s="12">
        <v>1240</v>
      </c>
      <c r="M87" s="12">
        <v>1240</v>
      </c>
    </row>
    <row r="88" spans="1:14" x14ac:dyDescent="0.25">
      <c r="A88" s="17">
        <v>41992.479166666664</v>
      </c>
      <c r="B88" s="18">
        <v>1460</v>
      </c>
      <c r="C88" s="18">
        <v>290</v>
      </c>
      <c r="D88" s="18">
        <v>2014</v>
      </c>
      <c r="E88" s="18">
        <v>12</v>
      </c>
      <c r="F88" s="18">
        <v>19</v>
      </c>
      <c r="G88" s="19">
        <v>41992</v>
      </c>
      <c r="H88" s="18">
        <f t="shared" si="1"/>
        <v>423400</v>
      </c>
      <c r="I88" s="18">
        <f>SUM(H88:H90)</f>
        <v>8240000</v>
      </c>
      <c r="J88" s="18">
        <v>1460</v>
      </c>
      <c r="K88" s="18">
        <f>SUM(J88:J90)</f>
        <v>6300</v>
      </c>
      <c r="L88" s="21">
        <f>I88/K88</f>
        <v>1307.936507936508</v>
      </c>
      <c r="M88" s="18">
        <v>1460</v>
      </c>
      <c r="N88" s="18">
        <f>AVERAGE(M88:M90)</f>
        <v>2100</v>
      </c>
    </row>
    <row r="89" spans="1:14" x14ac:dyDescent="0.25">
      <c r="A89" s="13">
        <v>41992.586805555555</v>
      </c>
      <c r="B89" s="12">
        <v>2600</v>
      </c>
      <c r="C89" s="12">
        <v>999</v>
      </c>
      <c r="D89" s="12">
        <v>2014</v>
      </c>
      <c r="E89" s="12">
        <v>12</v>
      </c>
      <c r="F89" s="12">
        <v>19</v>
      </c>
      <c r="G89" s="14">
        <v>41992</v>
      </c>
      <c r="H89" s="12">
        <f t="shared" si="1"/>
        <v>2597400</v>
      </c>
      <c r="J89" s="12">
        <v>2600</v>
      </c>
      <c r="M89" s="12">
        <v>2600</v>
      </c>
    </row>
    <row r="90" spans="1:14" x14ac:dyDescent="0.25">
      <c r="A90" s="13">
        <v>41992.920138888891</v>
      </c>
      <c r="B90" s="12">
        <v>2240</v>
      </c>
      <c r="C90" s="12">
        <v>2330</v>
      </c>
      <c r="D90" s="12">
        <v>2014</v>
      </c>
      <c r="E90" s="12">
        <v>12</v>
      </c>
      <c r="F90" s="12">
        <v>19</v>
      </c>
      <c r="G90" s="14">
        <v>41992</v>
      </c>
      <c r="H90" s="12">
        <f t="shared" si="1"/>
        <v>5219200</v>
      </c>
      <c r="J90" s="12">
        <v>2240</v>
      </c>
      <c r="M90" s="12">
        <v>2240</v>
      </c>
    </row>
    <row r="91" spans="1:14" x14ac:dyDescent="0.25">
      <c r="A91" s="13">
        <v>41993.253472222219</v>
      </c>
      <c r="B91" s="12">
        <v>1560</v>
      </c>
      <c r="C91" s="12">
        <v>1020</v>
      </c>
      <c r="D91" s="12">
        <v>2014</v>
      </c>
      <c r="E91" s="12">
        <v>12</v>
      </c>
      <c r="F91" s="12">
        <v>20</v>
      </c>
      <c r="G91" s="14">
        <v>41993</v>
      </c>
      <c r="J91" s="12">
        <v>1560</v>
      </c>
      <c r="M91" s="12">
        <v>1560</v>
      </c>
    </row>
    <row r="92" spans="1:14" x14ac:dyDescent="0.25">
      <c r="A92" s="13">
        <v>42004.590277777781</v>
      </c>
      <c r="B92" s="12">
        <v>312</v>
      </c>
      <c r="C92" s="12">
        <v>6</v>
      </c>
      <c r="D92" s="12">
        <v>2014</v>
      </c>
      <c r="E92" s="12">
        <v>12</v>
      </c>
      <c r="F92" s="12">
        <v>31</v>
      </c>
      <c r="G92" s="14">
        <v>42004</v>
      </c>
      <c r="J92" s="12">
        <v>312</v>
      </c>
      <c r="M92" s="12">
        <v>312</v>
      </c>
    </row>
    <row r="93" spans="1:14" x14ac:dyDescent="0.25">
      <c r="A93" s="13">
        <v>42009.576388888891</v>
      </c>
      <c r="B93" s="12">
        <v>262</v>
      </c>
      <c r="C93" s="12">
        <v>5</v>
      </c>
      <c r="D93" s="12">
        <v>2015</v>
      </c>
      <c r="E93" s="12">
        <v>1</v>
      </c>
      <c r="F93" s="12">
        <v>5</v>
      </c>
      <c r="G93" s="14">
        <v>42009</v>
      </c>
      <c r="J93" s="12">
        <v>262</v>
      </c>
      <c r="M93" s="12">
        <v>262</v>
      </c>
    </row>
    <row r="94" spans="1:14" x14ac:dyDescent="0.25">
      <c r="A94" s="13">
        <v>42015.551388888889</v>
      </c>
      <c r="B94" s="12">
        <v>231</v>
      </c>
      <c r="C94" s="12">
        <v>5</v>
      </c>
      <c r="D94" s="12">
        <v>2015</v>
      </c>
      <c r="E94" s="12">
        <v>1</v>
      </c>
      <c r="F94" s="12">
        <v>11</v>
      </c>
      <c r="G94" s="14">
        <v>42015</v>
      </c>
      <c r="J94" s="12">
        <v>231</v>
      </c>
      <c r="M94" s="12">
        <v>231</v>
      </c>
    </row>
    <row r="95" spans="1:14" x14ac:dyDescent="0.25">
      <c r="A95" s="13">
        <v>42017.637499999997</v>
      </c>
      <c r="B95" s="12">
        <v>222</v>
      </c>
      <c r="C95" s="12">
        <v>10</v>
      </c>
      <c r="D95" s="12">
        <v>2015</v>
      </c>
      <c r="E95" s="12">
        <v>1</v>
      </c>
      <c r="F95" s="12">
        <v>13</v>
      </c>
      <c r="G95" s="14">
        <v>42017</v>
      </c>
      <c r="J95" s="12">
        <v>222</v>
      </c>
      <c r="M95" s="12">
        <v>222</v>
      </c>
    </row>
    <row r="96" spans="1:14" x14ac:dyDescent="0.25">
      <c r="A96" s="13">
        <v>42020.506249999999</v>
      </c>
      <c r="B96" s="12">
        <v>217</v>
      </c>
      <c r="C96" s="12">
        <v>13</v>
      </c>
      <c r="D96" s="12">
        <v>2015</v>
      </c>
      <c r="E96" s="12">
        <v>1</v>
      </c>
      <c r="F96" s="12">
        <v>16</v>
      </c>
      <c r="G96" s="14">
        <v>42020</v>
      </c>
      <c r="J96" s="12">
        <v>217</v>
      </c>
      <c r="M96" s="12">
        <v>217</v>
      </c>
    </row>
    <row r="97" spans="1:14" x14ac:dyDescent="0.25">
      <c r="A97" s="13">
        <v>42026.540277777778</v>
      </c>
      <c r="B97" s="12">
        <v>204</v>
      </c>
      <c r="C97" s="12">
        <v>3</v>
      </c>
      <c r="D97" s="12">
        <v>2015</v>
      </c>
      <c r="E97" s="12">
        <v>1</v>
      </c>
      <c r="F97" s="12">
        <v>22</v>
      </c>
      <c r="G97" s="14">
        <v>42026</v>
      </c>
      <c r="J97" s="12">
        <v>204</v>
      </c>
      <c r="M97" s="12">
        <v>204</v>
      </c>
    </row>
    <row r="98" spans="1:14" x14ac:dyDescent="0.25">
      <c r="A98" s="13">
        <v>42033.659722222219</v>
      </c>
      <c r="B98" s="12">
        <v>186</v>
      </c>
      <c r="C98" s="12">
        <v>2</v>
      </c>
      <c r="D98" s="12">
        <v>2015</v>
      </c>
      <c r="E98" s="12">
        <v>1</v>
      </c>
      <c r="F98" s="12">
        <v>29</v>
      </c>
      <c r="G98" s="14">
        <v>42033</v>
      </c>
      <c r="J98" s="12">
        <v>186</v>
      </c>
      <c r="M98" s="12">
        <v>186</v>
      </c>
    </row>
    <row r="99" spans="1:14" x14ac:dyDescent="0.25">
      <c r="A99" s="13">
        <v>42039.649305555555</v>
      </c>
      <c r="B99" s="12">
        <v>182</v>
      </c>
      <c r="C99" s="12">
        <v>3</v>
      </c>
      <c r="D99" s="12">
        <v>2015</v>
      </c>
      <c r="E99" s="12">
        <v>2</v>
      </c>
      <c r="F99" s="12">
        <v>4</v>
      </c>
      <c r="G99" s="14">
        <v>42039</v>
      </c>
      <c r="J99" s="12">
        <v>182</v>
      </c>
      <c r="M99" s="12">
        <v>182</v>
      </c>
    </row>
    <row r="100" spans="1:14" x14ac:dyDescent="0.25">
      <c r="A100" s="13">
        <v>42040.468055555553</v>
      </c>
      <c r="B100" s="12">
        <v>182</v>
      </c>
      <c r="C100" s="12">
        <v>5</v>
      </c>
      <c r="D100" s="12">
        <v>2015</v>
      </c>
      <c r="E100" s="12">
        <v>2</v>
      </c>
      <c r="F100" s="12">
        <v>5</v>
      </c>
      <c r="G100" s="14">
        <v>42040</v>
      </c>
      <c r="J100" s="12">
        <v>182</v>
      </c>
      <c r="M100" s="12">
        <v>182</v>
      </c>
    </row>
    <row r="101" spans="1:14" x14ac:dyDescent="0.25">
      <c r="A101" s="17">
        <v>42041.576388888891</v>
      </c>
      <c r="B101" s="18">
        <v>212</v>
      </c>
      <c r="C101" s="18">
        <v>24</v>
      </c>
      <c r="D101" s="18">
        <v>2015</v>
      </c>
      <c r="E101" s="18">
        <v>2</v>
      </c>
      <c r="F101" s="18">
        <v>6</v>
      </c>
      <c r="G101" s="19">
        <v>42041</v>
      </c>
      <c r="H101" s="18">
        <f t="shared" ref="H101:H119" si="2">C101*B101</f>
        <v>5088</v>
      </c>
      <c r="I101" s="18">
        <f>SUM(H101:H103)</f>
        <v>1561808</v>
      </c>
      <c r="J101" s="18">
        <v>212</v>
      </c>
      <c r="K101" s="18">
        <f>SUM(J101:J103)</f>
        <v>3412</v>
      </c>
      <c r="L101" s="21">
        <f>I101/K101</f>
        <v>457.73974208675264</v>
      </c>
      <c r="M101" s="18">
        <v>212</v>
      </c>
      <c r="N101" s="18">
        <f>AVERAGE(M101:M103)</f>
        <v>1137.3333333333333</v>
      </c>
    </row>
    <row r="102" spans="1:14" x14ac:dyDescent="0.25">
      <c r="A102" s="13">
        <v>42041.864583333336</v>
      </c>
      <c r="B102" s="12">
        <v>1270</v>
      </c>
      <c r="C102" s="12">
        <v>472</v>
      </c>
      <c r="D102" s="12">
        <v>2015</v>
      </c>
      <c r="E102" s="12">
        <v>2</v>
      </c>
      <c r="F102" s="12">
        <v>6</v>
      </c>
      <c r="G102" s="14">
        <v>42041</v>
      </c>
      <c r="H102" s="12">
        <f t="shared" si="2"/>
        <v>599440</v>
      </c>
      <c r="J102" s="12">
        <v>1270</v>
      </c>
      <c r="M102" s="12">
        <v>1270</v>
      </c>
    </row>
    <row r="103" spans="1:14" x14ac:dyDescent="0.25">
      <c r="A103" s="13">
        <v>42041.881944444445</v>
      </c>
      <c r="B103" s="12">
        <v>1930</v>
      </c>
      <c r="C103" s="12">
        <v>496</v>
      </c>
      <c r="D103" s="12">
        <v>2015</v>
      </c>
      <c r="E103" s="12">
        <v>2</v>
      </c>
      <c r="F103" s="12">
        <v>6</v>
      </c>
      <c r="G103" s="14">
        <v>42041</v>
      </c>
      <c r="H103" s="12">
        <f t="shared" si="2"/>
        <v>957280</v>
      </c>
      <c r="J103" s="12">
        <v>1930</v>
      </c>
      <c r="M103" s="12">
        <v>1930</v>
      </c>
    </row>
    <row r="104" spans="1:14" x14ac:dyDescent="0.25">
      <c r="A104" s="17">
        <v>42042.215277777781</v>
      </c>
      <c r="B104" s="18">
        <v>8590</v>
      </c>
      <c r="C104" s="18">
        <v>4450</v>
      </c>
      <c r="D104" s="18">
        <v>2015</v>
      </c>
      <c r="E104" s="18">
        <v>2</v>
      </c>
      <c r="F104" s="18">
        <v>7</v>
      </c>
      <c r="G104" s="19">
        <v>42042</v>
      </c>
      <c r="H104" s="18">
        <f t="shared" si="2"/>
        <v>38225500</v>
      </c>
      <c r="I104" s="18">
        <f>SUM(H104:H107)</f>
        <v>50771500</v>
      </c>
      <c r="J104" s="18">
        <v>8590</v>
      </c>
      <c r="K104" s="18">
        <f>SUM(J104:J107)</f>
        <v>16290</v>
      </c>
      <c r="L104" s="21">
        <f>I104/K104</f>
        <v>3116.7280540208717</v>
      </c>
      <c r="M104" s="18">
        <v>8590</v>
      </c>
      <c r="N104" s="18">
        <f>AVERAGE(M104:M107)</f>
        <v>4072.5</v>
      </c>
    </row>
    <row r="105" spans="1:14" x14ac:dyDescent="0.25">
      <c r="A105" s="15">
        <v>42042.458333333336</v>
      </c>
      <c r="B105" s="12">
        <v>3100</v>
      </c>
      <c r="C105" s="12">
        <v>1670</v>
      </c>
      <c r="D105" s="12">
        <v>2015</v>
      </c>
      <c r="E105" s="12">
        <v>2</v>
      </c>
      <c r="F105" s="12">
        <v>7</v>
      </c>
      <c r="G105" s="14">
        <v>42042</v>
      </c>
      <c r="H105" s="12">
        <f t="shared" si="2"/>
        <v>5177000</v>
      </c>
      <c r="J105" s="12">
        <v>3100</v>
      </c>
      <c r="M105" s="12">
        <v>3100</v>
      </c>
    </row>
    <row r="106" spans="1:14" x14ac:dyDescent="0.25">
      <c r="A106" s="13">
        <v>42042.548611111109</v>
      </c>
      <c r="B106" s="12">
        <v>2310</v>
      </c>
      <c r="C106" s="12">
        <v>2050</v>
      </c>
      <c r="D106" s="12">
        <v>2015</v>
      </c>
      <c r="E106" s="12">
        <v>2</v>
      </c>
      <c r="F106" s="12">
        <v>7</v>
      </c>
      <c r="G106" s="14">
        <v>42042</v>
      </c>
      <c r="H106" s="12">
        <f t="shared" si="2"/>
        <v>4735500</v>
      </c>
      <c r="J106" s="12">
        <v>2310</v>
      </c>
      <c r="M106" s="12">
        <v>2310</v>
      </c>
    </row>
    <row r="107" spans="1:14" x14ac:dyDescent="0.25">
      <c r="A107" s="13">
        <v>42042.552083333336</v>
      </c>
      <c r="B107" s="12">
        <v>2290</v>
      </c>
      <c r="C107" s="12">
        <v>1150</v>
      </c>
      <c r="D107" s="12">
        <v>2015</v>
      </c>
      <c r="E107" s="12">
        <v>2</v>
      </c>
      <c r="F107" s="12">
        <v>7</v>
      </c>
      <c r="G107" s="14">
        <v>42042</v>
      </c>
      <c r="H107" s="12">
        <f t="shared" si="2"/>
        <v>2633500</v>
      </c>
      <c r="J107" s="12">
        <v>2290</v>
      </c>
      <c r="M107" s="12">
        <v>2290</v>
      </c>
    </row>
    <row r="108" spans="1:14" x14ac:dyDescent="0.25">
      <c r="A108" s="17">
        <v>42043.635416666664</v>
      </c>
      <c r="B108" s="18">
        <v>1490</v>
      </c>
      <c r="C108" s="18">
        <v>1220</v>
      </c>
      <c r="D108" s="18">
        <v>2015</v>
      </c>
      <c r="E108" s="18">
        <v>2</v>
      </c>
      <c r="F108" s="18">
        <v>8</v>
      </c>
      <c r="G108" s="19">
        <v>42043</v>
      </c>
      <c r="H108" s="18">
        <f t="shared" si="2"/>
        <v>1817800</v>
      </c>
      <c r="I108" s="18">
        <f>SUM(H108:H109)</f>
        <v>13975000</v>
      </c>
      <c r="J108" s="18">
        <v>1490</v>
      </c>
      <c r="K108" s="18">
        <f>SUM(J108:J109)</f>
        <v>4560</v>
      </c>
      <c r="L108" s="21">
        <f>I108/K108</f>
        <v>3064.6929824561403</v>
      </c>
      <c r="M108" s="18">
        <v>1490</v>
      </c>
      <c r="N108" s="18">
        <f>AVERAGE(M108:M109)</f>
        <v>2280</v>
      </c>
    </row>
    <row r="109" spans="1:14" x14ac:dyDescent="0.25">
      <c r="A109" s="13">
        <v>42043.881944444445</v>
      </c>
      <c r="B109" s="12">
        <v>3070</v>
      </c>
      <c r="C109" s="12">
        <v>3960</v>
      </c>
      <c r="D109" s="12">
        <v>2015</v>
      </c>
      <c r="E109" s="12">
        <v>2</v>
      </c>
      <c r="F109" s="12">
        <v>8</v>
      </c>
      <c r="G109" s="14">
        <v>42043</v>
      </c>
      <c r="H109" s="12">
        <f t="shared" si="2"/>
        <v>12157200</v>
      </c>
      <c r="J109" s="12">
        <v>3070</v>
      </c>
      <c r="M109" s="12">
        <v>3070</v>
      </c>
    </row>
    <row r="110" spans="1:14" x14ac:dyDescent="0.25">
      <c r="A110" s="17">
        <v>42044.215277777781</v>
      </c>
      <c r="B110" s="18">
        <v>2100</v>
      </c>
      <c r="C110" s="18">
        <v>2380</v>
      </c>
      <c r="D110" s="18">
        <v>2015</v>
      </c>
      <c r="E110" s="18">
        <v>2</v>
      </c>
      <c r="F110" s="18">
        <v>9</v>
      </c>
      <c r="G110" s="19">
        <v>42044</v>
      </c>
      <c r="H110" s="18">
        <f t="shared" si="2"/>
        <v>4998000</v>
      </c>
      <c r="I110" s="18">
        <f>SUM(H110:H116)</f>
        <v>10815070</v>
      </c>
      <c r="J110" s="18">
        <v>2100</v>
      </c>
      <c r="K110" s="18">
        <f>SUM(J110:J116)</f>
        <v>11830</v>
      </c>
      <c r="L110" s="21">
        <f>I110/K110</f>
        <v>914.20710059171597</v>
      </c>
      <c r="M110" s="18">
        <v>2100</v>
      </c>
      <c r="N110" s="18">
        <f>AVERAGE(M110:M116)</f>
        <v>1690</v>
      </c>
    </row>
    <row r="111" spans="1:14" x14ac:dyDescent="0.25">
      <c r="A111" s="13">
        <v>42044.548611111109</v>
      </c>
      <c r="B111" s="12">
        <v>1830</v>
      </c>
      <c r="C111" s="12">
        <v>1260</v>
      </c>
      <c r="D111" s="12">
        <v>2015</v>
      </c>
      <c r="E111" s="12">
        <v>2</v>
      </c>
      <c r="F111" s="12">
        <v>9</v>
      </c>
      <c r="G111" s="14">
        <v>42044</v>
      </c>
      <c r="H111" s="12">
        <f t="shared" si="2"/>
        <v>2305800</v>
      </c>
      <c r="J111" s="12">
        <v>1830</v>
      </c>
      <c r="M111" s="12">
        <v>1830</v>
      </c>
    </row>
    <row r="112" spans="1:14" x14ac:dyDescent="0.25">
      <c r="A112" s="15">
        <v>42044.565972222219</v>
      </c>
      <c r="B112" s="12">
        <v>1800</v>
      </c>
      <c r="C112" s="12">
        <v>459</v>
      </c>
      <c r="D112" s="12">
        <v>2015</v>
      </c>
      <c r="E112" s="12">
        <v>2</v>
      </c>
      <c r="F112" s="12">
        <v>9</v>
      </c>
      <c r="G112" s="14">
        <v>42044</v>
      </c>
      <c r="H112" s="12">
        <f t="shared" si="2"/>
        <v>826200</v>
      </c>
      <c r="J112" s="12">
        <v>1800</v>
      </c>
      <c r="M112" s="12">
        <v>1800</v>
      </c>
    </row>
    <row r="113" spans="1:14" x14ac:dyDescent="0.25">
      <c r="A113" s="13">
        <v>42044.635416666664</v>
      </c>
      <c r="B113" s="12">
        <v>1660</v>
      </c>
      <c r="C113" s="12">
        <v>413</v>
      </c>
      <c r="D113" s="12">
        <v>2015</v>
      </c>
      <c r="E113" s="12">
        <v>2</v>
      </c>
      <c r="F113" s="12">
        <v>9</v>
      </c>
      <c r="G113" s="14">
        <v>42044</v>
      </c>
      <c r="H113" s="12">
        <f t="shared" si="2"/>
        <v>685580</v>
      </c>
      <c r="J113" s="12">
        <v>1660</v>
      </c>
      <c r="M113" s="12">
        <v>1660</v>
      </c>
    </row>
    <row r="114" spans="1:14" x14ac:dyDescent="0.25">
      <c r="A114" s="13">
        <v>42044.672222222223</v>
      </c>
      <c r="B114" s="12">
        <v>1590</v>
      </c>
      <c r="C114" s="12">
        <v>503</v>
      </c>
      <c r="D114" s="12">
        <v>2015</v>
      </c>
      <c r="E114" s="12">
        <v>2</v>
      </c>
      <c r="F114" s="12">
        <v>9</v>
      </c>
      <c r="G114" s="14">
        <v>42044</v>
      </c>
      <c r="H114" s="12">
        <f t="shared" si="2"/>
        <v>799770</v>
      </c>
      <c r="J114" s="12">
        <v>1590</v>
      </c>
      <c r="M114" s="12">
        <v>1590</v>
      </c>
    </row>
    <row r="115" spans="1:14" x14ac:dyDescent="0.25">
      <c r="A115" s="13">
        <v>42044.711111111108</v>
      </c>
      <c r="B115" s="12">
        <v>1540</v>
      </c>
      <c r="C115" s="12">
        <v>466</v>
      </c>
      <c r="D115" s="12">
        <v>2015</v>
      </c>
      <c r="E115" s="12">
        <v>2</v>
      </c>
      <c r="F115" s="12">
        <v>9</v>
      </c>
      <c r="G115" s="14">
        <v>42044</v>
      </c>
      <c r="H115" s="12">
        <f t="shared" si="2"/>
        <v>717640</v>
      </c>
      <c r="J115" s="12">
        <v>1540</v>
      </c>
      <c r="M115" s="12">
        <v>1540</v>
      </c>
    </row>
    <row r="116" spans="1:14" x14ac:dyDescent="0.25">
      <c r="A116" s="13">
        <v>42044.961111111108</v>
      </c>
      <c r="B116" s="12">
        <v>1310</v>
      </c>
      <c r="C116" s="12">
        <v>368</v>
      </c>
      <c r="D116" s="12">
        <v>2015</v>
      </c>
      <c r="E116" s="12">
        <v>2</v>
      </c>
      <c r="F116" s="12">
        <v>9</v>
      </c>
      <c r="G116" s="14">
        <v>42044</v>
      </c>
      <c r="H116" s="12">
        <f t="shared" si="2"/>
        <v>482080</v>
      </c>
      <c r="J116" s="12">
        <v>1310</v>
      </c>
      <c r="M116" s="12">
        <v>1310</v>
      </c>
    </row>
    <row r="117" spans="1:14" x14ac:dyDescent="0.25">
      <c r="A117" s="17">
        <v>42045.211111111108</v>
      </c>
      <c r="B117" s="18">
        <v>1130</v>
      </c>
      <c r="C117" s="18">
        <v>289</v>
      </c>
      <c r="D117" s="18">
        <v>2015</v>
      </c>
      <c r="E117" s="18">
        <v>2</v>
      </c>
      <c r="F117" s="18">
        <v>10</v>
      </c>
      <c r="G117" s="19">
        <v>42045</v>
      </c>
      <c r="H117" s="18">
        <f t="shared" si="2"/>
        <v>326570</v>
      </c>
      <c r="I117" s="18">
        <f>SUM(H117:H119)</f>
        <v>755342</v>
      </c>
      <c r="J117" s="18">
        <v>1130</v>
      </c>
      <c r="K117" s="18">
        <f>SUM(J117:J119)</f>
        <v>3022</v>
      </c>
      <c r="L117" s="21">
        <f>I117/K117</f>
        <v>249.94771674387823</v>
      </c>
      <c r="M117" s="18">
        <v>1130</v>
      </c>
      <c r="N117" s="18">
        <f>AVERAGE(M117:M119)</f>
        <v>1007.3333333333334</v>
      </c>
    </row>
    <row r="118" spans="1:14" x14ac:dyDescent="0.25">
      <c r="A118" s="13">
        <v>42045.461111111108</v>
      </c>
      <c r="B118" s="12">
        <v>1010</v>
      </c>
      <c r="C118" s="12">
        <v>249</v>
      </c>
      <c r="D118" s="12">
        <v>2015</v>
      </c>
      <c r="E118" s="12">
        <v>2</v>
      </c>
      <c r="F118" s="12">
        <v>10</v>
      </c>
      <c r="G118" s="14">
        <v>42045</v>
      </c>
      <c r="H118" s="12">
        <f t="shared" si="2"/>
        <v>251490</v>
      </c>
      <c r="J118" s="12">
        <v>1010</v>
      </c>
      <c r="M118" s="12">
        <v>1010</v>
      </c>
    </row>
    <row r="119" spans="1:14" x14ac:dyDescent="0.25">
      <c r="A119" s="13">
        <v>42045.711111111108</v>
      </c>
      <c r="B119" s="12">
        <v>882</v>
      </c>
      <c r="C119" s="12">
        <v>201</v>
      </c>
      <c r="D119" s="12">
        <v>2015</v>
      </c>
      <c r="E119" s="12">
        <v>2</v>
      </c>
      <c r="F119" s="12">
        <v>10</v>
      </c>
      <c r="G119" s="14">
        <v>42045</v>
      </c>
      <c r="H119" s="12">
        <f t="shared" si="2"/>
        <v>177282</v>
      </c>
      <c r="J119" s="12">
        <v>882</v>
      </c>
      <c r="M119" s="12">
        <v>882</v>
      </c>
    </row>
    <row r="120" spans="1:14" x14ac:dyDescent="0.25">
      <c r="A120" s="13">
        <v>42049.511805555558</v>
      </c>
      <c r="B120" s="12">
        <v>401</v>
      </c>
      <c r="C120" s="12">
        <v>13</v>
      </c>
      <c r="D120" s="12">
        <v>2015</v>
      </c>
      <c r="E120" s="12">
        <v>2</v>
      </c>
      <c r="F120" s="12">
        <v>14</v>
      </c>
      <c r="G120" s="14">
        <v>42049</v>
      </c>
      <c r="J120" s="12">
        <v>401</v>
      </c>
      <c r="M120" s="12">
        <v>401</v>
      </c>
    </row>
    <row r="121" spans="1:14" x14ac:dyDescent="0.25">
      <c r="A121" s="17">
        <v>42055.570833333331</v>
      </c>
      <c r="B121" s="18">
        <v>280</v>
      </c>
      <c r="C121" s="18">
        <v>8</v>
      </c>
      <c r="D121" s="18">
        <v>2015</v>
      </c>
      <c r="E121" s="18">
        <v>2</v>
      </c>
      <c r="F121" s="18">
        <v>20</v>
      </c>
      <c r="G121" s="19">
        <v>42055</v>
      </c>
      <c r="H121" s="18">
        <f t="shared" ref="H121:H122" si="3">C121*B121</f>
        <v>2240</v>
      </c>
      <c r="I121" s="18">
        <f>SUM(H121:H122)</f>
        <v>5298</v>
      </c>
      <c r="J121" s="18">
        <v>280</v>
      </c>
      <c r="K121" s="18">
        <f>SUM(J121:J122)</f>
        <v>558</v>
      </c>
      <c r="L121" s="21">
        <f>I121/K121</f>
        <v>9.4946236559139781</v>
      </c>
      <c r="M121" s="18">
        <v>280</v>
      </c>
      <c r="N121" s="18">
        <f>AVERAGE(M121:M122)</f>
        <v>279</v>
      </c>
    </row>
    <row r="122" spans="1:14" x14ac:dyDescent="0.25">
      <c r="A122" s="13">
        <v>42055.611111111109</v>
      </c>
      <c r="B122" s="12">
        <v>278</v>
      </c>
      <c r="C122" s="12">
        <v>11</v>
      </c>
      <c r="D122" s="12">
        <v>2015</v>
      </c>
      <c r="E122" s="12">
        <v>2</v>
      </c>
      <c r="F122" s="12">
        <v>20</v>
      </c>
      <c r="G122" s="14">
        <v>42055</v>
      </c>
      <c r="H122" s="12">
        <f t="shared" si="3"/>
        <v>3058</v>
      </c>
      <c r="J122" s="12">
        <v>278</v>
      </c>
      <c r="M122" s="12">
        <v>278</v>
      </c>
    </row>
    <row r="123" spans="1:14" x14ac:dyDescent="0.25">
      <c r="A123" s="13">
        <v>42061.52847222222</v>
      </c>
      <c r="B123" s="12">
        <v>236</v>
      </c>
      <c r="C123" s="12">
        <v>5</v>
      </c>
      <c r="D123" s="12">
        <v>2015</v>
      </c>
      <c r="E123" s="12">
        <v>2</v>
      </c>
      <c r="F123" s="12">
        <v>26</v>
      </c>
      <c r="G123" s="14">
        <v>42061</v>
      </c>
      <c r="J123" s="12">
        <v>236</v>
      </c>
      <c r="M123" s="12">
        <v>236</v>
      </c>
    </row>
    <row r="124" spans="1:14" x14ac:dyDescent="0.25">
      <c r="A124" s="13">
        <v>42067.535416666666</v>
      </c>
      <c r="B124" s="12">
        <v>204</v>
      </c>
      <c r="C124" s="12">
        <v>6</v>
      </c>
      <c r="D124" s="12">
        <v>2015</v>
      </c>
      <c r="E124" s="12">
        <v>3</v>
      </c>
      <c r="F124" s="12">
        <v>4</v>
      </c>
      <c r="G124" s="14">
        <v>42067</v>
      </c>
      <c r="J124" s="12">
        <v>204</v>
      </c>
      <c r="M124" s="12">
        <v>204</v>
      </c>
    </row>
    <row r="125" spans="1:14" x14ac:dyDescent="0.25">
      <c r="A125" s="13">
        <v>42072.609722222223</v>
      </c>
      <c r="B125" s="12">
        <v>188</v>
      </c>
      <c r="C125" s="12">
        <v>3</v>
      </c>
      <c r="D125" s="12">
        <v>2015</v>
      </c>
      <c r="E125" s="12">
        <v>3</v>
      </c>
      <c r="F125" s="12">
        <v>9</v>
      </c>
      <c r="G125" s="14">
        <v>42072</v>
      </c>
      <c r="J125" s="12">
        <v>188</v>
      </c>
      <c r="M125" s="12">
        <v>188</v>
      </c>
    </row>
    <row r="126" spans="1:14" x14ac:dyDescent="0.25">
      <c r="A126" s="13">
        <v>42078.536111111112</v>
      </c>
      <c r="B126" s="12">
        <v>178</v>
      </c>
      <c r="C126" s="12">
        <v>4</v>
      </c>
      <c r="D126" s="12">
        <v>2015</v>
      </c>
      <c r="E126" s="12">
        <v>3</v>
      </c>
      <c r="F126" s="12">
        <v>15</v>
      </c>
      <c r="G126" s="14">
        <v>42078</v>
      </c>
      <c r="J126" s="12">
        <v>178</v>
      </c>
      <c r="M126" s="12">
        <v>178</v>
      </c>
    </row>
    <row r="127" spans="1:14" x14ac:dyDescent="0.25">
      <c r="A127" s="13">
        <v>42083.495833333334</v>
      </c>
      <c r="B127" s="12">
        <v>163</v>
      </c>
      <c r="C127" s="12">
        <v>4</v>
      </c>
      <c r="D127" s="12">
        <v>2015</v>
      </c>
      <c r="E127" s="12">
        <v>3</v>
      </c>
      <c r="F127" s="12">
        <v>20</v>
      </c>
      <c r="G127" s="14">
        <v>42083</v>
      </c>
      <c r="J127" s="12">
        <v>163</v>
      </c>
      <c r="M127" s="12">
        <v>163</v>
      </c>
    </row>
    <row r="128" spans="1:14" x14ac:dyDescent="0.25">
      <c r="A128" s="13">
        <v>42087.553472222222</v>
      </c>
      <c r="B128" s="12">
        <v>167</v>
      </c>
      <c r="C128" s="12">
        <v>3</v>
      </c>
      <c r="D128" s="12">
        <v>2015</v>
      </c>
      <c r="E128" s="12">
        <v>3</v>
      </c>
      <c r="F128" s="12">
        <v>24</v>
      </c>
      <c r="G128" s="14">
        <v>42087</v>
      </c>
      <c r="J128" s="12">
        <v>167</v>
      </c>
      <c r="M128" s="12">
        <v>167</v>
      </c>
    </row>
    <row r="129" spans="1:14" x14ac:dyDescent="0.25">
      <c r="A129" s="13">
        <v>42089.495138888888</v>
      </c>
      <c r="B129" s="12">
        <v>155</v>
      </c>
      <c r="C129" s="12">
        <v>16</v>
      </c>
      <c r="D129" s="12">
        <v>2015</v>
      </c>
      <c r="E129" s="12">
        <v>3</v>
      </c>
      <c r="F129" s="12">
        <v>26</v>
      </c>
      <c r="G129" s="14">
        <v>42089</v>
      </c>
      <c r="J129" s="12">
        <v>155</v>
      </c>
      <c r="M129" s="12">
        <v>155</v>
      </c>
    </row>
    <row r="130" spans="1:14" x14ac:dyDescent="0.25">
      <c r="A130" s="13">
        <v>42095.529861111114</v>
      </c>
      <c r="B130" s="12">
        <v>142</v>
      </c>
      <c r="C130" s="12">
        <v>3</v>
      </c>
      <c r="D130" s="12">
        <v>2015</v>
      </c>
      <c r="E130" s="12">
        <v>4</v>
      </c>
      <c r="F130" s="12">
        <v>1</v>
      </c>
      <c r="G130" s="14">
        <v>42095</v>
      </c>
      <c r="J130" s="12">
        <v>142</v>
      </c>
      <c r="M130" s="12">
        <v>142</v>
      </c>
    </row>
    <row r="131" spans="1:14" x14ac:dyDescent="0.25">
      <c r="A131" s="13">
        <v>42099.353472222225</v>
      </c>
      <c r="B131" s="12">
        <v>144</v>
      </c>
      <c r="C131" s="12">
        <v>7</v>
      </c>
      <c r="D131" s="12">
        <v>2015</v>
      </c>
      <c r="E131" s="12">
        <v>4</v>
      </c>
      <c r="F131" s="12">
        <v>5</v>
      </c>
      <c r="G131" s="14">
        <v>42099</v>
      </c>
      <c r="J131" s="12">
        <v>144</v>
      </c>
      <c r="M131" s="12">
        <v>144</v>
      </c>
    </row>
    <row r="132" spans="1:14" x14ac:dyDescent="0.25">
      <c r="A132" s="13">
        <v>42101.339583333334</v>
      </c>
      <c r="B132" s="12">
        <v>171</v>
      </c>
      <c r="C132" s="12">
        <v>5</v>
      </c>
      <c r="D132" s="12">
        <v>2015</v>
      </c>
      <c r="E132" s="12">
        <v>4</v>
      </c>
      <c r="F132" s="12">
        <v>7</v>
      </c>
      <c r="G132" s="14">
        <v>42101</v>
      </c>
      <c r="J132" s="12">
        <v>171</v>
      </c>
      <c r="M132" s="12">
        <v>171</v>
      </c>
    </row>
    <row r="133" spans="1:14" x14ac:dyDescent="0.25">
      <c r="A133" s="13">
        <v>42102.489583333336</v>
      </c>
      <c r="B133" s="12">
        <v>187</v>
      </c>
      <c r="C133" s="12">
        <v>4</v>
      </c>
      <c r="D133" s="12">
        <v>2015</v>
      </c>
      <c r="E133" s="12">
        <v>4</v>
      </c>
      <c r="F133" s="12">
        <v>8</v>
      </c>
      <c r="G133" s="14">
        <v>42102</v>
      </c>
      <c r="J133" s="12">
        <v>187</v>
      </c>
      <c r="M133" s="12">
        <v>187</v>
      </c>
    </row>
    <row r="134" spans="1:14" x14ac:dyDescent="0.25">
      <c r="A134" s="13">
        <v>42107.575694444444</v>
      </c>
      <c r="B134" s="12">
        <v>137</v>
      </c>
      <c r="C134" s="12">
        <v>5</v>
      </c>
      <c r="D134" s="12">
        <v>2015</v>
      </c>
      <c r="E134" s="12">
        <v>4</v>
      </c>
      <c r="F134" s="12">
        <v>13</v>
      </c>
      <c r="G134" s="14">
        <v>42107</v>
      </c>
      <c r="J134" s="12">
        <v>137</v>
      </c>
      <c r="M134" s="12">
        <v>137</v>
      </c>
    </row>
    <row r="135" spans="1:14" x14ac:dyDescent="0.25">
      <c r="A135" s="13">
        <v>42113.367361111108</v>
      </c>
      <c r="B135" s="12">
        <v>128</v>
      </c>
      <c r="C135" s="12">
        <v>4</v>
      </c>
      <c r="D135" s="12">
        <v>2015</v>
      </c>
      <c r="E135" s="12">
        <v>4</v>
      </c>
      <c r="F135" s="12">
        <v>19</v>
      </c>
      <c r="G135" s="14">
        <v>42113</v>
      </c>
      <c r="J135" s="12">
        <v>128</v>
      </c>
      <c r="M135" s="12">
        <v>128</v>
      </c>
    </row>
    <row r="136" spans="1:14" x14ac:dyDescent="0.25">
      <c r="A136" s="13">
        <v>42118.493750000001</v>
      </c>
      <c r="B136" s="12">
        <v>123</v>
      </c>
      <c r="C136" s="12">
        <v>5</v>
      </c>
      <c r="D136" s="12">
        <v>2015</v>
      </c>
      <c r="E136" s="12">
        <v>4</v>
      </c>
      <c r="F136" s="12">
        <v>24</v>
      </c>
      <c r="G136" s="14">
        <v>42118</v>
      </c>
      <c r="J136" s="12">
        <v>123</v>
      </c>
      <c r="M136" s="12">
        <v>123</v>
      </c>
    </row>
    <row r="137" spans="1:14" x14ac:dyDescent="0.25">
      <c r="A137" s="13">
        <v>42124.59097222222</v>
      </c>
      <c r="B137" s="12">
        <v>120</v>
      </c>
      <c r="C137" s="12">
        <v>7</v>
      </c>
      <c r="D137" s="12">
        <v>2015</v>
      </c>
      <c r="E137" s="12">
        <v>4</v>
      </c>
      <c r="F137" s="12">
        <v>30</v>
      </c>
      <c r="G137" s="14">
        <v>42124</v>
      </c>
      <c r="J137" s="12">
        <v>120</v>
      </c>
      <c r="M137" s="12">
        <v>120</v>
      </c>
    </row>
    <row r="138" spans="1:14" x14ac:dyDescent="0.25">
      <c r="A138" s="13">
        <v>42130.626388888886</v>
      </c>
      <c r="B138" s="12">
        <v>674</v>
      </c>
      <c r="C138" s="12">
        <v>62</v>
      </c>
      <c r="D138" s="12">
        <v>2015</v>
      </c>
      <c r="E138" s="12">
        <v>5</v>
      </c>
      <c r="F138" s="12">
        <v>6</v>
      </c>
      <c r="G138" s="14">
        <v>42130</v>
      </c>
      <c r="J138" s="12">
        <v>674</v>
      </c>
      <c r="M138" s="12">
        <v>674</v>
      </c>
    </row>
    <row r="139" spans="1:14" x14ac:dyDescent="0.25">
      <c r="A139" s="13">
        <v>42146.419444444444</v>
      </c>
      <c r="B139" s="12">
        <v>715</v>
      </c>
      <c r="C139" s="12">
        <v>67</v>
      </c>
      <c r="D139" s="12">
        <v>2015</v>
      </c>
      <c r="E139" s="12">
        <v>5</v>
      </c>
      <c r="F139" s="12">
        <v>22</v>
      </c>
      <c r="G139" s="14">
        <v>42146</v>
      </c>
      <c r="J139" s="12">
        <v>715</v>
      </c>
      <c r="M139" s="12">
        <v>715</v>
      </c>
    </row>
    <row r="140" spans="1:14" x14ac:dyDescent="0.25">
      <c r="A140" s="17">
        <v>42156.404166666667</v>
      </c>
      <c r="B140" s="18">
        <v>654</v>
      </c>
      <c r="C140" s="18">
        <v>38</v>
      </c>
      <c r="D140" s="18">
        <v>2015</v>
      </c>
      <c r="E140" s="18">
        <v>6</v>
      </c>
      <c r="F140" s="18">
        <v>1</v>
      </c>
      <c r="G140" s="19">
        <v>42156</v>
      </c>
      <c r="H140" s="18">
        <f t="shared" ref="H140:H141" si="4">C140*B140</f>
        <v>24852</v>
      </c>
      <c r="I140" s="18">
        <f>SUM(H140:H141)</f>
        <v>24950.6</v>
      </c>
      <c r="J140" s="18">
        <v>654</v>
      </c>
      <c r="K140" s="18">
        <f>SUM(J140:J141)</f>
        <v>656.9</v>
      </c>
      <c r="L140" s="21">
        <f>I140/K140</f>
        <v>37.982341300045668</v>
      </c>
      <c r="M140" s="18">
        <v>654</v>
      </c>
      <c r="N140" s="18">
        <f>AVERAGE(M140:M141)</f>
        <v>328.45</v>
      </c>
    </row>
    <row r="141" spans="1:14" x14ac:dyDescent="0.25">
      <c r="A141" s="13">
        <v>42278.566666666666</v>
      </c>
      <c r="B141" s="12">
        <v>2.9</v>
      </c>
      <c r="C141" s="12">
        <v>34</v>
      </c>
      <c r="D141" s="12">
        <v>2015</v>
      </c>
      <c r="E141" s="12">
        <v>10</v>
      </c>
      <c r="F141" s="12">
        <v>1</v>
      </c>
      <c r="G141" s="14">
        <v>42278</v>
      </c>
      <c r="H141" s="12">
        <f t="shared" si="4"/>
        <v>98.6</v>
      </c>
      <c r="J141" s="12">
        <v>2.9</v>
      </c>
      <c r="M141" s="12">
        <v>2.9</v>
      </c>
    </row>
    <row r="142" spans="1:14" x14ac:dyDescent="0.25">
      <c r="A142" s="13">
        <v>42292.519444444442</v>
      </c>
      <c r="B142" s="12">
        <v>10</v>
      </c>
      <c r="C142" s="12">
        <v>31</v>
      </c>
      <c r="D142" s="12">
        <v>2015</v>
      </c>
      <c r="E142" s="12">
        <v>10</v>
      </c>
      <c r="F142" s="12">
        <v>15</v>
      </c>
      <c r="G142" s="14">
        <v>42292</v>
      </c>
      <c r="J142" s="12">
        <v>10</v>
      </c>
      <c r="M142" s="12">
        <v>10</v>
      </c>
    </row>
    <row r="143" spans="1:14" x14ac:dyDescent="0.25">
      <c r="A143" s="13">
        <v>42325.578472222223</v>
      </c>
      <c r="B143" s="12">
        <v>14</v>
      </c>
      <c r="C143" s="12">
        <v>20</v>
      </c>
      <c r="D143" s="12">
        <v>2015</v>
      </c>
      <c r="E143" s="12">
        <v>11</v>
      </c>
      <c r="F143" s="12">
        <v>17</v>
      </c>
      <c r="G143" s="14">
        <v>42325</v>
      </c>
      <c r="J143" s="12">
        <v>14</v>
      </c>
      <c r="M143" s="12">
        <v>14</v>
      </c>
    </row>
    <row r="144" spans="1:14" x14ac:dyDescent="0.25">
      <c r="A144" s="13">
        <v>42348.518055555556</v>
      </c>
      <c r="B144" s="12">
        <v>20</v>
      </c>
      <c r="C144" s="12">
        <v>7</v>
      </c>
      <c r="D144" s="12">
        <v>2015</v>
      </c>
      <c r="E144" s="12">
        <v>12</v>
      </c>
      <c r="F144" s="12">
        <v>10</v>
      </c>
      <c r="G144" s="14">
        <v>42348</v>
      </c>
      <c r="J144" s="12">
        <v>20</v>
      </c>
      <c r="M144" s="12">
        <v>20</v>
      </c>
    </row>
    <row r="145" spans="1:14" x14ac:dyDescent="0.25">
      <c r="A145" s="15">
        <v>42357.569444444445</v>
      </c>
      <c r="B145" s="12">
        <v>18</v>
      </c>
      <c r="C145" s="12">
        <v>104</v>
      </c>
      <c r="D145" s="12">
        <v>2015</v>
      </c>
      <c r="E145" s="12">
        <v>12</v>
      </c>
      <c r="F145" s="12">
        <v>19</v>
      </c>
      <c r="G145" s="14">
        <v>42357</v>
      </c>
      <c r="J145" s="12">
        <v>18</v>
      </c>
      <c r="M145" s="12">
        <v>18</v>
      </c>
    </row>
    <row r="146" spans="1:14" x14ac:dyDescent="0.25">
      <c r="A146" s="13">
        <v>42359.529861111114</v>
      </c>
      <c r="B146" s="12">
        <v>29</v>
      </c>
      <c r="C146" s="12">
        <v>33</v>
      </c>
      <c r="D146" s="12">
        <v>2015</v>
      </c>
      <c r="E146" s="12">
        <v>12</v>
      </c>
      <c r="F146" s="12">
        <v>21</v>
      </c>
      <c r="G146" s="14">
        <v>42359</v>
      </c>
      <c r="J146" s="12">
        <v>29</v>
      </c>
      <c r="M146" s="12">
        <v>29</v>
      </c>
    </row>
    <row r="147" spans="1:14" x14ac:dyDescent="0.25">
      <c r="A147" s="17">
        <v>42360.243750000001</v>
      </c>
      <c r="B147" s="18">
        <v>367</v>
      </c>
      <c r="C147" s="18">
        <v>418</v>
      </c>
      <c r="D147" s="18">
        <v>2015</v>
      </c>
      <c r="E147" s="18">
        <v>12</v>
      </c>
      <c r="F147" s="18">
        <v>22</v>
      </c>
      <c r="G147" s="19">
        <v>42360</v>
      </c>
      <c r="H147" s="18">
        <f t="shared" ref="H147:H177" si="5">C147*B147</f>
        <v>153406</v>
      </c>
      <c r="I147" s="18">
        <f>SUM(H147:H156)</f>
        <v>2042535</v>
      </c>
      <c r="J147" s="18">
        <v>367</v>
      </c>
      <c r="K147" s="18">
        <f>SUM(J147:J156)</f>
        <v>3007</v>
      </c>
      <c r="L147" s="21">
        <f>I147/K147</f>
        <v>679.2600598603259</v>
      </c>
      <c r="M147" s="18">
        <v>367</v>
      </c>
      <c r="N147" s="18">
        <f>AVERAGE(M147:M156)</f>
        <v>300.7</v>
      </c>
    </row>
    <row r="148" spans="1:14" x14ac:dyDescent="0.25">
      <c r="A148" s="13">
        <v>42360.368750000001</v>
      </c>
      <c r="B148" s="12">
        <v>243</v>
      </c>
      <c r="C148" s="12">
        <v>282</v>
      </c>
      <c r="D148" s="12">
        <v>2015</v>
      </c>
      <c r="E148" s="12">
        <v>12</v>
      </c>
      <c r="F148" s="12">
        <v>22</v>
      </c>
      <c r="G148" s="14">
        <v>42360</v>
      </c>
      <c r="H148" s="12">
        <f t="shared" si="5"/>
        <v>68526</v>
      </c>
      <c r="J148" s="12">
        <v>243</v>
      </c>
      <c r="M148" s="12">
        <v>243</v>
      </c>
    </row>
    <row r="149" spans="1:14" x14ac:dyDescent="0.25">
      <c r="A149" s="15">
        <v>42360.416666666664</v>
      </c>
      <c r="B149" s="12">
        <v>222</v>
      </c>
      <c r="C149" s="12">
        <v>245</v>
      </c>
      <c r="D149" s="12">
        <v>2015</v>
      </c>
      <c r="E149" s="12">
        <v>12</v>
      </c>
      <c r="F149" s="12">
        <v>22</v>
      </c>
      <c r="G149" s="14">
        <v>42360</v>
      </c>
      <c r="H149" s="12">
        <f t="shared" si="5"/>
        <v>54390</v>
      </c>
      <c r="J149" s="12">
        <v>222</v>
      </c>
      <c r="M149" s="12">
        <v>222</v>
      </c>
    </row>
    <row r="150" spans="1:14" x14ac:dyDescent="0.25">
      <c r="A150" s="15">
        <v>42360.5</v>
      </c>
      <c r="B150" s="12">
        <v>240</v>
      </c>
      <c r="C150" s="12">
        <v>371</v>
      </c>
      <c r="D150" s="12">
        <v>2015</v>
      </c>
      <c r="E150" s="12">
        <v>12</v>
      </c>
      <c r="F150" s="12">
        <v>22</v>
      </c>
      <c r="G150" s="14">
        <v>42360</v>
      </c>
      <c r="H150" s="12">
        <f t="shared" si="5"/>
        <v>89040</v>
      </c>
      <c r="J150" s="12">
        <v>240</v>
      </c>
      <c r="M150" s="12">
        <v>240</v>
      </c>
    </row>
    <row r="151" spans="1:14" x14ac:dyDescent="0.25">
      <c r="A151" s="15">
        <v>42360.555555555555</v>
      </c>
      <c r="B151" s="12">
        <v>245</v>
      </c>
      <c r="C151" s="12">
        <v>528</v>
      </c>
      <c r="D151" s="12">
        <v>2015</v>
      </c>
      <c r="E151" s="12">
        <v>12</v>
      </c>
      <c r="F151" s="12">
        <v>22</v>
      </c>
      <c r="G151" s="14">
        <v>42360</v>
      </c>
      <c r="H151" s="12">
        <f t="shared" si="5"/>
        <v>129360</v>
      </c>
      <c r="J151" s="12">
        <v>245</v>
      </c>
      <c r="M151" s="12">
        <v>245</v>
      </c>
    </row>
    <row r="152" spans="1:14" x14ac:dyDescent="0.25">
      <c r="A152" s="13">
        <v>42360.618750000001</v>
      </c>
      <c r="B152" s="12">
        <v>240</v>
      </c>
      <c r="C152" s="12">
        <v>893</v>
      </c>
      <c r="D152" s="12">
        <v>2015</v>
      </c>
      <c r="E152" s="12">
        <v>12</v>
      </c>
      <c r="F152" s="12">
        <v>22</v>
      </c>
      <c r="G152" s="14">
        <v>42360</v>
      </c>
      <c r="H152" s="12">
        <f t="shared" si="5"/>
        <v>214320</v>
      </c>
      <c r="J152" s="12">
        <v>240</v>
      </c>
      <c r="M152" s="12">
        <v>240</v>
      </c>
    </row>
    <row r="153" spans="1:14" x14ac:dyDescent="0.25">
      <c r="A153" s="15">
        <v>42360.673611111109</v>
      </c>
      <c r="B153" s="12">
        <v>300</v>
      </c>
      <c r="C153" s="12">
        <v>1080</v>
      </c>
      <c r="D153" s="12">
        <v>2015</v>
      </c>
      <c r="E153" s="12">
        <v>12</v>
      </c>
      <c r="F153" s="12">
        <v>22</v>
      </c>
      <c r="G153" s="14">
        <v>42360</v>
      </c>
      <c r="H153" s="12">
        <f t="shared" si="5"/>
        <v>324000</v>
      </c>
      <c r="J153" s="12">
        <v>300</v>
      </c>
      <c r="M153" s="12">
        <v>300</v>
      </c>
    </row>
    <row r="154" spans="1:14" x14ac:dyDescent="0.25">
      <c r="A154" s="13">
        <v>42360.743750000001</v>
      </c>
      <c r="B154" s="12">
        <v>391</v>
      </c>
      <c r="C154" s="12">
        <v>1220</v>
      </c>
      <c r="D154" s="12">
        <v>2015</v>
      </c>
      <c r="E154" s="12">
        <v>12</v>
      </c>
      <c r="F154" s="12">
        <v>22</v>
      </c>
      <c r="G154" s="14">
        <v>42360</v>
      </c>
      <c r="H154" s="12">
        <f t="shared" si="5"/>
        <v>477020</v>
      </c>
      <c r="J154" s="12">
        <v>391</v>
      </c>
      <c r="M154" s="12">
        <v>391</v>
      </c>
    </row>
    <row r="155" spans="1:14" x14ac:dyDescent="0.25">
      <c r="A155" s="13">
        <v>42360.868750000001</v>
      </c>
      <c r="B155" s="12">
        <v>414</v>
      </c>
      <c r="C155" s="12">
        <v>727</v>
      </c>
      <c r="D155" s="12">
        <v>2015</v>
      </c>
      <c r="E155" s="12">
        <v>12</v>
      </c>
      <c r="F155" s="12">
        <v>22</v>
      </c>
      <c r="G155" s="14">
        <v>42360</v>
      </c>
      <c r="H155" s="12">
        <f t="shared" si="5"/>
        <v>300978</v>
      </c>
      <c r="J155" s="12">
        <v>414</v>
      </c>
      <c r="M155" s="12">
        <v>414</v>
      </c>
    </row>
    <row r="156" spans="1:14" x14ac:dyDescent="0.25">
      <c r="A156" s="13">
        <v>42360.993750000001</v>
      </c>
      <c r="B156" s="12">
        <v>345</v>
      </c>
      <c r="C156" s="12">
        <v>671</v>
      </c>
      <c r="D156" s="12">
        <v>2015</v>
      </c>
      <c r="E156" s="12">
        <v>12</v>
      </c>
      <c r="F156" s="12">
        <v>22</v>
      </c>
      <c r="G156" s="14">
        <v>42360</v>
      </c>
      <c r="H156" s="12">
        <f t="shared" si="5"/>
        <v>231495</v>
      </c>
      <c r="J156" s="12">
        <v>345</v>
      </c>
      <c r="M156" s="12">
        <v>345</v>
      </c>
    </row>
    <row r="157" spans="1:14" x14ac:dyDescent="0.25">
      <c r="A157" s="17">
        <v>42361.118750000001</v>
      </c>
      <c r="B157" s="18">
        <v>286</v>
      </c>
      <c r="C157" s="18">
        <v>686</v>
      </c>
      <c r="D157" s="18">
        <v>2015</v>
      </c>
      <c r="E157" s="18">
        <v>12</v>
      </c>
      <c r="F157" s="18">
        <v>23</v>
      </c>
      <c r="G157" s="19">
        <v>42361</v>
      </c>
      <c r="H157" s="18">
        <f t="shared" si="5"/>
        <v>196196</v>
      </c>
      <c r="I157" s="18">
        <f>SUM(H157:H163)</f>
        <v>613278</v>
      </c>
      <c r="J157" s="18">
        <v>286</v>
      </c>
      <c r="K157" s="18">
        <f>SUM(J157:J163)</f>
        <v>1425</v>
      </c>
      <c r="L157" s="21">
        <f>I157/K157</f>
        <v>430.37052631578945</v>
      </c>
      <c r="M157" s="18">
        <v>286</v>
      </c>
      <c r="N157" s="18">
        <f>AVERAGE(M157:M163)</f>
        <v>203.57142857142858</v>
      </c>
    </row>
    <row r="158" spans="1:14" x14ac:dyDescent="0.25">
      <c r="A158" s="13">
        <v>42361.243750000001</v>
      </c>
      <c r="B158" s="12">
        <v>243</v>
      </c>
      <c r="C158" s="12">
        <v>594</v>
      </c>
      <c r="D158" s="12">
        <v>2015</v>
      </c>
      <c r="E158" s="12">
        <v>12</v>
      </c>
      <c r="F158" s="12">
        <v>23</v>
      </c>
      <c r="G158" s="14">
        <v>42361</v>
      </c>
      <c r="H158" s="12">
        <f t="shared" si="5"/>
        <v>144342</v>
      </c>
      <c r="J158" s="12">
        <v>243</v>
      </c>
      <c r="M158" s="12">
        <v>243</v>
      </c>
    </row>
    <row r="159" spans="1:14" x14ac:dyDescent="0.25">
      <c r="A159" s="13">
        <v>42361.368750000001</v>
      </c>
      <c r="B159" s="12">
        <v>213</v>
      </c>
      <c r="C159" s="12">
        <v>443</v>
      </c>
      <c r="D159" s="12">
        <v>2015</v>
      </c>
      <c r="E159" s="12">
        <v>12</v>
      </c>
      <c r="F159" s="12">
        <v>23</v>
      </c>
      <c r="G159" s="14">
        <v>42361</v>
      </c>
      <c r="H159" s="12">
        <f t="shared" si="5"/>
        <v>94359</v>
      </c>
      <c r="J159" s="12">
        <v>213</v>
      </c>
      <c r="M159" s="12">
        <v>213</v>
      </c>
    </row>
    <row r="160" spans="1:14" x14ac:dyDescent="0.25">
      <c r="A160" s="13">
        <v>42361.493750000001</v>
      </c>
      <c r="B160" s="12">
        <v>186</v>
      </c>
      <c r="C160" s="12">
        <v>318</v>
      </c>
      <c r="D160" s="12">
        <v>2015</v>
      </c>
      <c r="E160" s="12">
        <v>12</v>
      </c>
      <c r="F160" s="12">
        <v>23</v>
      </c>
      <c r="G160" s="14">
        <v>42361</v>
      </c>
      <c r="H160" s="12">
        <f t="shared" si="5"/>
        <v>59148</v>
      </c>
      <c r="J160" s="12">
        <v>186</v>
      </c>
      <c r="M160" s="12">
        <v>186</v>
      </c>
    </row>
    <row r="161" spans="1:14" x14ac:dyDescent="0.25">
      <c r="A161" s="15">
        <v>42361.527777777781</v>
      </c>
      <c r="B161" s="12">
        <v>179</v>
      </c>
      <c r="C161" s="12">
        <v>292</v>
      </c>
      <c r="D161" s="12">
        <v>2015</v>
      </c>
      <c r="E161" s="12">
        <v>12</v>
      </c>
      <c r="F161" s="12">
        <v>23</v>
      </c>
      <c r="G161" s="14">
        <v>42361</v>
      </c>
      <c r="H161" s="12">
        <f t="shared" si="5"/>
        <v>52268</v>
      </c>
      <c r="J161" s="12">
        <v>179</v>
      </c>
      <c r="M161" s="12">
        <v>179</v>
      </c>
    </row>
    <row r="162" spans="1:14" x14ac:dyDescent="0.25">
      <c r="A162" s="13">
        <v>42361.618750000001</v>
      </c>
      <c r="B162" s="12">
        <v>167</v>
      </c>
      <c r="C162" s="12">
        <v>231</v>
      </c>
      <c r="D162" s="12">
        <v>2015</v>
      </c>
      <c r="E162" s="12">
        <v>12</v>
      </c>
      <c r="F162" s="12">
        <v>23</v>
      </c>
      <c r="G162" s="14">
        <v>42361</v>
      </c>
      <c r="H162" s="12">
        <f t="shared" si="5"/>
        <v>38577</v>
      </c>
      <c r="J162" s="12">
        <v>167</v>
      </c>
      <c r="M162" s="12">
        <v>167</v>
      </c>
    </row>
    <row r="163" spans="1:14" x14ac:dyDescent="0.25">
      <c r="A163" s="13">
        <v>42361.743750000001</v>
      </c>
      <c r="B163" s="12">
        <v>151</v>
      </c>
      <c r="C163" s="12">
        <v>188</v>
      </c>
      <c r="D163" s="12">
        <v>2015</v>
      </c>
      <c r="E163" s="12">
        <v>12</v>
      </c>
      <c r="F163" s="12">
        <v>23</v>
      </c>
      <c r="G163" s="14">
        <v>42361</v>
      </c>
      <c r="H163" s="12">
        <f t="shared" si="5"/>
        <v>28388</v>
      </c>
      <c r="J163" s="12">
        <v>151</v>
      </c>
      <c r="M163" s="12">
        <v>151</v>
      </c>
    </row>
    <row r="164" spans="1:14" x14ac:dyDescent="0.25">
      <c r="A164" s="17">
        <v>42374.708333333336</v>
      </c>
      <c r="B164" s="18">
        <v>151</v>
      </c>
      <c r="C164" s="18">
        <v>46</v>
      </c>
      <c r="D164" s="18">
        <v>2016</v>
      </c>
      <c r="E164" s="18">
        <v>1</v>
      </c>
      <c r="F164" s="18">
        <v>5</v>
      </c>
      <c r="G164" s="19">
        <v>42374</v>
      </c>
      <c r="H164" s="18">
        <f t="shared" si="5"/>
        <v>6946</v>
      </c>
      <c r="I164" s="18">
        <f>SUM(H164:H167)</f>
        <v>740230</v>
      </c>
      <c r="J164" s="18">
        <v>151</v>
      </c>
      <c r="K164" s="18">
        <f>SUM(J164:J167)</f>
        <v>1341</v>
      </c>
      <c r="L164" s="21">
        <f>I164/K164</f>
        <v>551.99850857568981</v>
      </c>
      <c r="M164" s="18">
        <v>151</v>
      </c>
      <c r="N164" s="18">
        <f>AVERAGE(M164:M167)</f>
        <v>335.25</v>
      </c>
    </row>
    <row r="165" spans="1:14" x14ac:dyDescent="0.25">
      <c r="A165" s="13">
        <v>42374.743750000001</v>
      </c>
      <c r="B165" s="12">
        <v>262</v>
      </c>
      <c r="C165" s="12">
        <v>92</v>
      </c>
      <c r="D165" s="12">
        <v>2016</v>
      </c>
      <c r="E165" s="12">
        <v>1</v>
      </c>
      <c r="F165" s="12">
        <v>5</v>
      </c>
      <c r="G165" s="14">
        <v>42374</v>
      </c>
      <c r="H165" s="12">
        <f t="shared" si="5"/>
        <v>24104</v>
      </c>
      <c r="J165" s="12">
        <v>262</v>
      </c>
      <c r="M165" s="12">
        <v>262</v>
      </c>
    </row>
    <row r="166" spans="1:14" x14ac:dyDescent="0.25">
      <c r="A166" s="13">
        <v>42374.868750000001</v>
      </c>
      <c r="B166" s="12">
        <v>446</v>
      </c>
      <c r="C166" s="12">
        <v>250</v>
      </c>
      <c r="D166" s="12">
        <v>2016</v>
      </c>
      <c r="E166" s="12">
        <v>1</v>
      </c>
      <c r="F166" s="12">
        <v>5</v>
      </c>
      <c r="G166" s="14">
        <v>42374</v>
      </c>
      <c r="H166" s="12">
        <f t="shared" si="5"/>
        <v>111500</v>
      </c>
      <c r="J166" s="12">
        <v>446</v>
      </c>
      <c r="M166" s="12">
        <v>446</v>
      </c>
    </row>
    <row r="167" spans="1:14" x14ac:dyDescent="0.25">
      <c r="A167" s="13">
        <v>42374.993750000001</v>
      </c>
      <c r="B167" s="12">
        <v>482</v>
      </c>
      <c r="C167" s="12">
        <v>1240</v>
      </c>
      <c r="D167" s="12">
        <v>2016</v>
      </c>
      <c r="E167" s="12">
        <v>1</v>
      </c>
      <c r="F167" s="12">
        <v>5</v>
      </c>
      <c r="G167" s="14">
        <v>42374</v>
      </c>
      <c r="H167" s="12">
        <f t="shared" si="5"/>
        <v>597680</v>
      </c>
      <c r="J167" s="12">
        <v>482</v>
      </c>
      <c r="M167" s="12">
        <v>482</v>
      </c>
    </row>
    <row r="168" spans="1:14" x14ac:dyDescent="0.25">
      <c r="A168" s="17">
        <v>42375.118750000001</v>
      </c>
      <c r="B168" s="18">
        <v>417</v>
      </c>
      <c r="C168" s="18">
        <v>1620</v>
      </c>
      <c r="D168" s="18">
        <v>2016</v>
      </c>
      <c r="E168" s="18">
        <v>1</v>
      </c>
      <c r="F168" s="18">
        <v>6</v>
      </c>
      <c r="G168" s="19">
        <v>42375</v>
      </c>
      <c r="H168" s="18">
        <f t="shared" si="5"/>
        <v>675540</v>
      </c>
      <c r="I168" s="18">
        <f>SUM(H168:H174)</f>
        <v>4170755</v>
      </c>
      <c r="J168" s="18">
        <v>417</v>
      </c>
      <c r="K168" s="18">
        <f>SUM(J168:J174)</f>
        <v>3466</v>
      </c>
      <c r="L168" s="21">
        <f>I168/K168</f>
        <v>1203.3338141950376</v>
      </c>
      <c r="M168" s="18">
        <v>417</v>
      </c>
      <c r="N168" s="18">
        <f>AVERAGE(M168:M174)</f>
        <v>495.14285714285717</v>
      </c>
    </row>
    <row r="169" spans="1:14" x14ac:dyDescent="0.25">
      <c r="A169" s="13">
        <v>42375.243750000001</v>
      </c>
      <c r="B169" s="12">
        <v>372</v>
      </c>
      <c r="C169" s="12">
        <v>937</v>
      </c>
      <c r="D169" s="12">
        <v>2016</v>
      </c>
      <c r="E169" s="12">
        <v>1</v>
      </c>
      <c r="F169" s="12">
        <v>6</v>
      </c>
      <c r="G169" s="14">
        <v>42375</v>
      </c>
      <c r="H169" s="12">
        <f t="shared" si="5"/>
        <v>348564</v>
      </c>
      <c r="J169" s="12">
        <v>372</v>
      </c>
      <c r="M169" s="12">
        <v>372</v>
      </c>
    </row>
    <row r="170" spans="1:14" x14ac:dyDescent="0.25">
      <c r="A170" s="13">
        <v>42375.368750000001</v>
      </c>
      <c r="B170" s="12">
        <v>347</v>
      </c>
      <c r="C170" s="12">
        <v>776</v>
      </c>
      <c r="D170" s="12">
        <v>2016</v>
      </c>
      <c r="E170" s="12">
        <v>1</v>
      </c>
      <c r="F170" s="12">
        <v>6</v>
      </c>
      <c r="G170" s="14">
        <v>42375</v>
      </c>
      <c r="H170" s="12">
        <f t="shared" si="5"/>
        <v>269272</v>
      </c>
      <c r="J170" s="12">
        <v>347</v>
      </c>
      <c r="M170" s="12">
        <v>347</v>
      </c>
    </row>
    <row r="171" spans="1:14" x14ac:dyDescent="0.25">
      <c r="A171" s="13">
        <v>42375.618750000001</v>
      </c>
      <c r="B171" s="12">
        <v>439</v>
      </c>
      <c r="C171" s="12">
        <v>431</v>
      </c>
      <c r="D171" s="12">
        <v>2016</v>
      </c>
      <c r="E171" s="12">
        <v>1</v>
      </c>
      <c r="F171" s="12">
        <v>6</v>
      </c>
      <c r="G171" s="14">
        <v>42375</v>
      </c>
      <c r="H171" s="12">
        <f t="shared" si="5"/>
        <v>189209</v>
      </c>
      <c r="J171" s="12">
        <v>439</v>
      </c>
      <c r="M171" s="12">
        <v>439</v>
      </c>
    </row>
    <row r="172" spans="1:14" x14ac:dyDescent="0.25">
      <c r="A172" s="15">
        <v>42375.631944444445</v>
      </c>
      <c r="B172" s="12">
        <v>450</v>
      </c>
      <c r="C172" s="12">
        <v>439</v>
      </c>
      <c r="D172" s="12">
        <v>2016</v>
      </c>
      <c r="E172" s="12">
        <v>1</v>
      </c>
      <c r="F172" s="12">
        <v>6</v>
      </c>
      <c r="G172" s="14">
        <v>42375</v>
      </c>
      <c r="H172" s="12">
        <f t="shared" si="5"/>
        <v>197550</v>
      </c>
      <c r="J172" s="12">
        <v>450</v>
      </c>
      <c r="M172" s="12">
        <v>450</v>
      </c>
    </row>
    <row r="173" spans="1:14" x14ac:dyDescent="0.25">
      <c r="A173" s="13">
        <v>42375.817361111112</v>
      </c>
      <c r="B173" s="12">
        <v>825</v>
      </c>
      <c r="C173" s="12">
        <v>1660</v>
      </c>
      <c r="D173" s="12">
        <v>2016</v>
      </c>
      <c r="E173" s="12">
        <v>1</v>
      </c>
      <c r="F173" s="12">
        <v>6</v>
      </c>
      <c r="G173" s="14">
        <v>42375</v>
      </c>
      <c r="H173" s="12">
        <f t="shared" si="5"/>
        <v>1369500</v>
      </c>
      <c r="J173" s="12">
        <v>825</v>
      </c>
      <c r="M173" s="12">
        <v>825</v>
      </c>
    </row>
    <row r="174" spans="1:14" x14ac:dyDescent="0.25">
      <c r="A174" s="13">
        <v>42375.984027777777</v>
      </c>
      <c r="B174" s="12">
        <v>616</v>
      </c>
      <c r="C174" s="12">
        <v>1820</v>
      </c>
      <c r="D174" s="12">
        <v>2016</v>
      </c>
      <c r="E174" s="12">
        <v>1</v>
      </c>
      <c r="F174" s="12">
        <v>6</v>
      </c>
      <c r="G174" s="14">
        <v>42375</v>
      </c>
      <c r="H174" s="12">
        <f t="shared" si="5"/>
        <v>1121120</v>
      </c>
      <c r="J174" s="12">
        <v>616</v>
      </c>
      <c r="M174" s="12">
        <v>616</v>
      </c>
    </row>
    <row r="175" spans="1:14" x14ac:dyDescent="0.25">
      <c r="A175" s="17">
        <v>42376.150694444441</v>
      </c>
      <c r="B175" s="18">
        <v>566</v>
      </c>
      <c r="C175" s="18">
        <v>1110</v>
      </c>
      <c r="D175" s="18">
        <v>2016</v>
      </c>
      <c r="E175" s="18">
        <v>1</v>
      </c>
      <c r="F175" s="18">
        <v>7</v>
      </c>
      <c r="G175" s="19">
        <v>42376</v>
      </c>
      <c r="H175" s="18">
        <f t="shared" si="5"/>
        <v>628260</v>
      </c>
      <c r="I175" s="18">
        <f>SUM(H175:H177)</f>
        <v>1079160</v>
      </c>
      <c r="J175" s="18">
        <v>566</v>
      </c>
      <c r="K175" s="18">
        <f>SUM(J175:J177)</f>
        <v>1489</v>
      </c>
      <c r="L175" s="21">
        <f>I175/K175</f>
        <v>724.75486903962394</v>
      </c>
      <c r="M175" s="18">
        <v>566</v>
      </c>
      <c r="N175" s="18">
        <f>AVERAGE(M175:M177)</f>
        <v>496.33333333333331</v>
      </c>
    </row>
    <row r="176" spans="1:14" x14ac:dyDescent="0.25">
      <c r="A176" s="13">
        <v>42376.317361111112</v>
      </c>
      <c r="B176" s="12">
        <v>475</v>
      </c>
      <c r="C176" s="12">
        <v>572</v>
      </c>
      <c r="D176" s="12">
        <v>2016</v>
      </c>
      <c r="E176" s="12">
        <v>1</v>
      </c>
      <c r="F176" s="12">
        <v>7</v>
      </c>
      <c r="G176" s="14">
        <v>42376</v>
      </c>
      <c r="H176" s="12">
        <f t="shared" si="5"/>
        <v>271700</v>
      </c>
      <c r="J176" s="12">
        <v>475</v>
      </c>
      <c r="M176" s="12">
        <v>475</v>
      </c>
    </row>
    <row r="177" spans="1:14" x14ac:dyDescent="0.25">
      <c r="A177" s="15">
        <v>42376.375</v>
      </c>
      <c r="B177" s="12">
        <v>448</v>
      </c>
      <c r="C177" s="12">
        <v>400</v>
      </c>
      <c r="D177" s="12">
        <v>2016</v>
      </c>
      <c r="E177" s="12">
        <v>1</v>
      </c>
      <c r="F177" s="12">
        <v>7</v>
      </c>
      <c r="G177" s="14">
        <v>42376</v>
      </c>
      <c r="H177" s="12">
        <f t="shared" si="5"/>
        <v>179200</v>
      </c>
      <c r="J177" s="12">
        <v>448</v>
      </c>
      <c r="M177" s="12">
        <v>448</v>
      </c>
    </row>
    <row r="178" spans="1:14" x14ac:dyDescent="0.25">
      <c r="A178" s="15">
        <v>42377.451388888891</v>
      </c>
      <c r="B178" s="12">
        <v>171</v>
      </c>
      <c r="C178" s="12">
        <v>77</v>
      </c>
      <c r="D178" s="12">
        <v>2016</v>
      </c>
      <c r="E178" s="12">
        <v>1</v>
      </c>
      <c r="F178" s="12">
        <v>8</v>
      </c>
      <c r="G178" s="14">
        <v>42377</v>
      </c>
      <c r="J178" s="12">
        <v>171</v>
      </c>
      <c r="M178" s="12">
        <v>171</v>
      </c>
    </row>
    <row r="179" spans="1:14" x14ac:dyDescent="0.25">
      <c r="A179" s="16">
        <v>42382.411111111112</v>
      </c>
      <c r="B179" s="12">
        <v>103</v>
      </c>
      <c r="C179" s="12">
        <v>20</v>
      </c>
      <c r="D179" s="12">
        <v>2016</v>
      </c>
      <c r="E179" s="12">
        <v>1</v>
      </c>
      <c r="F179" s="12">
        <v>13</v>
      </c>
      <c r="G179" s="14">
        <v>42382</v>
      </c>
      <c r="J179" s="12">
        <v>103</v>
      </c>
      <c r="M179" s="12">
        <v>103</v>
      </c>
    </row>
    <row r="180" spans="1:14" x14ac:dyDescent="0.25">
      <c r="A180" s="17">
        <v>42386.817361111112</v>
      </c>
      <c r="B180" s="18">
        <v>411</v>
      </c>
      <c r="C180" s="18">
        <v>140</v>
      </c>
      <c r="D180" s="18">
        <v>2016</v>
      </c>
      <c r="E180" s="18">
        <v>1</v>
      </c>
      <c r="F180" s="18">
        <v>17</v>
      </c>
      <c r="G180" s="19">
        <v>42386</v>
      </c>
      <c r="H180" s="18">
        <f t="shared" ref="H180:H199" si="6">C180*B180</f>
        <v>57540</v>
      </c>
      <c r="I180" s="18">
        <f>SUM(H180:H181)</f>
        <v>337959</v>
      </c>
      <c r="J180" s="18">
        <v>411</v>
      </c>
      <c r="K180" s="18">
        <f>SUM(J180:J181)</f>
        <v>1044</v>
      </c>
      <c r="L180" s="21">
        <f>I180/K180</f>
        <v>323.7155172413793</v>
      </c>
      <c r="M180" s="18">
        <v>411</v>
      </c>
      <c r="N180" s="18">
        <f>AVERAGE(M180:M181)</f>
        <v>522</v>
      </c>
    </row>
    <row r="181" spans="1:14" x14ac:dyDescent="0.25">
      <c r="A181" s="15">
        <v>42386.958333333336</v>
      </c>
      <c r="B181" s="12">
        <v>633</v>
      </c>
      <c r="C181" s="12">
        <v>443</v>
      </c>
      <c r="D181" s="12">
        <v>2016</v>
      </c>
      <c r="E181" s="12">
        <v>1</v>
      </c>
      <c r="F181" s="12">
        <v>17</v>
      </c>
      <c r="G181" s="14">
        <v>42386</v>
      </c>
      <c r="H181" s="12">
        <f t="shared" si="6"/>
        <v>280419</v>
      </c>
      <c r="J181" s="12">
        <v>633</v>
      </c>
      <c r="M181" s="12">
        <v>633</v>
      </c>
    </row>
    <row r="182" spans="1:14" x14ac:dyDescent="0.25">
      <c r="A182" s="17">
        <v>42387.150694444441</v>
      </c>
      <c r="B182" s="18">
        <v>2050</v>
      </c>
      <c r="C182" s="18">
        <v>4740</v>
      </c>
      <c r="D182" s="18">
        <v>2016</v>
      </c>
      <c r="E182" s="18">
        <v>1</v>
      </c>
      <c r="F182" s="18">
        <v>18</v>
      </c>
      <c r="G182" s="19">
        <v>42387</v>
      </c>
      <c r="H182" s="18">
        <f t="shared" si="6"/>
        <v>9717000</v>
      </c>
      <c r="I182" s="18">
        <f>SUM(H182:H188)</f>
        <v>20396983</v>
      </c>
      <c r="J182" s="18">
        <v>2050</v>
      </c>
      <c r="K182" s="18">
        <f>SUM(J182:J188)</f>
        <v>9211</v>
      </c>
      <c r="L182" s="21">
        <f>I182/K182</f>
        <v>2214.4156986212138</v>
      </c>
      <c r="M182" s="18">
        <v>2050</v>
      </c>
      <c r="N182" s="18">
        <f>AVERAGE(M182:M188)</f>
        <v>1315.8571428571429</v>
      </c>
    </row>
    <row r="183" spans="1:14" x14ac:dyDescent="0.25">
      <c r="A183" s="13">
        <v>42387.317361111112</v>
      </c>
      <c r="B183" s="12">
        <v>2020</v>
      </c>
      <c r="C183" s="12">
        <v>2730</v>
      </c>
      <c r="D183" s="12">
        <v>2016</v>
      </c>
      <c r="E183" s="12">
        <v>1</v>
      </c>
      <c r="F183" s="12">
        <v>18</v>
      </c>
      <c r="G183" s="14">
        <v>42387</v>
      </c>
      <c r="H183" s="12">
        <f t="shared" si="6"/>
        <v>5514600</v>
      </c>
      <c r="J183" s="12">
        <v>2020</v>
      </c>
      <c r="M183" s="12">
        <v>2020</v>
      </c>
    </row>
    <row r="184" spans="1:14" x14ac:dyDescent="0.25">
      <c r="A184" s="15">
        <v>42387.451388888891</v>
      </c>
      <c r="B184" s="12">
        <v>1450</v>
      </c>
      <c r="C184" s="12">
        <v>1290</v>
      </c>
      <c r="D184" s="12">
        <v>2016</v>
      </c>
      <c r="E184" s="12">
        <v>1</v>
      </c>
      <c r="F184" s="12">
        <v>18</v>
      </c>
      <c r="G184" s="14">
        <v>42387</v>
      </c>
      <c r="H184" s="12">
        <f t="shared" si="6"/>
        <v>1870500</v>
      </c>
      <c r="J184" s="12">
        <v>1450</v>
      </c>
      <c r="M184" s="12">
        <v>1450</v>
      </c>
    </row>
    <row r="185" spans="1:14" x14ac:dyDescent="0.25">
      <c r="A185" s="13">
        <v>42387.484027777777</v>
      </c>
      <c r="B185" s="12">
        <v>1330</v>
      </c>
      <c r="C185" s="12">
        <v>1260</v>
      </c>
      <c r="D185" s="12">
        <v>2016</v>
      </c>
      <c r="E185" s="12">
        <v>1</v>
      </c>
      <c r="F185" s="12">
        <v>18</v>
      </c>
      <c r="G185" s="14">
        <v>42387</v>
      </c>
      <c r="H185" s="12">
        <f t="shared" si="6"/>
        <v>1675800</v>
      </c>
      <c r="J185" s="12">
        <v>1330</v>
      </c>
      <c r="M185" s="12">
        <v>1330</v>
      </c>
    </row>
    <row r="186" spans="1:14" x14ac:dyDescent="0.25">
      <c r="A186" s="13">
        <v>42387.650694444441</v>
      </c>
      <c r="B186" s="12">
        <v>972</v>
      </c>
      <c r="C186" s="12">
        <v>874</v>
      </c>
      <c r="D186" s="12">
        <v>2016</v>
      </c>
      <c r="E186" s="12">
        <v>1</v>
      </c>
      <c r="F186" s="12">
        <v>18</v>
      </c>
      <c r="G186" s="14">
        <v>42387</v>
      </c>
      <c r="H186" s="12">
        <f t="shared" si="6"/>
        <v>849528</v>
      </c>
      <c r="J186" s="12">
        <v>972</v>
      </c>
      <c r="M186" s="12">
        <v>972</v>
      </c>
    </row>
    <row r="187" spans="1:14" x14ac:dyDescent="0.25">
      <c r="A187" s="13">
        <v>42387.817361111112</v>
      </c>
      <c r="B187" s="12">
        <v>760</v>
      </c>
      <c r="C187" s="12">
        <v>636</v>
      </c>
      <c r="D187" s="12">
        <v>2016</v>
      </c>
      <c r="E187" s="12">
        <v>1</v>
      </c>
      <c r="F187" s="12">
        <v>18</v>
      </c>
      <c r="G187" s="14">
        <v>42387</v>
      </c>
      <c r="H187" s="12">
        <f t="shared" si="6"/>
        <v>483360</v>
      </c>
      <c r="J187" s="12">
        <v>760</v>
      </c>
      <c r="M187" s="12">
        <v>760</v>
      </c>
    </row>
    <row r="188" spans="1:14" x14ac:dyDescent="0.25">
      <c r="A188" s="13">
        <v>42387.98541666667</v>
      </c>
      <c r="B188" s="12">
        <v>629</v>
      </c>
      <c r="C188" s="12">
        <v>455</v>
      </c>
      <c r="D188" s="12">
        <v>2016</v>
      </c>
      <c r="E188" s="12">
        <v>1</v>
      </c>
      <c r="F188" s="12">
        <v>18</v>
      </c>
      <c r="G188" s="14">
        <v>42387</v>
      </c>
      <c r="H188" s="12">
        <f t="shared" si="6"/>
        <v>286195</v>
      </c>
      <c r="J188" s="12">
        <v>629</v>
      </c>
      <c r="M188" s="12">
        <v>629</v>
      </c>
    </row>
    <row r="189" spans="1:14" x14ac:dyDescent="0.25">
      <c r="A189" s="17">
        <v>42388.150694444441</v>
      </c>
      <c r="B189" s="18">
        <v>540</v>
      </c>
      <c r="C189" s="18">
        <v>316</v>
      </c>
      <c r="D189" s="18">
        <v>2016</v>
      </c>
      <c r="E189" s="18">
        <v>1</v>
      </c>
      <c r="F189" s="18">
        <v>19</v>
      </c>
      <c r="G189" s="19">
        <v>42388</v>
      </c>
      <c r="H189" s="18">
        <f t="shared" si="6"/>
        <v>170640</v>
      </c>
      <c r="I189" s="18">
        <f>SUM(H189:H196)</f>
        <v>13581687</v>
      </c>
      <c r="J189" s="18">
        <v>540</v>
      </c>
      <c r="K189" s="18">
        <f>SUM(J189:J196)</f>
        <v>9827</v>
      </c>
      <c r="L189" s="21">
        <f>I189/K189</f>
        <v>1382.0786608324006</v>
      </c>
      <c r="M189" s="18">
        <v>540</v>
      </c>
      <c r="N189" s="18">
        <f>AVERAGE(M189:M196)</f>
        <v>1228.375</v>
      </c>
    </row>
    <row r="190" spans="1:14" x14ac:dyDescent="0.25">
      <c r="A190" s="13">
        <v>42388.317361111112</v>
      </c>
      <c r="B190" s="12">
        <v>509</v>
      </c>
      <c r="C190" s="12">
        <v>247</v>
      </c>
      <c r="D190" s="12">
        <v>2016</v>
      </c>
      <c r="E190" s="12">
        <v>1</v>
      </c>
      <c r="F190" s="12">
        <v>19</v>
      </c>
      <c r="G190" s="14">
        <v>42388</v>
      </c>
      <c r="H190" s="12">
        <f t="shared" si="6"/>
        <v>125723</v>
      </c>
      <c r="J190" s="12">
        <v>509</v>
      </c>
      <c r="M190" s="12">
        <v>509</v>
      </c>
    </row>
    <row r="191" spans="1:14" x14ac:dyDescent="0.25">
      <c r="A191" s="13">
        <v>42388.484027777777</v>
      </c>
      <c r="B191" s="12">
        <v>728</v>
      </c>
      <c r="C191" s="12">
        <v>233</v>
      </c>
      <c r="D191" s="12">
        <v>2016</v>
      </c>
      <c r="E191" s="12">
        <v>1</v>
      </c>
      <c r="F191" s="12">
        <v>19</v>
      </c>
      <c r="G191" s="14">
        <v>42388</v>
      </c>
      <c r="H191" s="12">
        <f t="shared" si="6"/>
        <v>169624</v>
      </c>
      <c r="J191" s="12">
        <v>728</v>
      </c>
      <c r="M191" s="12">
        <v>728</v>
      </c>
    </row>
    <row r="192" spans="1:14" x14ac:dyDescent="0.25">
      <c r="A192" s="13">
        <v>42388.650694444441</v>
      </c>
      <c r="B192" s="12">
        <v>1380</v>
      </c>
      <c r="C192" s="12">
        <v>1220</v>
      </c>
      <c r="D192" s="12">
        <v>2016</v>
      </c>
      <c r="E192" s="12">
        <v>1</v>
      </c>
      <c r="F192" s="12">
        <v>19</v>
      </c>
      <c r="G192" s="14">
        <v>42388</v>
      </c>
      <c r="H192" s="12">
        <f t="shared" si="6"/>
        <v>1683600</v>
      </c>
      <c r="J192" s="12">
        <v>1380</v>
      </c>
      <c r="M192" s="12">
        <v>1380</v>
      </c>
    </row>
    <row r="193" spans="1:14" x14ac:dyDescent="0.25">
      <c r="A193" s="15">
        <v>42388.666666666664</v>
      </c>
      <c r="B193" s="12">
        <v>1440</v>
      </c>
      <c r="C193" s="12">
        <v>1430</v>
      </c>
      <c r="D193" s="12">
        <v>2016</v>
      </c>
      <c r="E193" s="12">
        <v>1</v>
      </c>
      <c r="F193" s="12">
        <v>19</v>
      </c>
      <c r="G193" s="14">
        <v>42388</v>
      </c>
      <c r="H193" s="12">
        <f t="shared" si="6"/>
        <v>2059200</v>
      </c>
      <c r="J193" s="12">
        <v>1440</v>
      </c>
      <c r="M193" s="12">
        <v>1440</v>
      </c>
    </row>
    <row r="194" spans="1:14" x14ac:dyDescent="0.25">
      <c r="A194" s="15">
        <v>42388.729166666664</v>
      </c>
      <c r="B194" s="12">
        <v>1570</v>
      </c>
      <c r="C194" s="12">
        <v>2010</v>
      </c>
      <c r="D194" s="12">
        <v>2016</v>
      </c>
      <c r="E194" s="12">
        <v>1</v>
      </c>
      <c r="F194" s="12">
        <v>19</v>
      </c>
      <c r="G194" s="14">
        <v>42388</v>
      </c>
      <c r="H194" s="12">
        <f t="shared" si="6"/>
        <v>3155700</v>
      </c>
      <c r="J194" s="12">
        <v>1570</v>
      </c>
      <c r="M194" s="12">
        <v>1570</v>
      </c>
    </row>
    <row r="195" spans="1:14" x14ac:dyDescent="0.25">
      <c r="A195" s="13">
        <v>42388.817361111112</v>
      </c>
      <c r="B195" s="12">
        <v>2220</v>
      </c>
      <c r="C195" s="12">
        <v>2100</v>
      </c>
      <c r="D195" s="12">
        <v>2016</v>
      </c>
      <c r="E195" s="12">
        <v>1</v>
      </c>
      <c r="F195" s="12">
        <v>19</v>
      </c>
      <c r="G195" s="14">
        <v>42388</v>
      </c>
      <c r="H195" s="12">
        <f t="shared" si="6"/>
        <v>4662000</v>
      </c>
      <c r="J195" s="12">
        <v>2220</v>
      </c>
      <c r="M195" s="12">
        <v>2220</v>
      </c>
    </row>
    <row r="196" spans="1:14" x14ac:dyDescent="0.25">
      <c r="A196" s="13">
        <v>42388.984027777777</v>
      </c>
      <c r="B196" s="12">
        <v>1440</v>
      </c>
      <c r="C196" s="12">
        <v>1080</v>
      </c>
      <c r="D196" s="12">
        <v>2016</v>
      </c>
      <c r="E196" s="12">
        <v>1</v>
      </c>
      <c r="F196" s="12">
        <v>19</v>
      </c>
      <c r="G196" s="14">
        <v>42388</v>
      </c>
      <c r="H196" s="12">
        <f t="shared" si="6"/>
        <v>1555200</v>
      </c>
      <c r="J196" s="12">
        <v>1440</v>
      </c>
      <c r="M196" s="12">
        <v>1440</v>
      </c>
    </row>
    <row r="197" spans="1:14" x14ac:dyDescent="0.25">
      <c r="A197" s="17">
        <v>42389.150694444441</v>
      </c>
      <c r="B197" s="18">
        <v>1050</v>
      </c>
      <c r="C197" s="18">
        <v>747</v>
      </c>
      <c r="D197" s="18">
        <v>2016</v>
      </c>
      <c r="E197" s="18">
        <v>1</v>
      </c>
      <c r="F197" s="18">
        <v>20</v>
      </c>
      <c r="G197" s="19">
        <v>42389</v>
      </c>
      <c r="H197" s="18">
        <f t="shared" si="6"/>
        <v>784350</v>
      </c>
      <c r="I197" s="18">
        <f>SUM(H197:H199)</f>
        <v>1314815</v>
      </c>
      <c r="J197" s="18">
        <v>1050</v>
      </c>
      <c r="K197" s="18">
        <f>SUM(J197:J199)</f>
        <v>2494</v>
      </c>
      <c r="L197" s="21">
        <f>I197/K197</f>
        <v>527.19125902165194</v>
      </c>
      <c r="M197" s="18">
        <v>1050</v>
      </c>
      <c r="N197" s="18">
        <f>AVERAGE(M197:M199)</f>
        <v>831.33333333333337</v>
      </c>
    </row>
    <row r="198" spans="1:14" x14ac:dyDescent="0.25">
      <c r="A198" s="13">
        <v>42389.317361111112</v>
      </c>
      <c r="B198" s="12">
        <v>829</v>
      </c>
      <c r="C198" s="12">
        <v>470</v>
      </c>
      <c r="D198" s="12">
        <v>2016</v>
      </c>
      <c r="E198" s="12">
        <v>1</v>
      </c>
      <c r="F198" s="12">
        <v>20</v>
      </c>
      <c r="G198" s="14">
        <v>42389</v>
      </c>
      <c r="H198" s="12">
        <f t="shared" si="6"/>
        <v>389630</v>
      </c>
      <c r="J198" s="12">
        <v>829</v>
      </c>
      <c r="M198" s="12">
        <v>829</v>
      </c>
    </row>
    <row r="199" spans="1:14" x14ac:dyDescent="0.25">
      <c r="A199" s="15">
        <v>42389.611111111109</v>
      </c>
      <c r="B199" s="12">
        <v>615</v>
      </c>
      <c r="C199" s="12">
        <v>229</v>
      </c>
      <c r="D199" s="12">
        <v>2016</v>
      </c>
      <c r="E199" s="12">
        <v>1</v>
      </c>
      <c r="F199" s="12">
        <v>20</v>
      </c>
      <c r="G199" s="14">
        <v>42389</v>
      </c>
      <c r="H199" s="12">
        <f t="shared" si="6"/>
        <v>140835</v>
      </c>
      <c r="J199" s="12">
        <v>615</v>
      </c>
      <c r="M199" s="12">
        <v>615</v>
      </c>
    </row>
    <row r="200" spans="1:14" x14ac:dyDescent="0.25">
      <c r="A200" s="13">
        <v>42396.517361111109</v>
      </c>
      <c r="B200" s="12">
        <v>155</v>
      </c>
      <c r="C200" s="12">
        <v>61</v>
      </c>
      <c r="D200" s="12">
        <v>2016</v>
      </c>
      <c r="E200" s="12">
        <v>1</v>
      </c>
      <c r="F200" s="12">
        <v>27</v>
      </c>
      <c r="G200" s="14">
        <v>42396</v>
      </c>
      <c r="J200" s="12">
        <v>155</v>
      </c>
      <c r="M200" s="12">
        <v>155</v>
      </c>
    </row>
    <row r="201" spans="1:14" x14ac:dyDescent="0.25">
      <c r="A201" s="13">
        <v>42399.574999999997</v>
      </c>
      <c r="B201" s="12">
        <v>163</v>
      </c>
      <c r="C201" s="12">
        <v>32</v>
      </c>
      <c r="D201" s="12">
        <v>2016</v>
      </c>
      <c r="E201" s="12">
        <v>1</v>
      </c>
      <c r="F201" s="12">
        <v>30</v>
      </c>
      <c r="G201" s="14">
        <v>42399</v>
      </c>
      <c r="J201" s="12">
        <v>163</v>
      </c>
      <c r="M201" s="12">
        <v>163</v>
      </c>
    </row>
    <row r="202" spans="1:14" x14ac:dyDescent="0.25">
      <c r="A202" s="13">
        <v>42404.390972222223</v>
      </c>
      <c r="B202" s="12">
        <v>100</v>
      </c>
      <c r="C202" s="12">
        <v>16</v>
      </c>
      <c r="D202" s="12">
        <v>2016</v>
      </c>
      <c r="E202" s="12">
        <v>2</v>
      </c>
      <c r="F202" s="12">
        <v>4</v>
      </c>
      <c r="G202" s="14">
        <v>42404</v>
      </c>
      <c r="J202" s="12">
        <v>100</v>
      </c>
      <c r="M202" s="12">
        <v>100</v>
      </c>
    </row>
    <row r="203" spans="1:14" x14ac:dyDescent="0.25">
      <c r="A203" s="13">
        <v>42406.649305555555</v>
      </c>
      <c r="B203" s="12">
        <v>86</v>
      </c>
      <c r="C203" s="12">
        <v>13</v>
      </c>
      <c r="D203" s="12">
        <v>2016</v>
      </c>
      <c r="E203" s="12">
        <v>2</v>
      </c>
      <c r="F203" s="12">
        <v>6</v>
      </c>
      <c r="G203" s="14">
        <v>42406</v>
      </c>
      <c r="J203" s="12">
        <v>86</v>
      </c>
      <c r="M203" s="12">
        <v>86</v>
      </c>
    </row>
    <row r="204" spans="1:14" x14ac:dyDescent="0.25">
      <c r="A204" s="13">
        <v>42411.636805555558</v>
      </c>
      <c r="B204" s="12">
        <v>69</v>
      </c>
      <c r="C204" s="12">
        <v>11</v>
      </c>
      <c r="D204" s="12">
        <v>2016</v>
      </c>
      <c r="E204" s="12">
        <v>2</v>
      </c>
      <c r="F204" s="12">
        <v>11</v>
      </c>
      <c r="G204" s="14">
        <v>42411</v>
      </c>
      <c r="J204" s="12">
        <v>69</v>
      </c>
      <c r="M204" s="12">
        <v>69</v>
      </c>
    </row>
    <row r="205" spans="1:14" x14ac:dyDescent="0.25">
      <c r="A205" s="13">
        <v>42414.53125</v>
      </c>
      <c r="B205" s="12">
        <v>62</v>
      </c>
      <c r="C205" s="12">
        <v>7</v>
      </c>
      <c r="D205" s="12">
        <v>2016</v>
      </c>
      <c r="E205" s="12">
        <v>2</v>
      </c>
      <c r="F205" s="12">
        <v>14</v>
      </c>
      <c r="G205" s="14">
        <v>42414</v>
      </c>
      <c r="J205" s="12">
        <v>62</v>
      </c>
      <c r="M205" s="12">
        <v>62</v>
      </c>
    </row>
    <row r="206" spans="1:14" x14ac:dyDescent="0.25">
      <c r="A206" s="17">
        <v>42417.481944444444</v>
      </c>
      <c r="B206" s="18">
        <v>60</v>
      </c>
      <c r="C206" s="18">
        <v>4</v>
      </c>
      <c r="D206" s="18">
        <v>2016</v>
      </c>
      <c r="E206" s="18">
        <v>2</v>
      </c>
      <c r="F206" s="18">
        <v>17</v>
      </c>
      <c r="G206" s="19">
        <v>42417</v>
      </c>
      <c r="H206" s="18">
        <f t="shared" ref="H206:H207" si="7">C206*B206</f>
        <v>240</v>
      </c>
      <c r="I206" s="18">
        <f>SUM(H206:H207)</f>
        <v>508</v>
      </c>
      <c r="J206" s="18">
        <v>60</v>
      </c>
      <c r="K206" s="18">
        <f>SUM(J206:J207)</f>
        <v>127</v>
      </c>
      <c r="L206" s="21">
        <f>I206/K206</f>
        <v>4</v>
      </c>
      <c r="M206" s="18">
        <v>60</v>
      </c>
      <c r="N206" s="18">
        <f>AVERAGE(M206:M207)</f>
        <v>63.5</v>
      </c>
    </row>
    <row r="207" spans="1:14" x14ac:dyDescent="0.25">
      <c r="A207" s="13">
        <v>42417.845532407409</v>
      </c>
      <c r="B207" s="12">
        <v>67</v>
      </c>
      <c r="C207" s="12">
        <v>4</v>
      </c>
      <c r="D207" s="12">
        <v>2016</v>
      </c>
      <c r="E207" s="12">
        <v>2</v>
      </c>
      <c r="F207" s="12">
        <v>17</v>
      </c>
      <c r="G207" s="14">
        <v>42417</v>
      </c>
      <c r="H207" s="12">
        <f t="shared" si="7"/>
        <v>268</v>
      </c>
      <c r="J207" s="12">
        <v>67</v>
      </c>
      <c r="M207" s="12">
        <v>67</v>
      </c>
    </row>
    <row r="208" spans="1:14" x14ac:dyDescent="0.25">
      <c r="A208" s="15">
        <v>42418.354166666664</v>
      </c>
      <c r="B208" s="12">
        <v>81</v>
      </c>
      <c r="C208" s="12">
        <v>5</v>
      </c>
      <c r="D208" s="12">
        <v>2016</v>
      </c>
      <c r="E208" s="12">
        <v>2</v>
      </c>
      <c r="F208" s="12">
        <v>18</v>
      </c>
      <c r="G208" s="14">
        <v>42418</v>
      </c>
      <c r="J208" s="12">
        <v>81</v>
      </c>
      <c r="M208" s="12">
        <v>81</v>
      </c>
    </row>
    <row r="209" spans="1:14" x14ac:dyDescent="0.25">
      <c r="A209" s="13">
        <v>42421.681944444441</v>
      </c>
      <c r="B209" s="12">
        <v>100</v>
      </c>
      <c r="C209" s="12">
        <v>18</v>
      </c>
      <c r="D209" s="12">
        <v>2016</v>
      </c>
      <c r="E209" s="12">
        <v>2</v>
      </c>
      <c r="F209" s="12">
        <v>21</v>
      </c>
      <c r="G209" s="14">
        <v>42421</v>
      </c>
      <c r="J209" s="12">
        <v>100</v>
      </c>
      <c r="M209" s="12">
        <v>100</v>
      </c>
    </row>
    <row r="210" spans="1:14" x14ac:dyDescent="0.25">
      <c r="A210" s="13">
        <v>42425.354166666664</v>
      </c>
      <c r="B210" s="12">
        <v>71</v>
      </c>
      <c r="C210" s="12">
        <v>8</v>
      </c>
      <c r="D210" s="12">
        <v>2016</v>
      </c>
      <c r="E210" s="12">
        <v>2</v>
      </c>
      <c r="F210" s="12">
        <v>25</v>
      </c>
      <c r="G210" s="14">
        <v>42425</v>
      </c>
      <c r="J210" s="12">
        <v>71</v>
      </c>
      <c r="M210" s="12">
        <v>71</v>
      </c>
    </row>
    <row r="211" spans="1:14" x14ac:dyDescent="0.25">
      <c r="A211" s="13">
        <v>42427.650694444441</v>
      </c>
      <c r="B211" s="12">
        <v>64</v>
      </c>
      <c r="C211" s="12">
        <v>9</v>
      </c>
      <c r="D211" s="12">
        <v>2016</v>
      </c>
      <c r="E211" s="12">
        <v>2</v>
      </c>
      <c r="F211" s="12">
        <v>27</v>
      </c>
      <c r="G211" s="14">
        <v>42427</v>
      </c>
      <c r="J211" s="12">
        <v>64</v>
      </c>
      <c r="M211" s="12">
        <v>64</v>
      </c>
    </row>
    <row r="212" spans="1:14" x14ac:dyDescent="0.25">
      <c r="A212" s="13">
        <v>42431.588194444441</v>
      </c>
      <c r="B212" s="12">
        <v>58</v>
      </c>
      <c r="C212" s="12">
        <v>7</v>
      </c>
      <c r="D212" s="12">
        <v>2016</v>
      </c>
      <c r="E212" s="12">
        <v>3</v>
      </c>
      <c r="F212" s="12">
        <v>2</v>
      </c>
      <c r="G212" s="14">
        <v>42431</v>
      </c>
      <c r="J212" s="12">
        <v>58</v>
      </c>
      <c r="M212" s="12">
        <v>58</v>
      </c>
    </row>
    <row r="213" spans="1:14" x14ac:dyDescent="0.25">
      <c r="A213" s="17">
        <v>42434.90625</v>
      </c>
      <c r="B213" s="18">
        <v>503</v>
      </c>
      <c r="C213" s="18">
        <v>1560</v>
      </c>
      <c r="D213" s="18">
        <v>2016</v>
      </c>
      <c r="E213" s="18">
        <v>3</v>
      </c>
      <c r="F213" s="18">
        <v>5</v>
      </c>
      <c r="G213" s="19">
        <v>42434</v>
      </c>
      <c r="H213" s="18">
        <f t="shared" ref="H213:H276" si="8">C213*B213</f>
        <v>784680</v>
      </c>
      <c r="I213" s="18">
        <f>SUM(H213:H214)</f>
        <v>1656780</v>
      </c>
      <c r="J213" s="18">
        <v>503</v>
      </c>
      <c r="K213" s="18">
        <f>SUM(J213:J214)</f>
        <v>1016</v>
      </c>
      <c r="L213" s="21">
        <f>I213/K213</f>
        <v>1630.6889763779527</v>
      </c>
      <c r="M213" s="18">
        <v>503</v>
      </c>
      <c r="N213" s="18">
        <f>AVERAGE(M213:M214)</f>
        <v>508</v>
      </c>
    </row>
    <row r="214" spans="1:14" x14ac:dyDescent="0.25">
      <c r="A214" s="13">
        <v>42434.910416666666</v>
      </c>
      <c r="B214" s="12">
        <v>513</v>
      </c>
      <c r="C214" s="12">
        <v>1700</v>
      </c>
      <c r="D214" s="12">
        <v>2016</v>
      </c>
      <c r="E214" s="12">
        <v>3</v>
      </c>
      <c r="F214" s="12">
        <v>5</v>
      </c>
      <c r="G214" s="14">
        <v>42434</v>
      </c>
      <c r="H214" s="12">
        <f t="shared" si="8"/>
        <v>872100</v>
      </c>
      <c r="J214" s="12">
        <v>513</v>
      </c>
      <c r="M214" s="12">
        <v>513</v>
      </c>
    </row>
    <row r="215" spans="1:14" x14ac:dyDescent="0.25">
      <c r="A215" s="17">
        <v>42435.074999999997</v>
      </c>
      <c r="B215" s="18">
        <v>4490</v>
      </c>
      <c r="C215" s="18">
        <v>34100</v>
      </c>
      <c r="D215" s="18">
        <v>2016</v>
      </c>
      <c r="E215" s="18">
        <v>3</v>
      </c>
      <c r="F215" s="18">
        <v>6</v>
      </c>
      <c r="G215" s="19">
        <v>42435</v>
      </c>
      <c r="H215" s="18">
        <f t="shared" si="8"/>
        <v>153109000</v>
      </c>
      <c r="I215" s="18">
        <f>SUM(H215:H223)</f>
        <v>312839940</v>
      </c>
      <c r="J215" s="18">
        <v>4490</v>
      </c>
      <c r="K215" s="18">
        <f>SUM(J215:J223)</f>
        <v>21613</v>
      </c>
      <c r="L215" s="21">
        <f>I215/K215</f>
        <v>14474.618979318004</v>
      </c>
      <c r="M215" s="18">
        <v>4490</v>
      </c>
      <c r="N215" s="18">
        <f>AVERAGE(M215:M223)</f>
        <v>2401.4444444444443</v>
      </c>
    </row>
    <row r="216" spans="1:14" x14ac:dyDescent="0.25">
      <c r="A216" s="15">
        <v>42435.145833333336</v>
      </c>
      <c r="B216" s="12">
        <v>4520</v>
      </c>
      <c r="C216" s="12">
        <v>19300</v>
      </c>
      <c r="D216" s="12">
        <v>2016</v>
      </c>
      <c r="E216" s="12">
        <v>3</v>
      </c>
      <c r="F216" s="12">
        <v>6</v>
      </c>
      <c r="G216" s="14">
        <v>42435</v>
      </c>
      <c r="H216" s="12">
        <f t="shared" si="8"/>
        <v>87236000</v>
      </c>
      <c r="J216" s="12">
        <v>4520</v>
      </c>
      <c r="M216" s="12">
        <v>4520</v>
      </c>
    </row>
    <row r="217" spans="1:14" x14ac:dyDescent="0.25">
      <c r="A217" s="13">
        <v>42435.241666666669</v>
      </c>
      <c r="B217" s="12">
        <v>4170</v>
      </c>
      <c r="C217" s="12">
        <v>10000</v>
      </c>
      <c r="D217" s="12">
        <v>2016</v>
      </c>
      <c r="E217" s="12">
        <v>3</v>
      </c>
      <c r="F217" s="12">
        <v>6</v>
      </c>
      <c r="G217" s="14">
        <v>42435</v>
      </c>
      <c r="H217" s="12">
        <f t="shared" si="8"/>
        <v>41700000</v>
      </c>
      <c r="J217" s="12">
        <v>4170</v>
      </c>
      <c r="M217" s="12">
        <v>4170</v>
      </c>
    </row>
    <row r="218" spans="1:14" x14ac:dyDescent="0.25">
      <c r="A218" s="13">
        <v>42435.408333333333</v>
      </c>
      <c r="B218" s="12">
        <v>2110</v>
      </c>
      <c r="C218" s="12">
        <v>6720</v>
      </c>
      <c r="D218" s="12">
        <v>2016</v>
      </c>
      <c r="E218" s="12">
        <v>3</v>
      </c>
      <c r="F218" s="12">
        <v>6</v>
      </c>
      <c r="G218" s="14">
        <v>42435</v>
      </c>
      <c r="H218" s="12">
        <f t="shared" si="8"/>
        <v>14179200</v>
      </c>
      <c r="J218" s="12">
        <v>2110</v>
      </c>
      <c r="M218" s="12">
        <v>2110</v>
      </c>
    </row>
    <row r="219" spans="1:14" x14ac:dyDescent="0.25">
      <c r="A219" s="15">
        <v>42435.444444444445</v>
      </c>
      <c r="B219" s="12">
        <v>1930</v>
      </c>
      <c r="C219" s="12">
        <v>3860</v>
      </c>
      <c r="D219" s="12">
        <v>2016</v>
      </c>
      <c r="E219" s="12">
        <v>3</v>
      </c>
      <c r="F219" s="12">
        <v>6</v>
      </c>
      <c r="G219" s="14">
        <v>42435</v>
      </c>
      <c r="H219" s="12">
        <f t="shared" si="8"/>
        <v>7449800</v>
      </c>
      <c r="J219" s="12">
        <v>1930</v>
      </c>
      <c r="M219" s="12">
        <v>1930</v>
      </c>
    </row>
    <row r="220" spans="1:14" x14ac:dyDescent="0.25">
      <c r="A220" s="13">
        <v>42435.574999999997</v>
      </c>
      <c r="B220" s="12">
        <v>1350</v>
      </c>
      <c r="C220" s="12">
        <v>3120</v>
      </c>
      <c r="D220" s="12">
        <v>2016</v>
      </c>
      <c r="E220" s="12">
        <v>3</v>
      </c>
      <c r="F220" s="12">
        <v>6</v>
      </c>
      <c r="G220" s="14">
        <v>42435</v>
      </c>
      <c r="H220" s="12">
        <f t="shared" si="8"/>
        <v>4212000</v>
      </c>
      <c r="J220" s="12">
        <v>1350</v>
      </c>
      <c r="M220" s="12">
        <v>1350</v>
      </c>
    </row>
    <row r="221" spans="1:14" x14ac:dyDescent="0.25">
      <c r="A221" s="13">
        <v>42435.611111111109</v>
      </c>
      <c r="B221" s="12">
        <v>1260</v>
      </c>
      <c r="C221" s="12">
        <v>1940</v>
      </c>
      <c r="D221" s="12">
        <v>2016</v>
      </c>
      <c r="E221" s="12">
        <v>3</v>
      </c>
      <c r="F221" s="12">
        <v>6</v>
      </c>
      <c r="G221" s="14">
        <v>42435</v>
      </c>
      <c r="H221" s="12">
        <f t="shared" si="8"/>
        <v>2444400</v>
      </c>
      <c r="J221" s="12">
        <v>1260</v>
      </c>
      <c r="M221" s="12">
        <v>1260</v>
      </c>
    </row>
    <row r="222" spans="1:14" x14ac:dyDescent="0.25">
      <c r="A222" s="13">
        <v>42435.741666666669</v>
      </c>
      <c r="B222" s="12">
        <v>979</v>
      </c>
      <c r="C222" s="12">
        <v>1660</v>
      </c>
      <c r="D222" s="12">
        <v>2016</v>
      </c>
      <c r="E222" s="12">
        <v>3</v>
      </c>
      <c r="F222" s="12">
        <v>6</v>
      </c>
      <c r="G222" s="14">
        <v>42435</v>
      </c>
      <c r="H222" s="12">
        <f t="shared" si="8"/>
        <v>1625140</v>
      </c>
      <c r="J222" s="12">
        <v>979</v>
      </c>
      <c r="M222" s="12">
        <v>979</v>
      </c>
    </row>
    <row r="223" spans="1:14" x14ac:dyDescent="0.25">
      <c r="A223" s="13">
        <v>42435.908333333333</v>
      </c>
      <c r="B223" s="12">
        <v>804</v>
      </c>
      <c r="C223" s="12">
        <v>1100</v>
      </c>
      <c r="D223" s="12">
        <v>2016</v>
      </c>
      <c r="E223" s="12">
        <v>3</v>
      </c>
      <c r="F223" s="12">
        <v>6</v>
      </c>
      <c r="G223" s="14">
        <v>42435</v>
      </c>
      <c r="H223" s="12">
        <f t="shared" si="8"/>
        <v>884400</v>
      </c>
      <c r="J223" s="12">
        <v>804</v>
      </c>
      <c r="M223" s="12">
        <v>804</v>
      </c>
    </row>
    <row r="224" spans="1:14" x14ac:dyDescent="0.25">
      <c r="A224" s="17">
        <v>42436.074999999997</v>
      </c>
      <c r="B224" s="18">
        <v>1120</v>
      </c>
      <c r="C224" s="18">
        <v>948</v>
      </c>
      <c r="D224" s="18">
        <v>2016</v>
      </c>
      <c r="E224" s="18">
        <v>3</v>
      </c>
      <c r="F224" s="18">
        <v>7</v>
      </c>
      <c r="G224" s="19">
        <v>42436</v>
      </c>
      <c r="H224" s="18">
        <f t="shared" si="8"/>
        <v>1061760</v>
      </c>
      <c r="I224" s="18">
        <f>SUM(H224:H229)</f>
        <v>137383660</v>
      </c>
      <c r="J224" s="18">
        <v>1120</v>
      </c>
      <c r="K224" s="18">
        <f>SUM(J224:J229)</f>
        <v>22290</v>
      </c>
      <c r="L224" s="21">
        <f>I224/K224</f>
        <v>6163.4661283086589</v>
      </c>
      <c r="M224" s="18">
        <v>1120</v>
      </c>
      <c r="N224" s="18">
        <f>AVERAGE(M224:M229)</f>
        <v>3715</v>
      </c>
    </row>
    <row r="225" spans="1:14" x14ac:dyDescent="0.25">
      <c r="A225" s="13">
        <v>42436.241666666669</v>
      </c>
      <c r="B225" s="12">
        <v>6080</v>
      </c>
      <c r="C225" s="12">
        <v>8530</v>
      </c>
      <c r="D225" s="12">
        <v>2016</v>
      </c>
      <c r="E225" s="12">
        <v>3</v>
      </c>
      <c r="F225" s="12">
        <v>7</v>
      </c>
      <c r="G225" s="14">
        <v>42436</v>
      </c>
      <c r="H225" s="12">
        <f t="shared" si="8"/>
        <v>51862400</v>
      </c>
      <c r="J225" s="12">
        <v>6080</v>
      </c>
      <c r="M225" s="12">
        <v>6080</v>
      </c>
    </row>
    <row r="226" spans="1:14" x14ac:dyDescent="0.25">
      <c r="A226" s="15">
        <v>42436.263888888891</v>
      </c>
      <c r="B226" s="12">
        <v>6260</v>
      </c>
      <c r="C226" s="12">
        <v>8600</v>
      </c>
      <c r="D226" s="12">
        <v>2016</v>
      </c>
      <c r="E226" s="12">
        <v>3</v>
      </c>
      <c r="F226" s="12">
        <v>7</v>
      </c>
      <c r="G226" s="14">
        <v>42436</v>
      </c>
      <c r="H226" s="12">
        <f t="shared" si="8"/>
        <v>53836000</v>
      </c>
      <c r="J226" s="12">
        <v>6260</v>
      </c>
      <c r="M226" s="12">
        <v>6260</v>
      </c>
    </row>
    <row r="227" spans="1:14" x14ac:dyDescent="0.25">
      <c r="A227" s="13">
        <v>42436.408333333333</v>
      </c>
      <c r="B227" s="12">
        <v>4540</v>
      </c>
      <c r="C227" s="12">
        <v>4500</v>
      </c>
      <c r="D227" s="12">
        <v>2016</v>
      </c>
      <c r="E227" s="12">
        <v>3</v>
      </c>
      <c r="F227" s="12">
        <v>7</v>
      </c>
      <c r="G227" s="14">
        <v>42436</v>
      </c>
      <c r="H227" s="12">
        <f t="shared" si="8"/>
        <v>20430000</v>
      </c>
      <c r="J227" s="12">
        <v>4540</v>
      </c>
      <c r="M227" s="12">
        <v>4540</v>
      </c>
    </row>
    <row r="228" spans="1:14" x14ac:dyDescent="0.25">
      <c r="A228" s="13">
        <v>42436.574999999997</v>
      </c>
      <c r="B228" s="12">
        <v>2810</v>
      </c>
      <c r="C228" s="12">
        <v>2590</v>
      </c>
      <c r="D228" s="12">
        <v>2016</v>
      </c>
      <c r="E228" s="12">
        <v>3</v>
      </c>
      <c r="F228" s="12">
        <v>7</v>
      </c>
      <c r="G228" s="14">
        <v>42436</v>
      </c>
      <c r="H228" s="12">
        <f t="shared" si="8"/>
        <v>7277900</v>
      </c>
      <c r="J228" s="12">
        <v>2810</v>
      </c>
      <c r="M228" s="12">
        <v>2810</v>
      </c>
    </row>
    <row r="229" spans="1:14" x14ac:dyDescent="0.25">
      <c r="A229" s="13">
        <v>42436.908333333333</v>
      </c>
      <c r="B229" s="12">
        <v>1480</v>
      </c>
      <c r="C229" s="12">
        <v>1970</v>
      </c>
      <c r="D229" s="12">
        <v>2016</v>
      </c>
      <c r="E229" s="12">
        <v>3</v>
      </c>
      <c r="F229" s="12">
        <v>7</v>
      </c>
      <c r="G229" s="14">
        <v>42436</v>
      </c>
      <c r="H229" s="12">
        <f t="shared" si="8"/>
        <v>2915600</v>
      </c>
      <c r="J229" s="12">
        <v>1480</v>
      </c>
      <c r="M229" s="12">
        <v>1480</v>
      </c>
    </row>
    <row r="230" spans="1:14" x14ac:dyDescent="0.25">
      <c r="A230" s="17">
        <v>42437.074999999997</v>
      </c>
      <c r="B230" s="18">
        <v>1170</v>
      </c>
      <c r="C230" s="18">
        <v>1130</v>
      </c>
      <c r="D230" s="18">
        <v>2016</v>
      </c>
      <c r="E230" s="18">
        <v>3</v>
      </c>
      <c r="F230" s="18">
        <v>8</v>
      </c>
      <c r="G230" s="19">
        <v>42437</v>
      </c>
      <c r="H230" s="18">
        <f t="shared" si="8"/>
        <v>1322100</v>
      </c>
      <c r="I230" s="18">
        <f>SUM(H230:H235)</f>
        <v>3776291</v>
      </c>
      <c r="J230" s="18">
        <v>1170</v>
      </c>
      <c r="K230" s="18">
        <f>SUM(J230:J235)</f>
        <v>5078</v>
      </c>
      <c r="L230" s="21">
        <f>I230/K230</f>
        <v>743.65714848365496</v>
      </c>
      <c r="M230" s="18">
        <v>1170</v>
      </c>
      <c r="N230" s="18">
        <f>AVERAGE(M230:M235)</f>
        <v>846.33333333333337</v>
      </c>
    </row>
    <row r="231" spans="1:14" x14ac:dyDescent="0.25">
      <c r="A231" s="13">
        <v>42437.241666666669</v>
      </c>
      <c r="B231" s="12">
        <v>979</v>
      </c>
      <c r="C231" s="12">
        <v>855</v>
      </c>
      <c r="D231" s="12">
        <v>2016</v>
      </c>
      <c r="E231" s="12">
        <v>3</v>
      </c>
      <c r="F231" s="12">
        <v>8</v>
      </c>
      <c r="G231" s="14">
        <v>42437</v>
      </c>
      <c r="H231" s="12">
        <f t="shared" si="8"/>
        <v>837045</v>
      </c>
      <c r="J231" s="12">
        <v>979</v>
      </c>
      <c r="M231" s="12">
        <v>979</v>
      </c>
    </row>
    <row r="232" spans="1:14" x14ac:dyDescent="0.25">
      <c r="A232" s="13">
        <v>42437.408333333333</v>
      </c>
      <c r="B232" s="12">
        <v>856</v>
      </c>
      <c r="C232" s="12">
        <v>646</v>
      </c>
      <c r="D232" s="12">
        <v>2016</v>
      </c>
      <c r="E232" s="12">
        <v>3</v>
      </c>
      <c r="F232" s="12">
        <v>8</v>
      </c>
      <c r="G232" s="14">
        <v>42437</v>
      </c>
      <c r="H232" s="12">
        <f t="shared" si="8"/>
        <v>552976</v>
      </c>
      <c r="J232" s="12">
        <v>856</v>
      </c>
      <c r="M232" s="12">
        <v>856</v>
      </c>
    </row>
    <row r="233" spans="1:14" x14ac:dyDescent="0.25">
      <c r="A233" s="13">
        <v>42437.574999999997</v>
      </c>
      <c r="B233" s="12">
        <v>755</v>
      </c>
      <c r="C233" s="12">
        <v>597</v>
      </c>
      <c r="D233" s="12">
        <v>2016</v>
      </c>
      <c r="E233" s="12">
        <v>3</v>
      </c>
      <c r="F233" s="12">
        <v>8</v>
      </c>
      <c r="G233" s="14">
        <v>42437</v>
      </c>
      <c r="H233" s="12">
        <f t="shared" si="8"/>
        <v>450735</v>
      </c>
      <c r="J233" s="12">
        <v>755</v>
      </c>
      <c r="M233" s="12">
        <v>755</v>
      </c>
    </row>
    <row r="234" spans="1:14" x14ac:dyDescent="0.25">
      <c r="A234" s="13">
        <v>42437.741666666669</v>
      </c>
      <c r="B234" s="12">
        <v>685</v>
      </c>
      <c r="C234" s="12">
        <v>415</v>
      </c>
      <c r="D234" s="12">
        <v>2016</v>
      </c>
      <c r="E234" s="12">
        <v>3</v>
      </c>
      <c r="F234" s="12">
        <v>8</v>
      </c>
      <c r="G234" s="14">
        <v>42437</v>
      </c>
      <c r="H234" s="12">
        <f t="shared" si="8"/>
        <v>284275</v>
      </c>
      <c r="J234" s="12">
        <v>685</v>
      </c>
      <c r="M234" s="12">
        <v>685</v>
      </c>
    </row>
    <row r="235" spans="1:14" x14ac:dyDescent="0.25">
      <c r="A235" s="13">
        <v>42437.908333333333</v>
      </c>
      <c r="B235" s="12">
        <v>633</v>
      </c>
      <c r="C235" s="12">
        <v>520</v>
      </c>
      <c r="D235" s="12">
        <v>2016</v>
      </c>
      <c r="E235" s="12">
        <v>3</v>
      </c>
      <c r="F235" s="12">
        <v>8</v>
      </c>
      <c r="G235" s="14">
        <v>42437</v>
      </c>
      <c r="H235" s="12">
        <f t="shared" si="8"/>
        <v>329160</v>
      </c>
      <c r="J235" s="12">
        <v>633</v>
      </c>
      <c r="M235" s="12">
        <v>633</v>
      </c>
    </row>
    <row r="236" spans="1:14" x14ac:dyDescent="0.25">
      <c r="A236" s="17">
        <v>42438.074999999997</v>
      </c>
      <c r="B236" s="18">
        <v>589</v>
      </c>
      <c r="C236" s="18">
        <v>259</v>
      </c>
      <c r="D236" s="18">
        <v>2016</v>
      </c>
      <c r="E236" s="18">
        <v>3</v>
      </c>
      <c r="F236" s="18">
        <v>9</v>
      </c>
      <c r="G236" s="19">
        <v>42438</v>
      </c>
      <c r="H236" s="18">
        <f t="shared" si="8"/>
        <v>152551</v>
      </c>
      <c r="I236" s="18">
        <f>SUM(H236:H239)</f>
        <v>603941</v>
      </c>
      <c r="J236" s="18">
        <v>589</v>
      </c>
      <c r="K236" s="18">
        <f>SUM(J236:J239)</f>
        <v>2472</v>
      </c>
      <c r="L236" s="21">
        <f>I236/K236</f>
        <v>244.31270226537217</v>
      </c>
      <c r="M236" s="18">
        <v>589</v>
      </c>
      <c r="N236" s="18">
        <f>AVERAGE(M236:M239)</f>
        <v>618</v>
      </c>
    </row>
    <row r="237" spans="1:14" x14ac:dyDescent="0.25">
      <c r="A237" s="13">
        <v>42438.241666666669</v>
      </c>
      <c r="B237" s="12">
        <v>552</v>
      </c>
      <c r="C237" s="12">
        <v>228</v>
      </c>
      <c r="D237" s="12">
        <v>2016</v>
      </c>
      <c r="E237" s="12">
        <v>3</v>
      </c>
      <c r="F237" s="12">
        <v>9</v>
      </c>
      <c r="G237" s="14">
        <v>42438</v>
      </c>
      <c r="H237" s="12">
        <f t="shared" si="8"/>
        <v>125856</v>
      </c>
      <c r="J237" s="12">
        <v>552</v>
      </c>
      <c r="M237" s="12">
        <v>552</v>
      </c>
    </row>
    <row r="238" spans="1:14" x14ac:dyDescent="0.25">
      <c r="A238" s="13">
        <v>42438.875</v>
      </c>
      <c r="B238" s="12">
        <v>583</v>
      </c>
      <c r="C238" s="12">
        <v>194</v>
      </c>
      <c r="D238" s="12">
        <v>2016</v>
      </c>
      <c r="E238" s="12">
        <v>3</v>
      </c>
      <c r="F238" s="12">
        <v>9</v>
      </c>
      <c r="G238" s="14">
        <v>42438</v>
      </c>
      <c r="H238" s="12">
        <f t="shared" si="8"/>
        <v>113102</v>
      </c>
      <c r="J238" s="12">
        <v>583</v>
      </c>
      <c r="M238" s="12">
        <v>583</v>
      </c>
    </row>
    <row r="239" spans="1:14" x14ac:dyDescent="0.25">
      <c r="A239" s="13">
        <v>42438.95208333333</v>
      </c>
      <c r="B239" s="12">
        <v>748</v>
      </c>
      <c r="C239" s="12">
        <v>284</v>
      </c>
      <c r="D239" s="12">
        <v>2016</v>
      </c>
      <c r="E239" s="12">
        <v>3</v>
      </c>
      <c r="F239" s="12">
        <v>9</v>
      </c>
      <c r="G239" s="14">
        <v>42438</v>
      </c>
      <c r="H239" s="12">
        <f t="shared" si="8"/>
        <v>212432</v>
      </c>
      <c r="J239" s="12">
        <v>748</v>
      </c>
      <c r="M239" s="12">
        <v>748</v>
      </c>
    </row>
    <row r="240" spans="1:14" x14ac:dyDescent="0.25">
      <c r="A240" s="17">
        <v>42439.07708333333</v>
      </c>
      <c r="B240" s="18">
        <v>727</v>
      </c>
      <c r="C240" s="18">
        <v>344</v>
      </c>
      <c r="D240" s="18">
        <v>2016</v>
      </c>
      <c r="E240" s="18">
        <v>3</v>
      </c>
      <c r="F240" s="18">
        <v>10</v>
      </c>
      <c r="G240" s="19">
        <v>42439</v>
      </c>
      <c r="H240" s="18">
        <f t="shared" si="8"/>
        <v>250088</v>
      </c>
      <c r="I240" s="18">
        <f>SUM(H240:H247)</f>
        <v>27112078</v>
      </c>
      <c r="J240" s="18">
        <v>727</v>
      </c>
      <c r="K240" s="18">
        <f>SUM(J240:J247)</f>
        <v>13261</v>
      </c>
      <c r="L240" s="21">
        <f>I240/K240</f>
        <v>2044.4972475680568</v>
      </c>
      <c r="M240" s="18">
        <v>727</v>
      </c>
      <c r="N240" s="18">
        <f>AVERAGE(M240:M247)</f>
        <v>1657.625</v>
      </c>
    </row>
    <row r="241" spans="1:14" x14ac:dyDescent="0.25">
      <c r="A241" s="13">
        <v>42439.20208333333</v>
      </c>
      <c r="B241" s="12">
        <v>711</v>
      </c>
      <c r="C241" s="12">
        <v>760</v>
      </c>
      <c r="D241" s="12">
        <v>2016</v>
      </c>
      <c r="E241" s="12">
        <v>3</v>
      </c>
      <c r="F241" s="12">
        <v>10</v>
      </c>
      <c r="G241" s="14">
        <v>42439</v>
      </c>
      <c r="H241" s="12">
        <f t="shared" si="8"/>
        <v>540360</v>
      </c>
      <c r="J241" s="12">
        <v>711</v>
      </c>
      <c r="M241" s="12">
        <v>711</v>
      </c>
    </row>
    <row r="242" spans="1:14" x14ac:dyDescent="0.25">
      <c r="A242" s="13">
        <v>42439.32708333333</v>
      </c>
      <c r="B242" s="12">
        <v>718</v>
      </c>
      <c r="C242" s="12">
        <v>440</v>
      </c>
      <c r="D242" s="12">
        <v>2016</v>
      </c>
      <c r="E242" s="12">
        <v>3</v>
      </c>
      <c r="F242" s="12">
        <v>10</v>
      </c>
      <c r="G242" s="14">
        <v>42439</v>
      </c>
      <c r="H242" s="12">
        <f t="shared" si="8"/>
        <v>315920</v>
      </c>
      <c r="J242" s="12">
        <v>718</v>
      </c>
      <c r="M242" s="12">
        <v>718</v>
      </c>
    </row>
    <row r="243" spans="1:14" x14ac:dyDescent="0.25">
      <c r="A243" s="13">
        <v>42439.45208333333</v>
      </c>
      <c r="B243" s="12">
        <v>730</v>
      </c>
      <c r="C243" s="12">
        <v>347</v>
      </c>
      <c r="D243" s="12">
        <v>2016</v>
      </c>
      <c r="E243" s="12">
        <v>3</v>
      </c>
      <c r="F243" s="12">
        <v>10</v>
      </c>
      <c r="G243" s="14">
        <v>42439</v>
      </c>
      <c r="H243" s="12">
        <f t="shared" si="8"/>
        <v>253310</v>
      </c>
      <c r="J243" s="12">
        <v>730</v>
      </c>
      <c r="M243" s="12">
        <v>730</v>
      </c>
    </row>
    <row r="244" spans="1:14" x14ac:dyDescent="0.25">
      <c r="A244" s="13">
        <v>42439.57708333333</v>
      </c>
      <c r="B244" s="12">
        <v>825</v>
      </c>
      <c r="C244" s="12">
        <v>368</v>
      </c>
      <c r="D244" s="12">
        <v>2016</v>
      </c>
      <c r="E244" s="12">
        <v>3</v>
      </c>
      <c r="F244" s="12">
        <v>10</v>
      </c>
      <c r="G244" s="14">
        <v>42439</v>
      </c>
      <c r="H244" s="12">
        <f t="shared" si="8"/>
        <v>303600</v>
      </c>
      <c r="J244" s="12">
        <v>825</v>
      </c>
      <c r="M244" s="12">
        <v>825</v>
      </c>
    </row>
    <row r="245" spans="1:14" x14ac:dyDescent="0.25">
      <c r="A245" s="13">
        <v>42439.70208333333</v>
      </c>
      <c r="B245" s="12">
        <v>1770</v>
      </c>
      <c r="C245" s="12">
        <v>1230</v>
      </c>
      <c r="D245" s="12">
        <v>2016</v>
      </c>
      <c r="E245" s="12">
        <v>3</v>
      </c>
      <c r="F245" s="12">
        <v>10</v>
      </c>
      <c r="G245" s="14">
        <v>42439</v>
      </c>
      <c r="H245" s="12">
        <f t="shared" si="8"/>
        <v>2177100</v>
      </c>
      <c r="J245" s="12">
        <v>1770</v>
      </c>
      <c r="M245" s="12">
        <v>1770</v>
      </c>
    </row>
    <row r="246" spans="1:14" x14ac:dyDescent="0.25">
      <c r="A246" s="13">
        <v>42439.82708333333</v>
      </c>
      <c r="B246" s="12">
        <v>3450</v>
      </c>
      <c r="C246" s="12">
        <v>2930</v>
      </c>
      <c r="D246" s="12">
        <v>2016</v>
      </c>
      <c r="E246" s="12">
        <v>3</v>
      </c>
      <c r="F246" s="12">
        <v>10</v>
      </c>
      <c r="G246" s="14">
        <v>42439</v>
      </c>
      <c r="H246" s="12">
        <f t="shared" si="8"/>
        <v>10108500</v>
      </c>
      <c r="J246" s="12">
        <v>3450</v>
      </c>
      <c r="M246" s="12">
        <v>3450</v>
      </c>
    </row>
    <row r="247" spans="1:14" x14ac:dyDescent="0.25">
      <c r="A247" s="13">
        <v>42439.95208333333</v>
      </c>
      <c r="B247" s="12">
        <v>4330</v>
      </c>
      <c r="C247" s="12">
        <v>3040</v>
      </c>
      <c r="D247" s="12">
        <v>2016</v>
      </c>
      <c r="E247" s="12">
        <v>3</v>
      </c>
      <c r="F247" s="12">
        <v>10</v>
      </c>
      <c r="G247" s="14">
        <v>42439</v>
      </c>
      <c r="H247" s="12">
        <f t="shared" si="8"/>
        <v>13163200</v>
      </c>
      <c r="J247" s="12">
        <v>4330</v>
      </c>
      <c r="M247" s="12">
        <v>4330</v>
      </c>
    </row>
    <row r="248" spans="1:14" x14ac:dyDescent="0.25">
      <c r="A248" s="17">
        <v>42440.07708333333</v>
      </c>
      <c r="B248" s="18">
        <v>3750</v>
      </c>
      <c r="C248" s="18">
        <v>2340</v>
      </c>
      <c r="D248" s="18">
        <v>2016</v>
      </c>
      <c r="E248" s="18">
        <v>3</v>
      </c>
      <c r="F248" s="18">
        <v>11</v>
      </c>
      <c r="G248" s="19">
        <v>42440</v>
      </c>
      <c r="H248" s="18">
        <f t="shared" si="8"/>
        <v>8775000</v>
      </c>
      <c r="I248" s="18">
        <f>SUM(H248:H258)</f>
        <v>76200700</v>
      </c>
      <c r="J248" s="18">
        <v>3750</v>
      </c>
      <c r="K248" s="18">
        <f>SUM(J248:J258)</f>
        <v>43030</v>
      </c>
      <c r="L248" s="21">
        <f>I248/K248</f>
        <v>1770.8738089704857</v>
      </c>
      <c r="M248" s="18">
        <v>3750</v>
      </c>
      <c r="N248" s="18">
        <f>AVERAGE(M248:M258)</f>
        <v>3911.818181818182</v>
      </c>
    </row>
    <row r="249" spans="1:14" x14ac:dyDescent="0.25">
      <c r="A249" s="13">
        <v>42440.20208333333</v>
      </c>
      <c r="B249" s="12">
        <v>3760</v>
      </c>
      <c r="C249" s="12">
        <v>1530</v>
      </c>
      <c r="D249" s="12">
        <v>2016</v>
      </c>
      <c r="E249" s="12">
        <v>3</v>
      </c>
      <c r="F249" s="12">
        <v>11</v>
      </c>
      <c r="G249" s="14">
        <v>42440</v>
      </c>
      <c r="H249" s="12">
        <f t="shared" si="8"/>
        <v>5752800</v>
      </c>
      <c r="J249" s="12">
        <v>3760</v>
      </c>
      <c r="M249" s="12">
        <v>3760</v>
      </c>
    </row>
    <row r="250" spans="1:14" x14ac:dyDescent="0.25">
      <c r="A250" s="13">
        <v>42440.32708333333</v>
      </c>
      <c r="B250" s="12">
        <v>4130</v>
      </c>
      <c r="C250" s="12">
        <v>1870</v>
      </c>
      <c r="D250" s="12">
        <v>2016</v>
      </c>
      <c r="E250" s="12">
        <v>3</v>
      </c>
      <c r="F250" s="12">
        <v>11</v>
      </c>
      <c r="G250" s="14">
        <v>42440</v>
      </c>
      <c r="H250" s="12">
        <f t="shared" si="8"/>
        <v>7723100</v>
      </c>
      <c r="J250" s="12">
        <v>4130</v>
      </c>
      <c r="M250" s="12">
        <v>4130</v>
      </c>
    </row>
    <row r="251" spans="1:14" x14ac:dyDescent="0.25">
      <c r="A251" s="13">
        <v>42440.45208333333</v>
      </c>
      <c r="B251" s="12">
        <v>4000</v>
      </c>
      <c r="C251" s="12">
        <v>1900</v>
      </c>
      <c r="D251" s="12">
        <v>2016</v>
      </c>
      <c r="E251" s="12">
        <v>3</v>
      </c>
      <c r="F251" s="12">
        <v>11</v>
      </c>
      <c r="G251" s="14">
        <v>42440</v>
      </c>
      <c r="H251" s="12">
        <f t="shared" si="8"/>
        <v>7600000</v>
      </c>
      <c r="J251" s="12">
        <v>4000</v>
      </c>
      <c r="M251" s="12">
        <v>4000</v>
      </c>
    </row>
    <row r="252" spans="1:14" x14ac:dyDescent="0.25">
      <c r="A252" s="13">
        <v>42440.54791666667</v>
      </c>
      <c r="B252" s="12">
        <v>3750</v>
      </c>
      <c r="C252" s="12">
        <v>1760</v>
      </c>
      <c r="D252" s="12">
        <v>2016</v>
      </c>
      <c r="E252" s="12">
        <v>3</v>
      </c>
      <c r="F252" s="12">
        <v>11</v>
      </c>
      <c r="G252" s="14">
        <v>42440</v>
      </c>
      <c r="H252" s="12">
        <f t="shared" si="8"/>
        <v>6600000</v>
      </c>
      <c r="J252" s="12">
        <v>3750</v>
      </c>
      <c r="M252" s="12">
        <v>3750</v>
      </c>
    </row>
    <row r="253" spans="1:14" x14ac:dyDescent="0.25">
      <c r="A253" s="13">
        <v>42440.57708333333</v>
      </c>
      <c r="B253" s="12">
        <v>3740</v>
      </c>
      <c r="C253" s="12">
        <v>1550</v>
      </c>
      <c r="D253" s="12">
        <v>2016</v>
      </c>
      <c r="E253" s="12">
        <v>3</v>
      </c>
      <c r="F253" s="12">
        <v>11</v>
      </c>
      <c r="G253" s="14">
        <v>42440</v>
      </c>
      <c r="H253" s="12">
        <f t="shared" si="8"/>
        <v>5797000</v>
      </c>
      <c r="J253" s="12">
        <v>3740</v>
      </c>
      <c r="M253" s="12">
        <v>3740</v>
      </c>
    </row>
    <row r="254" spans="1:14" x14ac:dyDescent="0.25">
      <c r="A254" s="15">
        <v>42440.590277777781</v>
      </c>
      <c r="B254" s="12">
        <v>3760</v>
      </c>
      <c r="C254" s="12">
        <v>1540</v>
      </c>
      <c r="D254" s="12">
        <v>2016</v>
      </c>
      <c r="E254" s="12">
        <v>3</v>
      </c>
      <c r="F254" s="12">
        <v>11</v>
      </c>
      <c r="G254" s="14">
        <v>42440</v>
      </c>
      <c r="H254" s="12">
        <f t="shared" si="8"/>
        <v>5790400</v>
      </c>
      <c r="J254" s="12">
        <v>3760</v>
      </c>
      <c r="M254" s="12">
        <v>3760</v>
      </c>
    </row>
    <row r="255" spans="1:14" x14ac:dyDescent="0.25">
      <c r="A255" s="15">
        <v>42440.631944444445</v>
      </c>
      <c r="B255" s="12">
        <v>3790</v>
      </c>
      <c r="C255" s="12">
        <v>1250</v>
      </c>
      <c r="D255" s="12">
        <v>2016</v>
      </c>
      <c r="E255" s="12">
        <v>3</v>
      </c>
      <c r="F255" s="12">
        <v>11</v>
      </c>
      <c r="G255" s="14">
        <v>42440</v>
      </c>
      <c r="H255" s="12">
        <f t="shared" si="8"/>
        <v>4737500</v>
      </c>
      <c r="J255" s="12">
        <v>3790</v>
      </c>
      <c r="M255" s="12">
        <v>3790</v>
      </c>
    </row>
    <row r="256" spans="1:14" x14ac:dyDescent="0.25">
      <c r="A256" s="13">
        <v>42440.7</v>
      </c>
      <c r="B256" s="12">
        <v>3970</v>
      </c>
      <c r="C256" s="12">
        <v>1550</v>
      </c>
      <c r="D256" s="12">
        <v>2016</v>
      </c>
      <c r="E256" s="12">
        <v>3</v>
      </c>
      <c r="F256" s="12">
        <v>11</v>
      </c>
      <c r="G256" s="14">
        <v>42440</v>
      </c>
      <c r="H256" s="12">
        <f t="shared" si="8"/>
        <v>6153500</v>
      </c>
      <c r="J256" s="12">
        <v>3970</v>
      </c>
      <c r="M256" s="12">
        <v>3970</v>
      </c>
    </row>
    <row r="257" spans="1:14" x14ac:dyDescent="0.25">
      <c r="A257" s="13">
        <v>42440.824999999997</v>
      </c>
      <c r="B257" s="12">
        <v>4360</v>
      </c>
      <c r="C257" s="12">
        <v>2440</v>
      </c>
      <c r="D257" s="12">
        <v>2016</v>
      </c>
      <c r="E257" s="12">
        <v>3</v>
      </c>
      <c r="F257" s="12">
        <v>11</v>
      </c>
      <c r="G257" s="14">
        <v>42440</v>
      </c>
      <c r="H257" s="12">
        <f t="shared" si="8"/>
        <v>10638400</v>
      </c>
      <c r="J257" s="12">
        <v>4360</v>
      </c>
      <c r="M257" s="12">
        <v>4360</v>
      </c>
    </row>
    <row r="258" spans="1:14" x14ac:dyDescent="0.25">
      <c r="A258" s="13">
        <v>42440.95</v>
      </c>
      <c r="B258" s="12">
        <v>4020</v>
      </c>
      <c r="C258" s="12">
        <v>1650</v>
      </c>
      <c r="D258" s="12">
        <v>2016</v>
      </c>
      <c r="E258" s="12">
        <v>3</v>
      </c>
      <c r="F258" s="12">
        <v>11</v>
      </c>
      <c r="G258" s="14">
        <v>42440</v>
      </c>
      <c r="H258" s="12">
        <f t="shared" si="8"/>
        <v>6633000</v>
      </c>
      <c r="J258" s="12">
        <v>4020</v>
      </c>
      <c r="M258" s="12">
        <v>4020</v>
      </c>
    </row>
    <row r="259" spans="1:14" x14ac:dyDescent="0.25">
      <c r="A259" s="17">
        <v>42441.074999999997</v>
      </c>
      <c r="B259" s="18">
        <v>3590</v>
      </c>
      <c r="C259" s="18">
        <v>1260</v>
      </c>
      <c r="D259" s="18">
        <v>2016</v>
      </c>
      <c r="E259" s="18">
        <v>3</v>
      </c>
      <c r="F259" s="18">
        <v>12</v>
      </c>
      <c r="G259" s="19">
        <v>42441</v>
      </c>
      <c r="H259" s="18">
        <f t="shared" si="8"/>
        <v>4523400</v>
      </c>
      <c r="I259" s="18">
        <f>SUM(H259:H266)</f>
        <v>58866600</v>
      </c>
      <c r="J259" s="18">
        <v>3590</v>
      </c>
      <c r="K259" s="18">
        <f>SUM(J259:J266)</f>
        <v>26950</v>
      </c>
      <c r="L259" s="21">
        <f>I259/K259</f>
        <v>2184.2894248608536</v>
      </c>
      <c r="M259" s="18">
        <v>3590</v>
      </c>
      <c r="N259" s="18">
        <f>AVERAGE(M259:M266)</f>
        <v>3368.75</v>
      </c>
    </row>
    <row r="260" spans="1:14" x14ac:dyDescent="0.25">
      <c r="A260" s="13">
        <v>42441.2</v>
      </c>
      <c r="B260" s="12">
        <v>3230</v>
      </c>
      <c r="C260" s="12">
        <v>1060</v>
      </c>
      <c r="D260" s="12">
        <v>2016</v>
      </c>
      <c r="E260" s="12">
        <v>3</v>
      </c>
      <c r="F260" s="12">
        <v>12</v>
      </c>
      <c r="G260" s="14">
        <v>42441</v>
      </c>
      <c r="H260" s="12">
        <f t="shared" si="8"/>
        <v>3423800</v>
      </c>
      <c r="J260" s="12">
        <v>3230</v>
      </c>
      <c r="M260" s="12">
        <v>3230</v>
      </c>
    </row>
    <row r="261" spans="1:14" x14ac:dyDescent="0.25">
      <c r="A261" s="13">
        <v>42441.324999999997</v>
      </c>
      <c r="B261" s="12">
        <v>2950</v>
      </c>
      <c r="C261" s="12">
        <v>1030</v>
      </c>
      <c r="D261" s="12">
        <v>2016</v>
      </c>
      <c r="E261" s="12">
        <v>3</v>
      </c>
      <c r="F261" s="12">
        <v>12</v>
      </c>
      <c r="G261" s="14">
        <v>42441</v>
      </c>
      <c r="H261" s="12">
        <f t="shared" si="8"/>
        <v>3038500</v>
      </c>
      <c r="J261" s="12">
        <v>2950</v>
      </c>
      <c r="M261" s="12">
        <v>2950</v>
      </c>
    </row>
    <row r="262" spans="1:14" x14ac:dyDescent="0.25">
      <c r="A262" s="13">
        <v>42441.45</v>
      </c>
      <c r="B262" s="12">
        <v>2810</v>
      </c>
      <c r="C262" s="12">
        <v>934</v>
      </c>
      <c r="D262" s="12">
        <v>2016</v>
      </c>
      <c r="E262" s="12">
        <v>3</v>
      </c>
      <c r="F262" s="12">
        <v>12</v>
      </c>
      <c r="G262" s="14">
        <v>42441</v>
      </c>
      <c r="H262" s="12">
        <f t="shared" si="8"/>
        <v>2624540</v>
      </c>
      <c r="J262" s="12">
        <v>2810</v>
      </c>
      <c r="M262" s="12">
        <v>2810</v>
      </c>
    </row>
    <row r="263" spans="1:14" x14ac:dyDescent="0.25">
      <c r="A263" s="13">
        <v>42441.574999999997</v>
      </c>
      <c r="B263" s="12">
        <v>2710</v>
      </c>
      <c r="C263" s="12">
        <v>896</v>
      </c>
      <c r="D263" s="12">
        <v>2016</v>
      </c>
      <c r="E263" s="12">
        <v>3</v>
      </c>
      <c r="F263" s="12">
        <v>12</v>
      </c>
      <c r="G263" s="14">
        <v>42441</v>
      </c>
      <c r="H263" s="12">
        <f t="shared" si="8"/>
        <v>2428160</v>
      </c>
      <c r="J263" s="12">
        <v>2710</v>
      </c>
      <c r="M263" s="12">
        <v>2710</v>
      </c>
    </row>
    <row r="264" spans="1:14" x14ac:dyDescent="0.25">
      <c r="A264" s="13">
        <v>42441.7</v>
      </c>
      <c r="B264" s="12">
        <v>2390</v>
      </c>
      <c r="C264" s="12">
        <v>1060</v>
      </c>
      <c r="D264" s="12">
        <v>2016</v>
      </c>
      <c r="E264" s="12">
        <v>3</v>
      </c>
      <c r="F264" s="12">
        <v>12</v>
      </c>
      <c r="G264" s="14">
        <v>42441</v>
      </c>
      <c r="H264" s="12">
        <f t="shared" si="8"/>
        <v>2533400</v>
      </c>
      <c r="J264" s="12">
        <v>2390</v>
      </c>
      <c r="M264" s="12">
        <v>2390</v>
      </c>
    </row>
    <row r="265" spans="1:14" x14ac:dyDescent="0.25">
      <c r="A265" s="13">
        <v>42441.824999999997</v>
      </c>
      <c r="B265" s="12">
        <v>4380</v>
      </c>
      <c r="C265" s="12">
        <v>4600</v>
      </c>
      <c r="D265" s="12">
        <v>2016</v>
      </c>
      <c r="E265" s="12">
        <v>3</v>
      </c>
      <c r="F265" s="12">
        <v>12</v>
      </c>
      <c r="G265" s="14">
        <v>42441</v>
      </c>
      <c r="H265" s="12">
        <f t="shared" si="8"/>
        <v>20148000</v>
      </c>
      <c r="J265" s="12">
        <v>4380</v>
      </c>
      <c r="M265" s="12">
        <v>4380</v>
      </c>
    </row>
    <row r="266" spans="1:14" x14ac:dyDescent="0.25">
      <c r="A266" s="13">
        <v>42441.95</v>
      </c>
      <c r="B266" s="12">
        <v>4890</v>
      </c>
      <c r="C266" s="12">
        <v>4120</v>
      </c>
      <c r="D266" s="12">
        <v>2016</v>
      </c>
      <c r="E266" s="12">
        <v>3</v>
      </c>
      <c r="F266" s="12">
        <v>12</v>
      </c>
      <c r="G266" s="14">
        <v>42441</v>
      </c>
      <c r="H266" s="12">
        <f t="shared" si="8"/>
        <v>20146800</v>
      </c>
      <c r="J266" s="12">
        <v>4890</v>
      </c>
      <c r="M266" s="12">
        <v>4890</v>
      </c>
    </row>
    <row r="267" spans="1:14" x14ac:dyDescent="0.25">
      <c r="A267" s="17">
        <v>42442.074999999997</v>
      </c>
      <c r="B267" s="18">
        <v>3610</v>
      </c>
      <c r="C267" s="18">
        <v>2310</v>
      </c>
      <c r="D267" s="18">
        <v>2016</v>
      </c>
      <c r="E267" s="18">
        <v>3</v>
      </c>
      <c r="F267" s="18">
        <v>13</v>
      </c>
      <c r="G267" s="19">
        <v>42442</v>
      </c>
      <c r="H267" s="18">
        <f t="shared" si="8"/>
        <v>8339100</v>
      </c>
      <c r="I267" s="18">
        <f>SUM(H267:H274)</f>
        <v>28511940</v>
      </c>
      <c r="J267" s="18">
        <v>3610</v>
      </c>
      <c r="K267" s="18">
        <f>SUM(J267:J274)</f>
        <v>22420</v>
      </c>
      <c r="L267" s="21">
        <f>I267/K267</f>
        <v>1271.7190008920606</v>
      </c>
      <c r="M267" s="18">
        <v>3610</v>
      </c>
      <c r="N267" s="18">
        <f>AVERAGE(M267:M274)</f>
        <v>2802.5</v>
      </c>
    </row>
    <row r="268" spans="1:14" x14ac:dyDescent="0.25">
      <c r="A268" s="13">
        <v>42442.241666666669</v>
      </c>
      <c r="B268" s="12">
        <v>2960</v>
      </c>
      <c r="C268" s="12">
        <v>1390</v>
      </c>
      <c r="D268" s="12">
        <v>2016</v>
      </c>
      <c r="E268" s="12">
        <v>3</v>
      </c>
      <c r="F268" s="12">
        <v>13</v>
      </c>
      <c r="G268" s="14">
        <v>42442</v>
      </c>
      <c r="H268" s="12">
        <f t="shared" si="8"/>
        <v>4114400</v>
      </c>
      <c r="J268" s="12">
        <v>2960</v>
      </c>
      <c r="M268" s="12">
        <v>2960</v>
      </c>
    </row>
    <row r="269" spans="1:14" x14ac:dyDescent="0.25">
      <c r="A269" s="13">
        <v>42442.366666666669</v>
      </c>
      <c r="B269" s="12">
        <v>2750</v>
      </c>
      <c r="C269" s="12">
        <v>1170</v>
      </c>
      <c r="D269" s="12">
        <v>2016</v>
      </c>
      <c r="E269" s="12">
        <v>3</v>
      </c>
      <c r="F269" s="12">
        <v>13</v>
      </c>
      <c r="G269" s="14">
        <v>42442</v>
      </c>
      <c r="H269" s="12">
        <f t="shared" si="8"/>
        <v>3217500</v>
      </c>
      <c r="J269" s="12">
        <v>2750</v>
      </c>
      <c r="M269" s="12">
        <v>2750</v>
      </c>
    </row>
    <row r="270" spans="1:14" x14ac:dyDescent="0.25">
      <c r="A270" s="13">
        <v>42442.491666666669</v>
      </c>
      <c r="B270" s="12">
        <v>2750</v>
      </c>
      <c r="C270" s="12">
        <v>956</v>
      </c>
      <c r="D270" s="12">
        <v>2016</v>
      </c>
      <c r="E270" s="12">
        <v>3</v>
      </c>
      <c r="F270" s="12">
        <v>13</v>
      </c>
      <c r="G270" s="14">
        <v>42442</v>
      </c>
      <c r="H270" s="12">
        <f t="shared" si="8"/>
        <v>2629000</v>
      </c>
      <c r="J270" s="12">
        <v>2750</v>
      </c>
      <c r="M270" s="12">
        <v>2750</v>
      </c>
    </row>
    <row r="271" spans="1:14" x14ac:dyDescent="0.25">
      <c r="A271" s="13">
        <v>42442.616666666669</v>
      </c>
      <c r="B271" s="12">
        <v>2790</v>
      </c>
      <c r="C271" s="12">
        <v>826</v>
      </c>
      <c r="D271" s="12">
        <v>2016</v>
      </c>
      <c r="E271" s="12">
        <v>3</v>
      </c>
      <c r="F271" s="12">
        <v>13</v>
      </c>
      <c r="G271" s="14">
        <v>42442</v>
      </c>
      <c r="H271" s="12">
        <f t="shared" si="8"/>
        <v>2304540</v>
      </c>
      <c r="J271" s="12">
        <v>2790</v>
      </c>
      <c r="M271" s="12">
        <v>2790</v>
      </c>
    </row>
    <row r="272" spans="1:14" x14ac:dyDescent="0.25">
      <c r="A272" s="13">
        <v>42442.741666666669</v>
      </c>
      <c r="B272" s="12">
        <v>2590</v>
      </c>
      <c r="C272" s="12">
        <v>1000</v>
      </c>
      <c r="D272" s="12">
        <v>2016</v>
      </c>
      <c r="E272" s="12">
        <v>3</v>
      </c>
      <c r="F272" s="12">
        <v>13</v>
      </c>
      <c r="G272" s="14">
        <v>42442</v>
      </c>
      <c r="H272" s="12">
        <f t="shared" si="8"/>
        <v>2590000</v>
      </c>
      <c r="J272" s="12">
        <v>2590</v>
      </c>
      <c r="M272" s="12">
        <v>2590</v>
      </c>
    </row>
    <row r="273" spans="1:14" x14ac:dyDescent="0.25">
      <c r="A273" s="13">
        <v>42442.866666666669</v>
      </c>
      <c r="B273" s="12">
        <v>2460</v>
      </c>
      <c r="C273" s="12">
        <v>1080</v>
      </c>
      <c r="D273" s="12">
        <v>2016</v>
      </c>
      <c r="E273" s="12">
        <v>3</v>
      </c>
      <c r="F273" s="12">
        <v>13</v>
      </c>
      <c r="G273" s="14">
        <v>42442</v>
      </c>
      <c r="H273" s="12">
        <f t="shared" si="8"/>
        <v>2656800</v>
      </c>
      <c r="J273" s="12">
        <v>2460</v>
      </c>
      <c r="M273" s="12">
        <v>2460</v>
      </c>
    </row>
    <row r="274" spans="1:14" x14ac:dyDescent="0.25">
      <c r="A274" s="13">
        <v>42442.991666666669</v>
      </c>
      <c r="B274" s="12">
        <v>2510</v>
      </c>
      <c r="C274" s="12">
        <v>1060</v>
      </c>
      <c r="D274" s="12">
        <v>2016</v>
      </c>
      <c r="E274" s="12">
        <v>3</v>
      </c>
      <c r="F274" s="12">
        <v>13</v>
      </c>
      <c r="G274" s="14">
        <v>42442</v>
      </c>
      <c r="H274" s="12">
        <f t="shared" si="8"/>
        <v>2660600</v>
      </c>
      <c r="J274" s="12">
        <v>2510</v>
      </c>
      <c r="M274" s="12">
        <v>2510</v>
      </c>
    </row>
    <row r="275" spans="1:14" x14ac:dyDescent="0.25">
      <c r="A275" s="17">
        <v>42443.116666666669</v>
      </c>
      <c r="B275" s="18">
        <v>2910</v>
      </c>
      <c r="C275" s="18">
        <v>928</v>
      </c>
      <c r="D275" s="18">
        <v>2016</v>
      </c>
      <c r="E275" s="18">
        <v>3</v>
      </c>
      <c r="F275" s="18">
        <v>14</v>
      </c>
      <c r="G275" s="19">
        <v>42443</v>
      </c>
      <c r="H275" s="18">
        <f t="shared" si="8"/>
        <v>2700480</v>
      </c>
      <c r="I275" s="18">
        <f>SUM(H275:H280)</f>
        <v>13874670</v>
      </c>
      <c r="J275" s="18">
        <v>2910</v>
      </c>
      <c r="K275" s="18">
        <f>SUM(J275:J280)</f>
        <v>15810</v>
      </c>
      <c r="L275" s="21">
        <f>I275/K275</f>
        <v>877.58823529411768</v>
      </c>
      <c r="M275" s="18">
        <v>2910</v>
      </c>
      <c r="N275" s="18">
        <f>AVERAGE(M275:M280)</f>
        <v>2635</v>
      </c>
    </row>
    <row r="276" spans="1:14" x14ac:dyDescent="0.25">
      <c r="A276" s="13">
        <v>42443.241666666669</v>
      </c>
      <c r="B276" s="12">
        <v>3140</v>
      </c>
      <c r="C276" s="12">
        <v>910</v>
      </c>
      <c r="D276" s="12">
        <v>2016</v>
      </c>
      <c r="E276" s="12">
        <v>3</v>
      </c>
      <c r="F276" s="12">
        <v>14</v>
      </c>
      <c r="G276" s="14">
        <v>42443</v>
      </c>
      <c r="H276" s="12">
        <f t="shared" si="8"/>
        <v>2857400</v>
      </c>
      <c r="J276" s="12">
        <v>3140</v>
      </c>
      <c r="M276" s="12">
        <v>3140</v>
      </c>
    </row>
    <row r="277" spans="1:14" x14ac:dyDescent="0.25">
      <c r="A277" s="13">
        <v>42443.366666666669</v>
      </c>
      <c r="B277" s="12">
        <v>2820</v>
      </c>
      <c r="C277" s="12">
        <v>891</v>
      </c>
      <c r="D277" s="12">
        <v>2016</v>
      </c>
      <c r="E277" s="12">
        <v>3</v>
      </c>
      <c r="F277" s="12">
        <v>14</v>
      </c>
      <c r="G277" s="14">
        <v>42443</v>
      </c>
      <c r="H277" s="12">
        <f t="shared" ref="H277:H315" si="9">C277*B277</f>
        <v>2512620</v>
      </c>
      <c r="J277" s="12">
        <v>2820</v>
      </c>
      <c r="M277" s="12">
        <v>2820</v>
      </c>
    </row>
    <row r="278" spans="1:14" x14ac:dyDescent="0.25">
      <c r="A278" s="13">
        <v>42443.491666666669</v>
      </c>
      <c r="B278" s="12">
        <v>2530</v>
      </c>
      <c r="C278" s="12">
        <v>864</v>
      </c>
      <c r="D278" s="12">
        <v>2016</v>
      </c>
      <c r="E278" s="12">
        <v>3</v>
      </c>
      <c r="F278" s="12">
        <v>14</v>
      </c>
      <c r="G278" s="14">
        <v>42443</v>
      </c>
      <c r="H278" s="12">
        <f t="shared" si="9"/>
        <v>2185920</v>
      </c>
      <c r="J278" s="12">
        <v>2530</v>
      </c>
      <c r="M278" s="12">
        <v>2530</v>
      </c>
    </row>
    <row r="279" spans="1:14" x14ac:dyDescent="0.25">
      <c r="A279" s="13">
        <v>42443.595138888886</v>
      </c>
      <c r="B279" s="12">
        <v>2350</v>
      </c>
      <c r="C279" s="12">
        <v>685</v>
      </c>
      <c r="D279" s="12">
        <v>2016</v>
      </c>
      <c r="E279" s="12">
        <v>3</v>
      </c>
      <c r="F279" s="12">
        <v>14</v>
      </c>
      <c r="G279" s="14">
        <v>42443</v>
      </c>
      <c r="H279" s="12">
        <f t="shared" si="9"/>
        <v>1609750</v>
      </c>
      <c r="J279" s="12">
        <v>2350</v>
      </c>
      <c r="M279" s="12">
        <v>2350</v>
      </c>
    </row>
    <row r="280" spans="1:14" x14ac:dyDescent="0.25">
      <c r="A280" s="13">
        <v>42443.845138888886</v>
      </c>
      <c r="B280" s="12">
        <v>2060</v>
      </c>
      <c r="C280" s="12">
        <v>975</v>
      </c>
      <c r="D280" s="12">
        <v>2016</v>
      </c>
      <c r="E280" s="12">
        <v>3</v>
      </c>
      <c r="F280" s="12">
        <v>14</v>
      </c>
      <c r="G280" s="14">
        <v>42443</v>
      </c>
      <c r="H280" s="12">
        <f t="shared" si="9"/>
        <v>2008500</v>
      </c>
      <c r="J280" s="12">
        <v>2060</v>
      </c>
      <c r="M280" s="12">
        <v>2060</v>
      </c>
    </row>
    <row r="281" spans="1:14" x14ac:dyDescent="0.25">
      <c r="A281" s="17">
        <v>42444.095138888886</v>
      </c>
      <c r="B281" s="18">
        <v>1850</v>
      </c>
      <c r="C281" s="18">
        <v>976</v>
      </c>
      <c r="D281" s="18">
        <v>2016</v>
      </c>
      <c r="E281" s="18">
        <v>3</v>
      </c>
      <c r="F281" s="18">
        <v>15</v>
      </c>
      <c r="G281" s="19">
        <v>42444</v>
      </c>
      <c r="H281" s="18">
        <f t="shared" si="9"/>
        <v>1805600</v>
      </c>
      <c r="I281" s="18">
        <f>SUM(H281:H284)</f>
        <v>5546070</v>
      </c>
      <c r="J281" s="18">
        <v>1850</v>
      </c>
      <c r="K281" s="18">
        <f>SUM(J281:J284)</f>
        <v>6840</v>
      </c>
      <c r="L281" s="21">
        <f>I281/K281</f>
        <v>810.82894736842104</v>
      </c>
      <c r="M281" s="18">
        <v>1850</v>
      </c>
      <c r="N281" s="18">
        <f>AVERAGE(M281:M284)</f>
        <v>1710</v>
      </c>
    </row>
    <row r="282" spans="1:14" x14ac:dyDescent="0.25">
      <c r="A282" s="13">
        <v>42444.345138888886</v>
      </c>
      <c r="B282" s="12">
        <v>1710</v>
      </c>
      <c r="C282" s="12">
        <v>685</v>
      </c>
      <c r="D282" s="12">
        <v>2016</v>
      </c>
      <c r="E282" s="12">
        <v>3</v>
      </c>
      <c r="F282" s="12">
        <v>15</v>
      </c>
      <c r="G282" s="14">
        <v>42444</v>
      </c>
      <c r="H282" s="12">
        <f t="shared" si="9"/>
        <v>1171350</v>
      </c>
      <c r="J282" s="12">
        <v>1710</v>
      </c>
      <c r="M282" s="12">
        <v>1710</v>
      </c>
    </row>
    <row r="283" spans="1:14" x14ac:dyDescent="0.25">
      <c r="A283" s="13">
        <v>42444.595138888886</v>
      </c>
      <c r="B283" s="12">
        <v>1600</v>
      </c>
      <c r="C283" s="12">
        <v>751</v>
      </c>
      <c r="D283" s="12">
        <v>2016</v>
      </c>
      <c r="E283" s="12">
        <v>3</v>
      </c>
      <c r="F283" s="12">
        <v>15</v>
      </c>
      <c r="G283" s="14">
        <v>42444</v>
      </c>
      <c r="H283" s="12">
        <f t="shared" si="9"/>
        <v>1201600</v>
      </c>
      <c r="J283" s="12">
        <v>1600</v>
      </c>
      <c r="M283" s="12">
        <v>1600</v>
      </c>
    </row>
    <row r="284" spans="1:14" x14ac:dyDescent="0.25">
      <c r="A284" s="13">
        <v>42444.845138888886</v>
      </c>
      <c r="B284" s="12">
        <v>1680</v>
      </c>
      <c r="C284" s="12">
        <v>814</v>
      </c>
      <c r="D284" s="12">
        <v>2016</v>
      </c>
      <c r="E284" s="12">
        <v>3</v>
      </c>
      <c r="F284" s="12">
        <v>15</v>
      </c>
      <c r="G284" s="14">
        <v>42444</v>
      </c>
      <c r="H284" s="12">
        <f t="shared" si="9"/>
        <v>1367520</v>
      </c>
      <c r="J284" s="12">
        <v>1680</v>
      </c>
      <c r="M284" s="12">
        <v>1680</v>
      </c>
    </row>
    <row r="285" spans="1:14" x14ac:dyDescent="0.25">
      <c r="A285" s="17">
        <v>42445.095138888886</v>
      </c>
      <c r="B285" s="18">
        <v>3050</v>
      </c>
      <c r="C285" s="18">
        <v>1690</v>
      </c>
      <c r="D285" s="18">
        <v>2016</v>
      </c>
      <c r="E285" s="18">
        <v>3</v>
      </c>
      <c r="F285" s="18">
        <v>16</v>
      </c>
      <c r="G285" s="19">
        <v>42445</v>
      </c>
      <c r="H285" s="18">
        <f t="shared" si="9"/>
        <v>5154500</v>
      </c>
      <c r="I285" s="18">
        <f>SUM(H285:H288)</f>
        <v>13905620</v>
      </c>
      <c r="J285" s="18">
        <v>3050</v>
      </c>
      <c r="K285" s="18">
        <f>SUM(J285:J288)</f>
        <v>12490</v>
      </c>
      <c r="L285" s="21">
        <f>I285/K285</f>
        <v>1113.3402722177743</v>
      </c>
      <c r="M285" s="18">
        <v>3050</v>
      </c>
      <c r="N285" s="18">
        <f>AVERAGE(M285:M288)</f>
        <v>3122.5</v>
      </c>
    </row>
    <row r="286" spans="1:14" x14ac:dyDescent="0.25">
      <c r="A286" s="13">
        <v>42445.345138888886</v>
      </c>
      <c r="B286" s="12">
        <v>3030</v>
      </c>
      <c r="C286" s="12">
        <v>1000</v>
      </c>
      <c r="D286" s="12">
        <v>2016</v>
      </c>
      <c r="E286" s="12">
        <v>3</v>
      </c>
      <c r="F286" s="12">
        <v>16</v>
      </c>
      <c r="G286" s="14">
        <v>42445</v>
      </c>
      <c r="H286" s="12">
        <f t="shared" si="9"/>
        <v>3030000</v>
      </c>
      <c r="J286" s="12">
        <v>3030</v>
      </c>
      <c r="M286" s="12">
        <v>3030</v>
      </c>
    </row>
    <row r="287" spans="1:14" x14ac:dyDescent="0.25">
      <c r="A287" s="13">
        <v>42445.595138888886</v>
      </c>
      <c r="B287" s="12">
        <v>3220</v>
      </c>
      <c r="C287" s="12">
        <v>899</v>
      </c>
      <c r="D287" s="12">
        <v>2016</v>
      </c>
      <c r="E287" s="12">
        <v>3</v>
      </c>
      <c r="F287" s="12">
        <v>16</v>
      </c>
      <c r="G287" s="14">
        <v>42445</v>
      </c>
      <c r="H287" s="12">
        <f t="shared" si="9"/>
        <v>2894780</v>
      </c>
      <c r="J287" s="12">
        <v>3220</v>
      </c>
      <c r="M287" s="12">
        <v>3220</v>
      </c>
    </row>
    <row r="288" spans="1:14" x14ac:dyDescent="0.25">
      <c r="A288" s="13">
        <v>42445.845138888886</v>
      </c>
      <c r="B288" s="12">
        <v>3190</v>
      </c>
      <c r="C288" s="12">
        <v>886</v>
      </c>
      <c r="D288" s="12">
        <v>2016</v>
      </c>
      <c r="E288" s="12">
        <v>3</v>
      </c>
      <c r="F288" s="12">
        <v>16</v>
      </c>
      <c r="G288" s="14">
        <v>42445</v>
      </c>
      <c r="H288" s="12">
        <f t="shared" si="9"/>
        <v>2826340</v>
      </c>
      <c r="J288" s="12">
        <v>3190</v>
      </c>
      <c r="M288" s="12">
        <v>3190</v>
      </c>
    </row>
    <row r="289" spans="1:14" x14ac:dyDescent="0.25">
      <c r="A289" s="17">
        <v>42446.095138888886</v>
      </c>
      <c r="B289" s="18">
        <v>3130</v>
      </c>
      <c r="C289" s="18">
        <v>793</v>
      </c>
      <c r="D289" s="18">
        <v>2016</v>
      </c>
      <c r="E289" s="18">
        <v>3</v>
      </c>
      <c r="F289" s="18">
        <v>17</v>
      </c>
      <c r="G289" s="19">
        <v>42446</v>
      </c>
      <c r="H289" s="18">
        <f t="shared" si="9"/>
        <v>2482090</v>
      </c>
      <c r="I289" s="18">
        <f>SUM(H289:H293)</f>
        <v>11137410</v>
      </c>
      <c r="J289" s="18">
        <v>3130</v>
      </c>
      <c r="K289" s="18">
        <f>SUM(J289:J293)</f>
        <v>15270</v>
      </c>
      <c r="L289" s="21">
        <f>I289/K289</f>
        <v>729.36542239685662</v>
      </c>
      <c r="M289" s="18">
        <v>3130</v>
      </c>
      <c r="N289" s="18">
        <f>AVERAGE(M289:M293)</f>
        <v>3054</v>
      </c>
    </row>
    <row r="290" spans="1:14" x14ac:dyDescent="0.25">
      <c r="A290" s="13">
        <v>42446.345138888886</v>
      </c>
      <c r="B290" s="12">
        <v>3100</v>
      </c>
      <c r="C290" s="12">
        <v>771</v>
      </c>
      <c r="D290" s="12">
        <v>2016</v>
      </c>
      <c r="E290" s="12">
        <v>3</v>
      </c>
      <c r="F290" s="12">
        <v>17</v>
      </c>
      <c r="G290" s="14">
        <v>42446</v>
      </c>
      <c r="H290" s="12">
        <f t="shared" si="9"/>
        <v>2390100</v>
      </c>
      <c r="J290" s="12">
        <v>3100</v>
      </c>
      <c r="M290" s="12">
        <v>3100</v>
      </c>
    </row>
    <row r="291" spans="1:14" x14ac:dyDescent="0.25">
      <c r="A291" s="15">
        <v>42446.513888888891</v>
      </c>
      <c r="B291" s="12">
        <v>3020</v>
      </c>
      <c r="C291" s="12">
        <v>703</v>
      </c>
      <c r="D291" s="12">
        <v>2016</v>
      </c>
      <c r="E291" s="12">
        <v>3</v>
      </c>
      <c r="F291" s="12">
        <v>17</v>
      </c>
      <c r="G291" s="14">
        <v>42446</v>
      </c>
      <c r="H291" s="12">
        <f t="shared" si="9"/>
        <v>2123060</v>
      </c>
      <c r="J291" s="12">
        <v>3020</v>
      </c>
      <c r="M291" s="12">
        <v>3020</v>
      </c>
    </row>
    <row r="292" spans="1:14" x14ac:dyDescent="0.25">
      <c r="A292" s="13">
        <v>42446.595138888886</v>
      </c>
      <c r="B292" s="12">
        <v>3030</v>
      </c>
      <c r="C292" s="12">
        <v>698</v>
      </c>
      <c r="D292" s="12">
        <v>2016</v>
      </c>
      <c r="E292" s="12">
        <v>3</v>
      </c>
      <c r="F292" s="12">
        <v>17</v>
      </c>
      <c r="G292" s="14">
        <v>42446</v>
      </c>
      <c r="H292" s="12">
        <f t="shared" si="9"/>
        <v>2114940</v>
      </c>
      <c r="J292" s="12">
        <v>3030</v>
      </c>
      <c r="M292" s="12">
        <v>3030</v>
      </c>
    </row>
    <row r="293" spans="1:14" x14ac:dyDescent="0.25">
      <c r="A293" s="13">
        <v>42446.845138888886</v>
      </c>
      <c r="B293" s="12">
        <v>2990</v>
      </c>
      <c r="C293" s="12">
        <v>678</v>
      </c>
      <c r="D293" s="12">
        <v>2016</v>
      </c>
      <c r="E293" s="12">
        <v>3</v>
      </c>
      <c r="F293" s="12">
        <v>17</v>
      </c>
      <c r="G293" s="14">
        <v>42446</v>
      </c>
      <c r="H293" s="12">
        <f t="shared" si="9"/>
        <v>2027220</v>
      </c>
      <c r="J293" s="12">
        <v>2990</v>
      </c>
      <c r="M293" s="12">
        <v>2990</v>
      </c>
    </row>
    <row r="294" spans="1:14" x14ac:dyDescent="0.25">
      <c r="A294" s="17">
        <v>42447.095138888886</v>
      </c>
      <c r="B294" s="18">
        <v>2950</v>
      </c>
      <c r="C294" s="18">
        <v>653</v>
      </c>
      <c r="D294" s="18">
        <v>2016</v>
      </c>
      <c r="E294" s="18">
        <v>3</v>
      </c>
      <c r="F294" s="18">
        <v>18</v>
      </c>
      <c r="G294" s="19">
        <v>42447</v>
      </c>
      <c r="H294" s="18">
        <f t="shared" si="9"/>
        <v>1926350</v>
      </c>
      <c r="I294" s="18">
        <f>SUM(H294:H297)</f>
        <v>7778710</v>
      </c>
      <c r="J294" s="18">
        <v>2950</v>
      </c>
      <c r="K294" s="18">
        <f>SUM(J294:J297)</f>
        <v>11670</v>
      </c>
      <c r="L294" s="21">
        <f>I294/K294</f>
        <v>666.55612682090828</v>
      </c>
      <c r="M294" s="18">
        <v>2950</v>
      </c>
      <c r="N294" s="18">
        <f>AVERAGE(M294:M297)</f>
        <v>2917.5</v>
      </c>
    </row>
    <row r="295" spans="1:14" x14ac:dyDescent="0.25">
      <c r="A295" s="13">
        <v>42447.345138888886</v>
      </c>
      <c r="B295" s="12">
        <v>2880</v>
      </c>
      <c r="C295" s="12">
        <v>640</v>
      </c>
      <c r="D295" s="12">
        <v>2016</v>
      </c>
      <c r="E295" s="12">
        <v>3</v>
      </c>
      <c r="F295" s="12">
        <v>18</v>
      </c>
      <c r="G295" s="14">
        <v>42447</v>
      </c>
      <c r="H295" s="12">
        <f t="shared" si="9"/>
        <v>1843200</v>
      </c>
      <c r="J295" s="12">
        <v>2880</v>
      </c>
      <c r="M295" s="12">
        <v>2880</v>
      </c>
    </row>
    <row r="296" spans="1:14" x14ac:dyDescent="0.25">
      <c r="A296" s="13">
        <v>42447.595138888886</v>
      </c>
      <c r="B296" s="12">
        <v>2920</v>
      </c>
      <c r="C296" s="12">
        <v>621</v>
      </c>
      <c r="D296" s="12">
        <v>2016</v>
      </c>
      <c r="E296" s="12">
        <v>3</v>
      </c>
      <c r="F296" s="12">
        <v>18</v>
      </c>
      <c r="G296" s="14">
        <v>42447</v>
      </c>
      <c r="H296" s="12">
        <f t="shared" si="9"/>
        <v>1813320</v>
      </c>
      <c r="J296" s="12">
        <v>2920</v>
      </c>
      <c r="M296" s="12">
        <v>2920</v>
      </c>
    </row>
    <row r="297" spans="1:14" x14ac:dyDescent="0.25">
      <c r="A297" s="13">
        <v>42447.845138888886</v>
      </c>
      <c r="B297" s="12">
        <v>2920</v>
      </c>
      <c r="C297" s="12">
        <v>752</v>
      </c>
      <c r="D297" s="12">
        <v>2016</v>
      </c>
      <c r="E297" s="12">
        <v>3</v>
      </c>
      <c r="F297" s="12">
        <v>18</v>
      </c>
      <c r="G297" s="14">
        <v>42447</v>
      </c>
      <c r="H297" s="12">
        <f t="shared" si="9"/>
        <v>2195840</v>
      </c>
      <c r="J297" s="12">
        <v>2920</v>
      </c>
      <c r="M297" s="12">
        <v>2920</v>
      </c>
    </row>
    <row r="298" spans="1:14" x14ac:dyDescent="0.25">
      <c r="A298" s="17">
        <v>42448.635416666664</v>
      </c>
      <c r="B298" s="18">
        <v>958</v>
      </c>
      <c r="C298" s="18">
        <v>426</v>
      </c>
      <c r="D298" s="18">
        <v>2016</v>
      </c>
      <c r="E298" s="18">
        <v>3</v>
      </c>
      <c r="F298" s="18">
        <v>19</v>
      </c>
      <c r="G298" s="19">
        <v>42448</v>
      </c>
      <c r="H298" s="18">
        <f t="shared" si="9"/>
        <v>408108</v>
      </c>
      <c r="I298" s="18">
        <f>SUM(H298:H299)</f>
        <v>1339608</v>
      </c>
      <c r="J298" s="18">
        <v>958</v>
      </c>
      <c r="K298" s="18">
        <f>SUM(J298:J299)</f>
        <v>2458</v>
      </c>
      <c r="L298" s="21">
        <f>I298/K298</f>
        <v>544.99918633034986</v>
      </c>
      <c r="M298" s="18">
        <v>958</v>
      </c>
      <c r="N298" s="18">
        <f>AVERAGE(M298:M299)</f>
        <v>1229</v>
      </c>
    </row>
    <row r="299" spans="1:14" x14ac:dyDescent="0.25">
      <c r="A299" s="13">
        <v>42448.845138888886</v>
      </c>
      <c r="B299" s="12">
        <v>1500</v>
      </c>
      <c r="C299" s="12">
        <v>621</v>
      </c>
      <c r="D299" s="12">
        <v>2016</v>
      </c>
      <c r="E299" s="12">
        <v>3</v>
      </c>
      <c r="F299" s="12">
        <v>19</v>
      </c>
      <c r="G299" s="14">
        <v>42448</v>
      </c>
      <c r="H299" s="12">
        <f t="shared" si="9"/>
        <v>931500</v>
      </c>
      <c r="J299" s="12">
        <v>1500</v>
      </c>
      <c r="M299" s="12">
        <v>1500</v>
      </c>
    </row>
    <row r="300" spans="1:14" x14ac:dyDescent="0.25">
      <c r="A300" s="17">
        <v>42449.095138888886</v>
      </c>
      <c r="B300" s="18">
        <v>1480</v>
      </c>
      <c r="C300" s="18">
        <v>503</v>
      </c>
      <c r="D300" s="18">
        <v>2016</v>
      </c>
      <c r="E300" s="18">
        <v>3</v>
      </c>
      <c r="F300" s="18">
        <v>20</v>
      </c>
      <c r="G300" s="19">
        <v>42449</v>
      </c>
      <c r="H300" s="18">
        <f t="shared" si="9"/>
        <v>744440</v>
      </c>
      <c r="I300" s="18">
        <f>SUM(H300:H302)</f>
        <v>1863960</v>
      </c>
      <c r="J300" s="18">
        <v>1480</v>
      </c>
      <c r="K300" s="18">
        <f>SUM(J300:J302)</f>
        <v>4430</v>
      </c>
      <c r="L300" s="21">
        <f>I300/K300</f>
        <v>420.75846501128666</v>
      </c>
      <c r="M300" s="18">
        <v>1480</v>
      </c>
      <c r="N300" s="18">
        <f>AVERAGE(M300:M302)</f>
        <v>1476.6666666666667</v>
      </c>
    </row>
    <row r="301" spans="1:14" x14ac:dyDescent="0.25">
      <c r="A301" s="13">
        <v>42449.345138888886</v>
      </c>
      <c r="B301" s="12">
        <v>1470</v>
      </c>
      <c r="C301" s="12">
        <v>380</v>
      </c>
      <c r="D301" s="12">
        <v>2016</v>
      </c>
      <c r="E301" s="12">
        <v>3</v>
      </c>
      <c r="F301" s="12">
        <v>20</v>
      </c>
      <c r="G301" s="14">
        <v>42449</v>
      </c>
      <c r="H301" s="12">
        <f t="shared" si="9"/>
        <v>558600</v>
      </c>
      <c r="J301" s="12">
        <v>1470</v>
      </c>
      <c r="M301" s="12">
        <v>1470</v>
      </c>
    </row>
    <row r="302" spans="1:14" x14ac:dyDescent="0.25">
      <c r="A302" s="13">
        <v>42449.595138888886</v>
      </c>
      <c r="B302" s="12">
        <v>1480</v>
      </c>
      <c r="C302" s="12">
        <v>379</v>
      </c>
      <c r="D302" s="12">
        <v>2016</v>
      </c>
      <c r="E302" s="12">
        <v>3</v>
      </c>
      <c r="F302" s="12">
        <v>20</v>
      </c>
      <c r="G302" s="14">
        <v>42449</v>
      </c>
      <c r="H302" s="12">
        <f t="shared" si="9"/>
        <v>560920</v>
      </c>
      <c r="J302" s="12">
        <v>1480</v>
      </c>
      <c r="M302" s="12">
        <v>1480</v>
      </c>
    </row>
    <row r="303" spans="1:14" x14ac:dyDescent="0.25">
      <c r="A303" s="13">
        <v>42454.456944444442</v>
      </c>
      <c r="B303" s="12">
        <v>873</v>
      </c>
      <c r="C303" s="12">
        <v>166</v>
      </c>
      <c r="D303" s="12">
        <v>2016</v>
      </c>
      <c r="E303" s="12">
        <v>3</v>
      </c>
      <c r="F303" s="12">
        <v>25</v>
      </c>
      <c r="G303" s="14">
        <v>42454</v>
      </c>
      <c r="J303" s="12">
        <v>873</v>
      </c>
      <c r="M303" s="12">
        <v>873</v>
      </c>
    </row>
    <row r="304" spans="1:14" x14ac:dyDescent="0.25">
      <c r="A304" s="17">
        <v>42455.083333333336</v>
      </c>
      <c r="B304" s="18">
        <v>1100</v>
      </c>
      <c r="C304" s="18">
        <v>235</v>
      </c>
      <c r="D304" s="18">
        <v>2016</v>
      </c>
      <c r="E304" s="18">
        <v>3</v>
      </c>
      <c r="F304" s="18">
        <v>26</v>
      </c>
      <c r="G304" s="19">
        <v>42455</v>
      </c>
      <c r="H304" s="18">
        <f t="shared" si="9"/>
        <v>258500</v>
      </c>
      <c r="I304" s="18">
        <f>SUM(H304:H305)</f>
        <v>462020</v>
      </c>
      <c r="J304" s="18">
        <v>1100</v>
      </c>
      <c r="K304" s="18">
        <f>SUM(J304:J305)</f>
        <v>2160</v>
      </c>
      <c r="L304" s="21">
        <f>I304/K304</f>
        <v>213.89814814814815</v>
      </c>
      <c r="M304" s="18">
        <v>1100</v>
      </c>
      <c r="N304" s="18">
        <f>AVERAGE(M304:M305)</f>
        <v>1080</v>
      </c>
    </row>
    <row r="305" spans="1:14" x14ac:dyDescent="0.25">
      <c r="A305" s="13">
        <v>42455.583333333336</v>
      </c>
      <c r="B305" s="12">
        <v>1060</v>
      </c>
      <c r="C305" s="12">
        <v>192</v>
      </c>
      <c r="D305" s="12">
        <v>2016</v>
      </c>
      <c r="E305" s="12">
        <v>3</v>
      </c>
      <c r="F305" s="12">
        <v>26</v>
      </c>
      <c r="G305" s="14">
        <v>42455</v>
      </c>
      <c r="H305" s="12">
        <f t="shared" si="9"/>
        <v>203520</v>
      </c>
      <c r="J305" s="12">
        <v>1060</v>
      </c>
      <c r="M305" s="12">
        <v>1060</v>
      </c>
    </row>
    <row r="306" spans="1:14" x14ac:dyDescent="0.25">
      <c r="A306" s="17">
        <v>42456.083333333336</v>
      </c>
      <c r="B306" s="18">
        <v>1080</v>
      </c>
      <c r="C306" s="18">
        <v>198</v>
      </c>
      <c r="D306" s="18">
        <v>2016</v>
      </c>
      <c r="E306" s="18">
        <v>3</v>
      </c>
      <c r="F306" s="18">
        <v>27</v>
      </c>
      <c r="G306" s="19">
        <v>42456</v>
      </c>
      <c r="H306" s="18">
        <f t="shared" si="9"/>
        <v>213840</v>
      </c>
      <c r="I306" s="18">
        <f>SUM(H306:H307)</f>
        <v>391460</v>
      </c>
      <c r="J306" s="18">
        <v>1080</v>
      </c>
      <c r="K306" s="18">
        <f>SUM(J306:J307)</f>
        <v>2150</v>
      </c>
      <c r="L306" s="21">
        <f>I306/K306</f>
        <v>182.07441860465116</v>
      </c>
      <c r="M306" s="18">
        <v>1080</v>
      </c>
      <c r="N306" s="18">
        <f>AVERAGE(M306:M307)</f>
        <v>1075</v>
      </c>
    </row>
    <row r="307" spans="1:14" x14ac:dyDescent="0.25">
      <c r="A307" s="13">
        <v>42456.583333333336</v>
      </c>
      <c r="B307" s="12">
        <v>1070</v>
      </c>
      <c r="C307" s="12">
        <v>166</v>
      </c>
      <c r="D307" s="12">
        <v>2016</v>
      </c>
      <c r="E307" s="12">
        <v>3</v>
      </c>
      <c r="F307" s="12">
        <v>27</v>
      </c>
      <c r="G307" s="14">
        <v>42456</v>
      </c>
      <c r="H307" s="12">
        <f t="shared" si="9"/>
        <v>177620</v>
      </c>
      <c r="J307" s="12">
        <v>1070</v>
      </c>
      <c r="M307" s="12">
        <v>1070</v>
      </c>
    </row>
    <row r="308" spans="1:14" x14ac:dyDescent="0.25">
      <c r="A308" s="17">
        <v>42457.083333333336</v>
      </c>
      <c r="B308" s="18">
        <v>1030</v>
      </c>
      <c r="C308" s="18">
        <v>200</v>
      </c>
      <c r="D308" s="18">
        <v>2016</v>
      </c>
      <c r="E308" s="18">
        <v>3</v>
      </c>
      <c r="F308" s="18">
        <v>28</v>
      </c>
      <c r="G308" s="19">
        <v>42457</v>
      </c>
      <c r="H308" s="18">
        <f t="shared" si="9"/>
        <v>206000</v>
      </c>
      <c r="I308" s="18">
        <f>SUM(H308:H309)</f>
        <v>347440</v>
      </c>
      <c r="J308" s="18">
        <v>1030</v>
      </c>
      <c r="K308" s="18">
        <f>SUM(J308:J309)</f>
        <v>2070</v>
      </c>
      <c r="L308" s="21">
        <f>I308/K308</f>
        <v>167.84541062801932</v>
      </c>
      <c r="M308" s="18">
        <v>1030</v>
      </c>
      <c r="N308" s="18">
        <f>AVERAGE(M308:M309)</f>
        <v>1035</v>
      </c>
    </row>
    <row r="309" spans="1:14" x14ac:dyDescent="0.25">
      <c r="A309" s="13">
        <v>42457.583333333336</v>
      </c>
      <c r="B309" s="12">
        <v>1040</v>
      </c>
      <c r="C309" s="12">
        <v>136</v>
      </c>
      <c r="D309" s="12">
        <v>2016</v>
      </c>
      <c r="E309" s="12">
        <v>3</v>
      </c>
      <c r="F309" s="12">
        <v>28</v>
      </c>
      <c r="G309" s="14">
        <v>42457</v>
      </c>
      <c r="H309" s="12">
        <f t="shared" si="9"/>
        <v>141440</v>
      </c>
      <c r="J309" s="12">
        <v>1040</v>
      </c>
      <c r="M309" s="12">
        <v>1040</v>
      </c>
    </row>
    <row r="310" spans="1:14" x14ac:dyDescent="0.25">
      <c r="A310" s="17">
        <v>42458.083333333336</v>
      </c>
      <c r="B310" s="18">
        <v>1020</v>
      </c>
      <c r="C310" s="18">
        <v>164</v>
      </c>
      <c r="D310" s="18">
        <v>2016</v>
      </c>
      <c r="E310" s="18">
        <v>3</v>
      </c>
      <c r="F310" s="18">
        <v>29</v>
      </c>
      <c r="G310" s="19">
        <v>42458</v>
      </c>
      <c r="H310" s="18">
        <f t="shared" si="9"/>
        <v>167280</v>
      </c>
      <c r="I310" s="18">
        <f>SUM(H310:H311)</f>
        <v>327870</v>
      </c>
      <c r="J310" s="18">
        <v>1020</v>
      </c>
      <c r="K310" s="18">
        <f>SUM(J310:J311)</f>
        <v>2030</v>
      </c>
      <c r="L310" s="21">
        <f>I310/K310</f>
        <v>161.51231527093597</v>
      </c>
      <c r="M310" s="18">
        <v>1020</v>
      </c>
      <c r="N310" s="18">
        <f>AVERAGE(M310:M311)</f>
        <v>1015</v>
      </c>
    </row>
    <row r="311" spans="1:14" x14ac:dyDescent="0.25">
      <c r="A311" s="13">
        <v>42458.583333333336</v>
      </c>
      <c r="B311" s="12">
        <v>1010</v>
      </c>
      <c r="C311" s="12">
        <v>159</v>
      </c>
      <c r="D311" s="12">
        <v>2016</v>
      </c>
      <c r="E311" s="12">
        <v>3</v>
      </c>
      <c r="F311" s="12">
        <v>29</v>
      </c>
      <c r="G311" s="14">
        <v>42458</v>
      </c>
      <c r="H311" s="12">
        <f t="shared" si="9"/>
        <v>160590</v>
      </c>
      <c r="J311" s="12">
        <v>1010</v>
      </c>
      <c r="M311" s="12">
        <v>1010</v>
      </c>
    </row>
    <row r="312" spans="1:14" x14ac:dyDescent="0.25">
      <c r="A312" s="17">
        <v>42459.083333333336</v>
      </c>
      <c r="B312" s="18">
        <v>1030</v>
      </c>
      <c r="C312" s="18">
        <v>154</v>
      </c>
      <c r="D312" s="18">
        <v>2016</v>
      </c>
      <c r="E312" s="18">
        <v>3</v>
      </c>
      <c r="F312" s="18">
        <v>30</v>
      </c>
      <c r="G312" s="19">
        <v>42459</v>
      </c>
      <c r="H312" s="18">
        <f t="shared" si="9"/>
        <v>158620</v>
      </c>
      <c r="I312" s="18">
        <f>SUM(H312:H313)</f>
        <v>282850</v>
      </c>
      <c r="J312" s="18">
        <v>1030</v>
      </c>
      <c r="K312" s="18">
        <f>SUM(J312:J313)</f>
        <v>2040</v>
      </c>
      <c r="L312" s="21">
        <f>I312/K312</f>
        <v>138.65196078431373</v>
      </c>
      <c r="M312" s="18">
        <v>1030</v>
      </c>
      <c r="N312" s="18">
        <f>AVERAGE(M312:M313)</f>
        <v>1020</v>
      </c>
    </row>
    <row r="313" spans="1:14" x14ac:dyDescent="0.25">
      <c r="A313" s="13">
        <v>42459.583333333336</v>
      </c>
      <c r="B313" s="12">
        <v>1010</v>
      </c>
      <c r="C313" s="12">
        <v>123</v>
      </c>
      <c r="D313" s="12">
        <v>2016</v>
      </c>
      <c r="E313" s="12">
        <v>3</v>
      </c>
      <c r="F313" s="12">
        <v>30</v>
      </c>
      <c r="G313" s="14">
        <v>42459</v>
      </c>
      <c r="H313" s="12">
        <f t="shared" si="9"/>
        <v>124230</v>
      </c>
      <c r="J313" s="12">
        <v>1010</v>
      </c>
      <c r="M313" s="12">
        <v>1010</v>
      </c>
    </row>
    <row r="314" spans="1:14" x14ac:dyDescent="0.25">
      <c r="A314" s="17">
        <v>42460.083333333336</v>
      </c>
      <c r="B314" s="18">
        <v>1010</v>
      </c>
      <c r="C314" s="18">
        <v>143</v>
      </c>
      <c r="D314" s="18">
        <v>2016</v>
      </c>
      <c r="E314" s="18">
        <v>3</v>
      </c>
      <c r="F314" s="18">
        <v>31</v>
      </c>
      <c r="G314" s="19">
        <v>42460</v>
      </c>
      <c r="H314" s="18">
        <f t="shared" si="9"/>
        <v>144430</v>
      </c>
      <c r="I314" s="18">
        <f>SUM(H314:H315)</f>
        <v>1032220</v>
      </c>
      <c r="J314" s="18">
        <v>1010</v>
      </c>
      <c r="K314" s="18">
        <f>SUM(J314:J315)</f>
        <v>2020</v>
      </c>
      <c r="L314" s="21">
        <f>I314/K314</f>
        <v>511</v>
      </c>
      <c r="M314" s="18">
        <v>1010</v>
      </c>
      <c r="N314" s="18">
        <f>AVERAGE(M314:M315)</f>
        <v>1010</v>
      </c>
    </row>
    <row r="315" spans="1:14" x14ac:dyDescent="0.25">
      <c r="A315" s="13">
        <v>42460.583333333336</v>
      </c>
      <c r="B315" s="12">
        <v>1010</v>
      </c>
      <c r="C315" s="12">
        <v>879</v>
      </c>
      <c r="D315" s="12">
        <v>2016</v>
      </c>
      <c r="E315" s="12">
        <v>3</v>
      </c>
      <c r="F315" s="12">
        <v>31</v>
      </c>
      <c r="G315" s="14">
        <v>42460</v>
      </c>
      <c r="H315" s="12">
        <f t="shared" si="9"/>
        <v>887790</v>
      </c>
      <c r="J315" s="12">
        <v>1010</v>
      </c>
      <c r="M315" s="12">
        <v>1010</v>
      </c>
    </row>
    <row r="316" spans="1:14" x14ac:dyDescent="0.25">
      <c r="A316" s="15">
        <v>42467.506944444445</v>
      </c>
      <c r="B316" s="12">
        <v>361</v>
      </c>
      <c r="C316" s="12">
        <v>23</v>
      </c>
      <c r="D316" s="12">
        <v>2016</v>
      </c>
      <c r="E316" s="12">
        <v>4</v>
      </c>
      <c r="F316" s="12">
        <v>7</v>
      </c>
      <c r="G316" s="14">
        <v>42467</v>
      </c>
      <c r="J316" s="12">
        <v>361</v>
      </c>
      <c r="M316" s="12">
        <v>361</v>
      </c>
    </row>
    <row r="317" spans="1:14" x14ac:dyDescent="0.25">
      <c r="A317" s="13">
        <v>42482.583333333336</v>
      </c>
      <c r="B317" s="12">
        <v>427</v>
      </c>
      <c r="C317" s="12">
        <v>62</v>
      </c>
      <c r="D317" s="12">
        <v>2016</v>
      </c>
      <c r="E317" s="12">
        <v>4</v>
      </c>
      <c r="F317" s="12">
        <v>22</v>
      </c>
      <c r="G317" s="14">
        <v>42482</v>
      </c>
      <c r="J317" s="12">
        <v>427</v>
      </c>
      <c r="M317" s="12">
        <v>427</v>
      </c>
    </row>
    <row r="318" spans="1:14" x14ac:dyDescent="0.25">
      <c r="A318" s="13">
        <v>42486.573611111111</v>
      </c>
      <c r="B318" s="12">
        <v>396</v>
      </c>
      <c r="C318" s="12">
        <v>41</v>
      </c>
      <c r="D318" s="12">
        <v>2016</v>
      </c>
      <c r="E318" s="12">
        <v>4</v>
      </c>
      <c r="F318" s="12">
        <v>26</v>
      </c>
      <c r="G318" s="14">
        <v>42486</v>
      </c>
      <c r="J318" s="12">
        <v>396</v>
      </c>
      <c r="M318" s="12">
        <v>396</v>
      </c>
    </row>
    <row r="319" spans="1:14" x14ac:dyDescent="0.25">
      <c r="A319" s="13">
        <v>42490.625</v>
      </c>
      <c r="B319" s="12">
        <v>505</v>
      </c>
      <c r="C319" s="12">
        <v>66</v>
      </c>
      <c r="D319" s="12">
        <v>2016</v>
      </c>
      <c r="E319" s="12">
        <v>4</v>
      </c>
      <c r="F319" s="12">
        <v>30</v>
      </c>
      <c r="G319" s="14">
        <v>42490</v>
      </c>
      <c r="J319" s="12">
        <v>505</v>
      </c>
      <c r="M319" s="12">
        <v>505</v>
      </c>
    </row>
    <row r="320" spans="1:14" x14ac:dyDescent="0.25">
      <c r="A320" s="13">
        <v>42492.625</v>
      </c>
      <c r="B320" s="12">
        <v>534</v>
      </c>
      <c r="C320" s="12">
        <v>57</v>
      </c>
      <c r="D320" s="12">
        <v>2016</v>
      </c>
      <c r="E320" s="12">
        <v>5</v>
      </c>
      <c r="F320" s="12">
        <v>2</v>
      </c>
      <c r="G320" s="14">
        <v>42492</v>
      </c>
      <c r="J320" s="12">
        <v>534</v>
      </c>
      <c r="M320" s="12">
        <v>534</v>
      </c>
    </row>
    <row r="321" spans="1:14" x14ac:dyDescent="0.25">
      <c r="A321" s="17">
        <v>42495.497916666667</v>
      </c>
      <c r="B321" s="18">
        <v>613</v>
      </c>
      <c r="C321" s="18">
        <v>56</v>
      </c>
      <c r="D321" s="18">
        <v>2016</v>
      </c>
      <c r="E321" s="18">
        <v>5</v>
      </c>
      <c r="F321" s="18">
        <v>5</v>
      </c>
      <c r="G321" s="19">
        <v>42495</v>
      </c>
      <c r="H321" s="18">
        <f t="shared" ref="H321:H322" si="10">C321*B321</f>
        <v>34328</v>
      </c>
      <c r="I321" s="18">
        <f>SUM(H321:H322)</f>
        <v>65678</v>
      </c>
      <c r="J321" s="18">
        <v>613</v>
      </c>
      <c r="K321" s="18">
        <f>SUM(J321:J322)</f>
        <v>1240</v>
      </c>
      <c r="L321" s="21">
        <f>I321/K321</f>
        <v>52.966129032258067</v>
      </c>
      <c r="M321" s="18">
        <v>613</v>
      </c>
      <c r="N321" s="18">
        <f>AVERAGE(M321:M322)</f>
        <v>620</v>
      </c>
    </row>
    <row r="322" spans="1:14" x14ac:dyDescent="0.25">
      <c r="A322" s="13">
        <v>42495.625</v>
      </c>
      <c r="B322" s="12">
        <v>627</v>
      </c>
      <c r="C322" s="12">
        <v>50</v>
      </c>
      <c r="D322" s="12">
        <v>2016</v>
      </c>
      <c r="E322" s="12">
        <v>5</v>
      </c>
      <c r="F322" s="12">
        <v>5</v>
      </c>
      <c r="G322" s="14">
        <v>42495</v>
      </c>
      <c r="H322" s="12">
        <f t="shared" si="10"/>
        <v>31350</v>
      </c>
      <c r="J322" s="12">
        <v>627</v>
      </c>
      <c r="M322" s="12">
        <v>627</v>
      </c>
    </row>
    <row r="323" spans="1:14" x14ac:dyDescent="0.25">
      <c r="A323" s="13">
        <v>42503.625</v>
      </c>
      <c r="B323" s="12">
        <v>534</v>
      </c>
      <c r="C323" s="12">
        <v>45</v>
      </c>
      <c r="D323" s="12">
        <v>2016</v>
      </c>
      <c r="E323" s="12">
        <v>5</v>
      </c>
      <c r="F323" s="12">
        <v>13</v>
      </c>
      <c r="G323" s="14">
        <v>42503</v>
      </c>
      <c r="J323" s="12">
        <v>534</v>
      </c>
      <c r="M323" s="12">
        <v>534</v>
      </c>
    </row>
    <row r="324" spans="1:14" x14ac:dyDescent="0.25">
      <c r="A324" s="13">
        <v>42505.625</v>
      </c>
      <c r="B324" s="12">
        <v>614</v>
      </c>
      <c r="C324" s="12">
        <v>60</v>
      </c>
      <c r="D324" s="12">
        <v>2016</v>
      </c>
      <c r="E324" s="12">
        <v>5</v>
      </c>
      <c r="F324" s="12">
        <v>15</v>
      </c>
      <c r="G324" s="14">
        <v>42505</v>
      </c>
      <c r="J324" s="12">
        <v>614</v>
      </c>
      <c r="M324" s="12">
        <v>614</v>
      </c>
    </row>
    <row r="325" spans="1:14" x14ac:dyDescent="0.25">
      <c r="A325" s="17">
        <v>42507.378472222219</v>
      </c>
      <c r="B325" s="18">
        <v>642</v>
      </c>
      <c r="C325" s="18">
        <v>51</v>
      </c>
      <c r="D325" s="18">
        <v>2016</v>
      </c>
      <c r="E325" s="18">
        <v>5</v>
      </c>
      <c r="F325" s="18">
        <v>17</v>
      </c>
      <c r="G325" s="19">
        <v>42507</v>
      </c>
      <c r="H325" s="18">
        <f t="shared" ref="H325:H326" si="11">C325*B325</f>
        <v>32742</v>
      </c>
      <c r="I325" s="18">
        <f>SUM(H325:H326)</f>
        <v>59622</v>
      </c>
      <c r="J325" s="18">
        <v>642</v>
      </c>
      <c r="K325" s="18">
        <f>SUM(J325:J326)</f>
        <v>1282</v>
      </c>
      <c r="L325" s="21">
        <f>I325/K325</f>
        <v>46.507020280811233</v>
      </c>
      <c r="M325" s="18">
        <v>642</v>
      </c>
      <c r="N325" s="18">
        <f>AVERAGE(M325:M326)</f>
        <v>641</v>
      </c>
    </row>
    <row r="326" spans="1:14" x14ac:dyDescent="0.25">
      <c r="A326" s="13">
        <v>42507.625</v>
      </c>
      <c r="B326" s="12">
        <v>640</v>
      </c>
      <c r="C326" s="12">
        <v>42</v>
      </c>
      <c r="D326" s="12">
        <v>2016</v>
      </c>
      <c r="E326" s="12">
        <v>5</v>
      </c>
      <c r="F326" s="12">
        <v>17</v>
      </c>
      <c r="G326" s="14">
        <v>42507</v>
      </c>
      <c r="H326" s="12">
        <f t="shared" si="11"/>
        <v>26880</v>
      </c>
      <c r="J326" s="12">
        <v>640</v>
      </c>
      <c r="M326" s="12">
        <v>640</v>
      </c>
    </row>
    <row r="327" spans="1:14" x14ac:dyDescent="0.25">
      <c r="A327" s="13">
        <v>42509.625</v>
      </c>
      <c r="B327" s="12">
        <v>673</v>
      </c>
      <c r="C327" s="12">
        <v>52</v>
      </c>
      <c r="D327" s="12">
        <v>2016</v>
      </c>
      <c r="E327" s="12">
        <v>5</v>
      </c>
      <c r="F327" s="12">
        <v>19</v>
      </c>
      <c r="G327" s="14">
        <v>42509</v>
      </c>
      <c r="J327" s="12">
        <v>673</v>
      </c>
      <c r="M327" s="12">
        <v>673</v>
      </c>
    </row>
    <row r="328" spans="1:14" x14ac:dyDescent="0.25">
      <c r="A328" s="13">
        <v>42511.625</v>
      </c>
      <c r="B328" s="12">
        <v>707</v>
      </c>
      <c r="C328" s="12">
        <v>58</v>
      </c>
      <c r="D328" s="12">
        <v>2016</v>
      </c>
      <c r="E328" s="12">
        <v>5</v>
      </c>
      <c r="F328" s="12">
        <v>21</v>
      </c>
      <c r="G328" s="14">
        <v>42511</v>
      </c>
      <c r="J328" s="12">
        <v>707</v>
      </c>
      <c r="M328" s="12">
        <v>707</v>
      </c>
    </row>
    <row r="329" spans="1:14" x14ac:dyDescent="0.25">
      <c r="A329" s="13">
        <v>42521.510416666664</v>
      </c>
      <c r="B329" s="12">
        <v>727</v>
      </c>
      <c r="C329" s="12">
        <v>39</v>
      </c>
      <c r="D329" s="12">
        <v>2016</v>
      </c>
      <c r="E329" s="12">
        <v>5</v>
      </c>
      <c r="F329" s="12">
        <v>31</v>
      </c>
      <c r="G329" s="14">
        <v>42521</v>
      </c>
      <c r="J329" s="12">
        <v>727</v>
      </c>
      <c r="M329" s="12">
        <v>727</v>
      </c>
    </row>
    <row r="330" spans="1:14" x14ac:dyDescent="0.25">
      <c r="A330" s="13">
        <v>42656.465277777781</v>
      </c>
      <c r="B330" s="12">
        <v>19</v>
      </c>
      <c r="C330" s="12">
        <v>5</v>
      </c>
      <c r="D330" s="12">
        <v>2016</v>
      </c>
      <c r="E330" s="12">
        <v>10</v>
      </c>
      <c r="F330" s="12">
        <v>13</v>
      </c>
      <c r="G330" s="14">
        <v>42656</v>
      </c>
      <c r="J330" s="12">
        <v>19</v>
      </c>
      <c r="M330" s="12">
        <v>19</v>
      </c>
    </row>
    <row r="331" spans="1:14" x14ac:dyDescent="0.25">
      <c r="A331" s="13">
        <v>42671.518055555556</v>
      </c>
      <c r="B331" s="12">
        <v>33</v>
      </c>
      <c r="C331" s="12">
        <v>5</v>
      </c>
      <c r="D331" s="12">
        <v>2016</v>
      </c>
      <c r="E331" s="12">
        <v>10</v>
      </c>
      <c r="F331" s="12">
        <v>28</v>
      </c>
      <c r="G331" s="14">
        <v>42671</v>
      </c>
      <c r="J331" s="12">
        <v>33</v>
      </c>
      <c r="M331" s="12">
        <v>33</v>
      </c>
    </row>
    <row r="332" spans="1:14" x14ac:dyDescent="0.25">
      <c r="A332" s="13">
        <v>42689.510416666664</v>
      </c>
      <c r="B332" s="12">
        <v>22</v>
      </c>
      <c r="C332" s="12">
        <v>5</v>
      </c>
      <c r="D332" s="12">
        <v>2016</v>
      </c>
      <c r="E332" s="12">
        <v>11</v>
      </c>
      <c r="F332" s="12">
        <v>15</v>
      </c>
      <c r="G332" s="14">
        <v>42689</v>
      </c>
      <c r="J332" s="12">
        <v>22</v>
      </c>
      <c r="M332" s="12">
        <v>22</v>
      </c>
    </row>
    <row r="333" spans="1:14" x14ac:dyDescent="0.25">
      <c r="A333" s="13">
        <v>42694.580555555556</v>
      </c>
      <c r="B333" s="12">
        <v>107</v>
      </c>
      <c r="C333" s="12">
        <v>22</v>
      </c>
      <c r="D333" s="12">
        <v>2016</v>
      </c>
      <c r="E333" s="12">
        <v>11</v>
      </c>
      <c r="F333" s="12">
        <v>20</v>
      </c>
      <c r="G333" s="14">
        <v>42694</v>
      </c>
      <c r="J333" s="12">
        <v>107</v>
      </c>
      <c r="M333" s="12">
        <v>107</v>
      </c>
    </row>
    <row r="334" spans="1:14" x14ac:dyDescent="0.25">
      <c r="A334" s="13">
        <v>42695.604166666664</v>
      </c>
      <c r="B334" s="12">
        <v>61</v>
      </c>
      <c r="C334" s="12">
        <v>32</v>
      </c>
      <c r="D334" s="12">
        <v>2016</v>
      </c>
      <c r="E334" s="12">
        <v>11</v>
      </c>
      <c r="F334" s="12">
        <v>21</v>
      </c>
      <c r="G334" s="14">
        <v>42695</v>
      </c>
      <c r="J334" s="12">
        <v>61</v>
      </c>
      <c r="M334" s="12">
        <v>61</v>
      </c>
    </row>
    <row r="335" spans="1:14" x14ac:dyDescent="0.25">
      <c r="A335" s="13">
        <v>42696.581250000003</v>
      </c>
      <c r="B335" s="12">
        <v>43</v>
      </c>
      <c r="C335" s="12">
        <v>21</v>
      </c>
      <c r="D335" s="12">
        <v>2016</v>
      </c>
      <c r="E335" s="12">
        <v>11</v>
      </c>
      <c r="F335" s="12">
        <v>22</v>
      </c>
      <c r="G335" s="14">
        <v>42696</v>
      </c>
      <c r="J335" s="12">
        <v>43</v>
      </c>
      <c r="M335" s="12">
        <v>43</v>
      </c>
    </row>
    <row r="336" spans="1:14" x14ac:dyDescent="0.25">
      <c r="A336" s="17">
        <v>42714.677083333336</v>
      </c>
      <c r="B336" s="18">
        <v>63</v>
      </c>
      <c r="C336" s="18">
        <v>14</v>
      </c>
      <c r="D336" s="18">
        <v>2016</v>
      </c>
      <c r="E336" s="18">
        <v>12</v>
      </c>
      <c r="F336" s="18">
        <v>10</v>
      </c>
      <c r="G336" s="19">
        <v>42714</v>
      </c>
      <c r="H336" s="18">
        <f t="shared" ref="H336:H351" si="12">C336*B336</f>
        <v>882</v>
      </c>
      <c r="I336" s="18">
        <f>SUM(H336:H338)</f>
        <v>897046</v>
      </c>
      <c r="J336" s="18">
        <v>63</v>
      </c>
      <c r="K336" s="18">
        <f>SUM(J336:J338)</f>
        <v>1423</v>
      </c>
      <c r="L336" s="21">
        <f>I336/K336</f>
        <v>630.39072382290931</v>
      </c>
      <c r="M336" s="18">
        <v>63</v>
      </c>
      <c r="N336" s="18">
        <f>AVERAGE(M336:M338)</f>
        <v>474.33333333333331</v>
      </c>
    </row>
    <row r="337" spans="1:14" x14ac:dyDescent="0.25">
      <c r="A337" s="13">
        <v>42714.708333333336</v>
      </c>
      <c r="B337" s="12">
        <v>564</v>
      </c>
      <c r="C337" s="12">
        <v>601</v>
      </c>
      <c r="D337" s="12">
        <v>2016</v>
      </c>
      <c r="E337" s="12">
        <v>12</v>
      </c>
      <c r="F337" s="12">
        <v>10</v>
      </c>
      <c r="G337" s="14">
        <v>42714</v>
      </c>
      <c r="H337" s="12">
        <f t="shared" si="12"/>
        <v>338964</v>
      </c>
      <c r="J337" s="12">
        <v>564</v>
      </c>
      <c r="M337" s="12">
        <v>564</v>
      </c>
    </row>
    <row r="338" spans="1:14" x14ac:dyDescent="0.25">
      <c r="A338" s="15">
        <v>42714.951388888891</v>
      </c>
      <c r="B338" s="12">
        <v>796</v>
      </c>
      <c r="C338" s="12">
        <v>700</v>
      </c>
      <c r="D338" s="12">
        <v>2016</v>
      </c>
      <c r="E338" s="12">
        <v>12</v>
      </c>
      <c r="F338" s="12">
        <v>10</v>
      </c>
      <c r="G338" s="14">
        <v>42714</v>
      </c>
      <c r="H338" s="12">
        <f t="shared" si="12"/>
        <v>557200</v>
      </c>
      <c r="J338" s="12">
        <v>796</v>
      </c>
      <c r="M338" s="12">
        <v>796</v>
      </c>
    </row>
    <row r="339" spans="1:14" x14ac:dyDescent="0.25">
      <c r="A339" s="13">
        <v>42717.462500000001</v>
      </c>
      <c r="B339" s="12">
        <v>100</v>
      </c>
      <c r="C339" s="12">
        <v>13</v>
      </c>
      <c r="D339" s="12">
        <v>2016</v>
      </c>
      <c r="E339" s="12">
        <v>12</v>
      </c>
      <c r="F339" s="12">
        <v>13</v>
      </c>
      <c r="G339" s="14">
        <v>42717</v>
      </c>
      <c r="J339" s="12">
        <v>100</v>
      </c>
      <c r="M339" s="12">
        <v>100</v>
      </c>
    </row>
    <row r="340" spans="1:14" x14ac:dyDescent="0.25">
      <c r="A340" s="17">
        <v>42719.489583333336</v>
      </c>
      <c r="B340" s="18">
        <v>253</v>
      </c>
      <c r="C340" s="18">
        <v>110</v>
      </c>
      <c r="D340" s="18">
        <v>2016</v>
      </c>
      <c r="E340" s="18">
        <v>12</v>
      </c>
      <c r="F340" s="18">
        <v>15</v>
      </c>
      <c r="G340" s="19">
        <v>42719</v>
      </c>
      <c r="H340" s="18">
        <f t="shared" si="12"/>
        <v>27830</v>
      </c>
      <c r="I340" s="18">
        <f>SUM(H340:H345)</f>
        <v>31013090</v>
      </c>
      <c r="J340" s="18">
        <v>253</v>
      </c>
      <c r="K340" s="18">
        <f>SUM(J340:J345)</f>
        <v>16687</v>
      </c>
      <c r="L340" s="21">
        <f>I340/K340</f>
        <v>1858.5180080302032</v>
      </c>
      <c r="M340" s="18">
        <v>253</v>
      </c>
      <c r="N340" s="18">
        <f>AVERAGE(M340:M345)</f>
        <v>2781.1666666666665</v>
      </c>
    </row>
    <row r="341" spans="1:14" x14ac:dyDescent="0.25">
      <c r="A341" s="13">
        <v>42719.59375</v>
      </c>
      <c r="B341" s="12">
        <v>924</v>
      </c>
      <c r="C341" s="12">
        <v>1190</v>
      </c>
      <c r="D341" s="12">
        <v>2016</v>
      </c>
      <c r="E341" s="12">
        <v>12</v>
      </c>
      <c r="F341" s="12">
        <v>15</v>
      </c>
      <c r="G341" s="14">
        <v>42719</v>
      </c>
      <c r="H341" s="12">
        <f t="shared" si="12"/>
        <v>1099560</v>
      </c>
      <c r="J341" s="12">
        <v>924</v>
      </c>
      <c r="M341" s="12">
        <v>924</v>
      </c>
    </row>
    <row r="342" spans="1:14" x14ac:dyDescent="0.25">
      <c r="A342" s="13">
        <v>42719.71875</v>
      </c>
      <c r="B342" s="12">
        <v>2200</v>
      </c>
      <c r="C342" s="12">
        <v>2090</v>
      </c>
      <c r="D342" s="12">
        <v>2016</v>
      </c>
      <c r="E342" s="12">
        <v>12</v>
      </c>
      <c r="F342" s="12">
        <v>15</v>
      </c>
      <c r="G342" s="14">
        <v>42719</v>
      </c>
      <c r="H342" s="12">
        <f t="shared" si="12"/>
        <v>4598000</v>
      </c>
      <c r="J342" s="12">
        <v>2200</v>
      </c>
      <c r="M342" s="12">
        <v>2200</v>
      </c>
    </row>
    <row r="343" spans="1:14" x14ac:dyDescent="0.25">
      <c r="A343" s="15">
        <v>42719.84375</v>
      </c>
      <c r="B343" s="12">
        <v>4500</v>
      </c>
      <c r="C343" s="12">
        <v>2530</v>
      </c>
      <c r="D343" s="12">
        <v>2016</v>
      </c>
      <c r="E343" s="12">
        <v>12</v>
      </c>
      <c r="F343" s="12">
        <v>15</v>
      </c>
      <c r="G343" s="14">
        <v>42719</v>
      </c>
      <c r="H343" s="12">
        <f t="shared" si="12"/>
        <v>11385000</v>
      </c>
      <c r="J343" s="12">
        <v>4500</v>
      </c>
      <c r="M343" s="12">
        <v>4500</v>
      </c>
    </row>
    <row r="344" spans="1:14" x14ac:dyDescent="0.25">
      <c r="A344" s="15">
        <v>42719.875</v>
      </c>
      <c r="B344" s="12">
        <v>4600</v>
      </c>
      <c r="C344" s="12">
        <v>1860</v>
      </c>
      <c r="D344" s="12">
        <v>2016</v>
      </c>
      <c r="E344" s="12">
        <v>12</v>
      </c>
      <c r="F344" s="12">
        <v>15</v>
      </c>
      <c r="G344" s="14">
        <v>42719</v>
      </c>
      <c r="H344" s="12">
        <f t="shared" si="12"/>
        <v>8556000</v>
      </c>
      <c r="J344" s="12">
        <v>4600</v>
      </c>
      <c r="M344" s="12">
        <v>4600</v>
      </c>
    </row>
    <row r="345" spans="1:14" x14ac:dyDescent="0.25">
      <c r="A345" s="13">
        <v>42719.96875</v>
      </c>
      <c r="B345" s="12">
        <v>4210</v>
      </c>
      <c r="C345" s="12">
        <v>1270</v>
      </c>
      <c r="D345" s="12">
        <v>2016</v>
      </c>
      <c r="E345" s="12">
        <v>12</v>
      </c>
      <c r="F345" s="12">
        <v>15</v>
      </c>
      <c r="G345" s="14">
        <v>42719</v>
      </c>
      <c r="H345" s="12">
        <f t="shared" si="12"/>
        <v>5346700</v>
      </c>
      <c r="J345" s="12">
        <v>4210</v>
      </c>
      <c r="M345" s="12">
        <v>4210</v>
      </c>
    </row>
    <row r="346" spans="1:14" x14ac:dyDescent="0.25">
      <c r="A346" s="17">
        <v>42720.09375</v>
      </c>
      <c r="B346" s="18">
        <v>3260</v>
      </c>
      <c r="C346" s="18">
        <v>885</v>
      </c>
      <c r="D346" s="18">
        <v>2016</v>
      </c>
      <c r="E346" s="18">
        <v>12</v>
      </c>
      <c r="F346" s="18">
        <v>16</v>
      </c>
      <c r="G346" s="19">
        <v>42720</v>
      </c>
      <c r="H346" s="18">
        <f t="shared" si="12"/>
        <v>2885100</v>
      </c>
      <c r="I346" s="18">
        <f>SUM(H346:H351)</f>
        <v>5683528</v>
      </c>
      <c r="J346" s="18">
        <v>3260</v>
      </c>
      <c r="K346" s="18">
        <f>SUM(J346:J351)</f>
        <v>9766</v>
      </c>
      <c r="L346" s="21">
        <f>I346/K346</f>
        <v>581.97091951669051</v>
      </c>
      <c r="M346" s="18">
        <v>3260</v>
      </c>
      <c r="N346" s="18">
        <f>AVERAGE(M346:M351)</f>
        <v>1627.6666666666667</v>
      </c>
    </row>
    <row r="347" spans="1:14" x14ac:dyDescent="0.25">
      <c r="A347" s="15">
        <v>42720.388888888891</v>
      </c>
      <c r="B347" s="12">
        <v>1790</v>
      </c>
      <c r="C347" s="12">
        <v>531</v>
      </c>
      <c r="D347" s="12">
        <v>2016</v>
      </c>
      <c r="E347" s="12">
        <v>12</v>
      </c>
      <c r="F347" s="12">
        <v>16</v>
      </c>
      <c r="G347" s="14">
        <v>42720</v>
      </c>
      <c r="H347" s="12">
        <f t="shared" si="12"/>
        <v>950490</v>
      </c>
      <c r="J347" s="12">
        <v>1790</v>
      </c>
      <c r="M347" s="12">
        <v>1790</v>
      </c>
    </row>
    <row r="348" spans="1:14" x14ac:dyDescent="0.25">
      <c r="A348" s="13">
        <v>42720.504861111112</v>
      </c>
      <c r="B348" s="12">
        <v>1420</v>
      </c>
      <c r="C348" s="12">
        <v>458</v>
      </c>
      <c r="D348" s="12">
        <v>2016</v>
      </c>
      <c r="E348" s="12">
        <v>12</v>
      </c>
      <c r="F348" s="12">
        <v>16</v>
      </c>
      <c r="G348" s="14">
        <v>42720</v>
      </c>
      <c r="H348" s="12">
        <f t="shared" si="12"/>
        <v>650360</v>
      </c>
      <c r="J348" s="12">
        <v>1420</v>
      </c>
      <c r="M348" s="12">
        <v>1420</v>
      </c>
    </row>
    <row r="349" spans="1:14" x14ac:dyDescent="0.25">
      <c r="A349" s="13">
        <v>42720.583333333336</v>
      </c>
      <c r="B349" s="12">
        <v>1190</v>
      </c>
      <c r="C349" s="12">
        <v>421</v>
      </c>
      <c r="D349" s="12">
        <v>2016</v>
      </c>
      <c r="E349" s="12">
        <v>12</v>
      </c>
      <c r="F349" s="12">
        <v>16</v>
      </c>
      <c r="G349" s="14">
        <v>42720</v>
      </c>
      <c r="H349" s="12">
        <f t="shared" si="12"/>
        <v>500990</v>
      </c>
      <c r="J349" s="12">
        <v>1190</v>
      </c>
      <c r="M349" s="12">
        <v>1190</v>
      </c>
    </row>
    <row r="350" spans="1:14" x14ac:dyDescent="0.25">
      <c r="A350" s="13">
        <v>42720.621527777781</v>
      </c>
      <c r="B350" s="12">
        <v>1150</v>
      </c>
      <c r="C350" s="12">
        <v>358</v>
      </c>
      <c r="D350" s="12">
        <v>2016</v>
      </c>
      <c r="E350" s="12">
        <v>12</v>
      </c>
      <c r="F350" s="12">
        <v>16</v>
      </c>
      <c r="G350" s="14">
        <v>42720</v>
      </c>
      <c r="H350" s="12">
        <f t="shared" si="12"/>
        <v>411700</v>
      </c>
      <c r="J350" s="12">
        <v>1150</v>
      </c>
      <c r="M350" s="12">
        <v>1150</v>
      </c>
    </row>
    <row r="351" spans="1:14" x14ac:dyDescent="0.25">
      <c r="A351" s="13">
        <v>42720.75</v>
      </c>
      <c r="B351" s="12">
        <v>956</v>
      </c>
      <c r="C351" s="12">
        <v>298</v>
      </c>
      <c r="D351" s="12">
        <v>2016</v>
      </c>
      <c r="E351" s="12">
        <v>12</v>
      </c>
      <c r="F351" s="12">
        <v>16</v>
      </c>
      <c r="G351" s="14">
        <v>42720</v>
      </c>
      <c r="H351" s="12">
        <f t="shared" si="12"/>
        <v>284888</v>
      </c>
      <c r="J351" s="12">
        <v>956</v>
      </c>
      <c r="M351" s="12">
        <v>956</v>
      </c>
    </row>
    <row r="352" spans="1:14" x14ac:dyDescent="0.25">
      <c r="A352" s="13">
        <v>42727.916666666664</v>
      </c>
      <c r="B352" s="12">
        <v>219</v>
      </c>
      <c r="C352" s="12">
        <v>54</v>
      </c>
      <c r="D352" s="12">
        <v>2016</v>
      </c>
      <c r="E352" s="12">
        <v>12</v>
      </c>
      <c r="F352" s="12">
        <v>23</v>
      </c>
      <c r="G352" s="14">
        <v>42727</v>
      </c>
      <c r="J352" s="12">
        <v>219</v>
      </c>
      <c r="M352" s="12">
        <v>219</v>
      </c>
    </row>
    <row r="353" spans="1:14" x14ac:dyDescent="0.25">
      <c r="A353" s="13">
        <v>42728.25</v>
      </c>
      <c r="B353" s="12">
        <v>317</v>
      </c>
      <c r="C353" s="12">
        <v>74</v>
      </c>
      <c r="D353" s="12">
        <v>2016</v>
      </c>
      <c r="E353" s="12">
        <v>12</v>
      </c>
      <c r="F353" s="12">
        <v>24</v>
      </c>
      <c r="G353" s="14">
        <v>42728</v>
      </c>
      <c r="J353" s="12">
        <v>317</v>
      </c>
      <c r="M353" s="12">
        <v>317</v>
      </c>
    </row>
    <row r="354" spans="1:14" x14ac:dyDescent="0.25">
      <c r="A354" s="13">
        <v>42732.513888888891</v>
      </c>
      <c r="B354" s="12">
        <v>106</v>
      </c>
      <c r="C354" s="12">
        <v>30</v>
      </c>
      <c r="D354" s="12">
        <v>2016</v>
      </c>
      <c r="E354" s="12">
        <v>12</v>
      </c>
      <c r="F354" s="12">
        <v>28</v>
      </c>
      <c r="G354" s="14">
        <v>42732</v>
      </c>
      <c r="J354" s="12">
        <v>106</v>
      </c>
      <c r="M354" s="12">
        <v>106</v>
      </c>
    </row>
    <row r="355" spans="1:14" x14ac:dyDescent="0.25">
      <c r="A355" s="17">
        <v>42739.020833333336</v>
      </c>
      <c r="B355" s="18">
        <v>247</v>
      </c>
      <c r="C355" s="18">
        <v>74</v>
      </c>
      <c r="D355" s="18">
        <v>2017</v>
      </c>
      <c r="E355" s="18">
        <v>1</v>
      </c>
      <c r="F355" s="18">
        <v>4</v>
      </c>
      <c r="G355" s="19">
        <v>42739</v>
      </c>
      <c r="H355" s="18">
        <f t="shared" ref="H355:H391" si="13">C355*B355</f>
        <v>18278</v>
      </c>
      <c r="I355" s="18">
        <f>SUM(H355:H363)</f>
        <v>15802922</v>
      </c>
      <c r="J355" s="18">
        <v>247</v>
      </c>
      <c r="K355" s="18">
        <f>SUM(J355:J363)</f>
        <v>12611</v>
      </c>
      <c r="L355" s="21">
        <f>I355/K355</f>
        <v>1253.1061771469351</v>
      </c>
      <c r="M355" s="18">
        <v>247</v>
      </c>
      <c r="N355" s="18">
        <f>AVERAGE(M355:M363)</f>
        <v>1401.2222222222222</v>
      </c>
    </row>
    <row r="356" spans="1:14" x14ac:dyDescent="0.25">
      <c r="A356" s="13">
        <v>42739.072916666664</v>
      </c>
      <c r="B356" s="12">
        <v>978</v>
      </c>
      <c r="C356" s="12">
        <v>278</v>
      </c>
      <c r="D356" s="12">
        <v>2017</v>
      </c>
      <c r="E356" s="12">
        <v>1</v>
      </c>
      <c r="F356" s="12">
        <v>4</v>
      </c>
      <c r="G356" s="14">
        <v>42739</v>
      </c>
      <c r="H356" s="12">
        <f t="shared" si="13"/>
        <v>271884</v>
      </c>
      <c r="J356" s="12">
        <v>978</v>
      </c>
      <c r="M356" s="12">
        <v>978</v>
      </c>
    </row>
    <row r="357" spans="1:14" x14ac:dyDescent="0.25">
      <c r="A357" s="13">
        <v>42739.197916666664</v>
      </c>
      <c r="B357" s="12">
        <v>2390</v>
      </c>
      <c r="C357" s="12">
        <v>2170</v>
      </c>
      <c r="D357" s="12">
        <v>2017</v>
      </c>
      <c r="E357" s="12">
        <v>1</v>
      </c>
      <c r="F357" s="12">
        <v>4</v>
      </c>
      <c r="G357" s="14">
        <v>42739</v>
      </c>
      <c r="H357" s="12">
        <f t="shared" si="13"/>
        <v>5186300</v>
      </c>
      <c r="J357" s="12">
        <v>2390</v>
      </c>
      <c r="M357" s="12">
        <v>2390</v>
      </c>
    </row>
    <row r="358" spans="1:14" x14ac:dyDescent="0.25">
      <c r="A358" s="13">
        <v>42739.322916666664</v>
      </c>
      <c r="B358" s="12">
        <v>2090</v>
      </c>
      <c r="C358" s="12">
        <v>1930</v>
      </c>
      <c r="D358" s="12">
        <v>2017</v>
      </c>
      <c r="E358" s="12">
        <v>1</v>
      </c>
      <c r="F358" s="12">
        <v>4</v>
      </c>
      <c r="G358" s="14">
        <v>42739</v>
      </c>
      <c r="H358" s="12">
        <f t="shared" si="13"/>
        <v>4033700</v>
      </c>
      <c r="J358" s="12">
        <v>2090</v>
      </c>
      <c r="M358" s="12">
        <v>2090</v>
      </c>
    </row>
    <row r="359" spans="1:14" x14ac:dyDescent="0.25">
      <c r="A359" s="15">
        <v>42739.375</v>
      </c>
      <c r="B359" s="12">
        <v>1950</v>
      </c>
      <c r="C359" s="12">
        <v>1270</v>
      </c>
      <c r="D359" s="12">
        <v>2017</v>
      </c>
      <c r="E359" s="12">
        <v>1</v>
      </c>
      <c r="F359" s="12">
        <v>4</v>
      </c>
      <c r="G359" s="14">
        <v>42739</v>
      </c>
      <c r="H359" s="12">
        <f t="shared" si="13"/>
        <v>2476500</v>
      </c>
      <c r="J359" s="12">
        <v>1950</v>
      </c>
      <c r="M359" s="12">
        <v>1950</v>
      </c>
    </row>
    <row r="360" spans="1:14" x14ac:dyDescent="0.25">
      <c r="A360" s="13">
        <v>42739.447916666664</v>
      </c>
      <c r="B360" s="12">
        <v>1750</v>
      </c>
      <c r="C360" s="12">
        <v>1040</v>
      </c>
      <c r="D360" s="12">
        <v>2017</v>
      </c>
      <c r="E360" s="12">
        <v>1</v>
      </c>
      <c r="F360" s="12">
        <v>4</v>
      </c>
      <c r="G360" s="14">
        <v>42739</v>
      </c>
      <c r="H360" s="12">
        <f t="shared" si="13"/>
        <v>1820000</v>
      </c>
      <c r="J360" s="12">
        <v>1750</v>
      </c>
      <c r="M360" s="12">
        <v>1750</v>
      </c>
    </row>
    <row r="361" spans="1:14" x14ac:dyDescent="0.25">
      <c r="A361" s="13">
        <v>42739.572916666664</v>
      </c>
      <c r="B361" s="12">
        <v>1310</v>
      </c>
      <c r="C361" s="12">
        <v>766</v>
      </c>
      <c r="D361" s="12">
        <v>2017</v>
      </c>
      <c r="E361" s="12">
        <v>1</v>
      </c>
      <c r="F361" s="12">
        <v>4</v>
      </c>
      <c r="G361" s="14">
        <v>42739</v>
      </c>
      <c r="H361" s="12">
        <f t="shared" si="13"/>
        <v>1003460</v>
      </c>
      <c r="J361" s="12">
        <v>1310</v>
      </c>
      <c r="M361" s="12">
        <v>1310</v>
      </c>
    </row>
    <row r="362" spans="1:14" x14ac:dyDescent="0.25">
      <c r="A362" s="13">
        <v>42739.697916666664</v>
      </c>
      <c r="B362" s="12">
        <v>1040</v>
      </c>
      <c r="C362" s="12">
        <v>576</v>
      </c>
      <c r="D362" s="12">
        <v>2017</v>
      </c>
      <c r="E362" s="12">
        <v>1</v>
      </c>
      <c r="F362" s="12">
        <v>4</v>
      </c>
      <c r="G362" s="14">
        <v>42739</v>
      </c>
      <c r="H362" s="12">
        <f t="shared" si="13"/>
        <v>599040</v>
      </c>
      <c r="J362" s="12">
        <v>1040</v>
      </c>
      <c r="M362" s="12">
        <v>1040</v>
      </c>
    </row>
    <row r="363" spans="1:14" x14ac:dyDescent="0.25">
      <c r="A363" s="13">
        <v>42739.822916666664</v>
      </c>
      <c r="B363" s="12">
        <v>856</v>
      </c>
      <c r="C363" s="12">
        <v>460</v>
      </c>
      <c r="D363" s="12">
        <v>2017</v>
      </c>
      <c r="E363" s="12">
        <v>1</v>
      </c>
      <c r="F363" s="12">
        <v>4</v>
      </c>
      <c r="G363" s="14">
        <v>42739</v>
      </c>
      <c r="H363" s="12">
        <f t="shared" si="13"/>
        <v>393760</v>
      </c>
      <c r="J363" s="12">
        <v>856</v>
      </c>
      <c r="M363" s="12">
        <v>856</v>
      </c>
    </row>
    <row r="364" spans="1:14" x14ac:dyDescent="0.25">
      <c r="A364" s="17">
        <v>42740.51458333333</v>
      </c>
      <c r="B364" s="18">
        <v>436</v>
      </c>
      <c r="C364" s="18">
        <v>111</v>
      </c>
      <c r="D364" s="18">
        <v>2017</v>
      </c>
      <c r="E364" s="18">
        <v>1</v>
      </c>
      <c r="F364" s="18">
        <v>5</v>
      </c>
      <c r="G364" s="19">
        <v>42740</v>
      </c>
      <c r="H364" s="18">
        <f t="shared" si="13"/>
        <v>48396</v>
      </c>
      <c r="I364" s="18">
        <f>SUM(H364:H365)</f>
        <v>83632</v>
      </c>
      <c r="J364" s="18">
        <v>436</v>
      </c>
      <c r="K364" s="18">
        <f>SUM(J364:J365)</f>
        <v>819</v>
      </c>
      <c r="L364" s="21">
        <f>I364/K364</f>
        <v>102.11477411477412</v>
      </c>
      <c r="M364" s="18">
        <v>436</v>
      </c>
      <c r="N364" s="18">
        <f>AVERAGE(M364:M365)</f>
        <v>409.5</v>
      </c>
    </row>
    <row r="365" spans="1:14" x14ac:dyDescent="0.25">
      <c r="A365" s="13">
        <v>42740.75</v>
      </c>
      <c r="B365" s="12">
        <v>383</v>
      </c>
      <c r="C365" s="12">
        <v>92</v>
      </c>
      <c r="D365" s="12">
        <v>2017</v>
      </c>
      <c r="E365" s="12">
        <v>1</v>
      </c>
      <c r="F365" s="12">
        <v>5</v>
      </c>
      <c r="G365" s="14">
        <v>42740</v>
      </c>
      <c r="H365" s="12">
        <f t="shared" si="13"/>
        <v>35236</v>
      </c>
      <c r="J365" s="12">
        <v>383</v>
      </c>
      <c r="M365" s="12">
        <v>383</v>
      </c>
    </row>
    <row r="366" spans="1:14" x14ac:dyDescent="0.25">
      <c r="A366" s="17">
        <v>42742.25</v>
      </c>
      <c r="B366" s="18">
        <v>270</v>
      </c>
      <c r="C366" s="18">
        <v>70</v>
      </c>
      <c r="D366" s="18">
        <v>2017</v>
      </c>
      <c r="E366" s="18">
        <v>1</v>
      </c>
      <c r="F366" s="18">
        <v>7</v>
      </c>
      <c r="G366" s="19">
        <v>42742</v>
      </c>
      <c r="H366" s="18">
        <f t="shared" si="13"/>
        <v>18900</v>
      </c>
      <c r="I366" s="18">
        <f>SUM(H366:H370)</f>
        <v>3911072</v>
      </c>
      <c r="J366" s="18">
        <v>270</v>
      </c>
      <c r="K366" s="18">
        <f>SUM(J366:J370)</f>
        <v>5398</v>
      </c>
      <c r="L366" s="21">
        <f>I366/K366</f>
        <v>724.54094108929235</v>
      </c>
      <c r="M366" s="18">
        <v>270</v>
      </c>
      <c r="N366" s="18">
        <f>AVERAGE(M366:M370)</f>
        <v>1079.5999999999999</v>
      </c>
    </row>
    <row r="367" spans="1:14" x14ac:dyDescent="0.25">
      <c r="A367" s="13">
        <v>42742.614583333336</v>
      </c>
      <c r="B367" s="12">
        <v>868</v>
      </c>
      <c r="C367" s="12">
        <v>394</v>
      </c>
      <c r="D367" s="12">
        <v>2017</v>
      </c>
      <c r="E367" s="12">
        <v>1</v>
      </c>
      <c r="F367" s="12">
        <v>7</v>
      </c>
      <c r="G367" s="14">
        <v>42742</v>
      </c>
      <c r="H367" s="12">
        <f t="shared" si="13"/>
        <v>341992</v>
      </c>
      <c r="J367" s="12">
        <v>868</v>
      </c>
      <c r="M367" s="12">
        <v>868</v>
      </c>
    </row>
    <row r="368" spans="1:14" x14ac:dyDescent="0.25">
      <c r="A368" s="13">
        <v>42742.739583333336</v>
      </c>
      <c r="B368" s="12">
        <v>1630</v>
      </c>
      <c r="C368" s="12">
        <v>626</v>
      </c>
      <c r="D368" s="12">
        <v>2017</v>
      </c>
      <c r="E368" s="12">
        <v>1</v>
      </c>
      <c r="F368" s="12">
        <v>7</v>
      </c>
      <c r="G368" s="14">
        <v>42742</v>
      </c>
      <c r="H368" s="12">
        <f t="shared" si="13"/>
        <v>1020380</v>
      </c>
      <c r="J368" s="12">
        <v>1630</v>
      </c>
      <c r="M368" s="12">
        <v>1630</v>
      </c>
    </row>
    <row r="369" spans="1:14" x14ac:dyDescent="0.25">
      <c r="A369" s="13">
        <v>42742.864583333336</v>
      </c>
      <c r="B369" s="12">
        <v>1370</v>
      </c>
      <c r="C369" s="12">
        <v>1120</v>
      </c>
      <c r="D369" s="12">
        <v>2017</v>
      </c>
      <c r="E369" s="12">
        <v>1</v>
      </c>
      <c r="F369" s="12">
        <v>7</v>
      </c>
      <c r="G369" s="14">
        <v>42742</v>
      </c>
      <c r="H369" s="12">
        <f t="shared" si="13"/>
        <v>1534400</v>
      </c>
      <c r="J369" s="12">
        <v>1370</v>
      </c>
      <c r="M369" s="12">
        <v>1370</v>
      </c>
    </row>
    <row r="370" spans="1:14" x14ac:dyDescent="0.25">
      <c r="A370" s="13">
        <v>42742.989583333336</v>
      </c>
      <c r="B370" s="12">
        <v>1260</v>
      </c>
      <c r="C370" s="12">
        <v>790</v>
      </c>
      <c r="D370" s="12">
        <v>2017</v>
      </c>
      <c r="E370" s="12">
        <v>1</v>
      </c>
      <c r="F370" s="12">
        <v>7</v>
      </c>
      <c r="G370" s="14">
        <v>42742</v>
      </c>
      <c r="H370" s="12">
        <f t="shared" si="13"/>
        <v>995400</v>
      </c>
      <c r="J370" s="12">
        <v>1260</v>
      </c>
      <c r="M370" s="12">
        <v>1260</v>
      </c>
    </row>
    <row r="371" spans="1:14" x14ac:dyDescent="0.25">
      <c r="A371" s="17">
        <v>42743.114583333336</v>
      </c>
      <c r="B371" s="18">
        <v>1200</v>
      </c>
      <c r="C371" s="18">
        <v>550</v>
      </c>
      <c r="D371" s="18">
        <v>2017</v>
      </c>
      <c r="E371" s="18">
        <v>1</v>
      </c>
      <c r="F371" s="18">
        <v>8</v>
      </c>
      <c r="G371" s="19">
        <v>42743</v>
      </c>
      <c r="H371" s="18">
        <f t="shared" si="13"/>
        <v>660000</v>
      </c>
      <c r="I371" s="18">
        <f>SUM(H371:H380)</f>
        <v>731180910</v>
      </c>
      <c r="J371" s="18">
        <v>1200</v>
      </c>
      <c r="K371" s="18">
        <f>SUM(J371:J380)</f>
        <v>128985</v>
      </c>
      <c r="L371" s="21">
        <f>I371/K371</f>
        <v>5668.7282242121173</v>
      </c>
      <c r="M371" s="18">
        <v>1200</v>
      </c>
      <c r="N371" s="18">
        <f>AVERAGE(M371:M380)</f>
        <v>12898.5</v>
      </c>
    </row>
    <row r="372" spans="1:14" x14ac:dyDescent="0.25">
      <c r="A372" s="13">
        <v>42743.239583333336</v>
      </c>
      <c r="B372" s="12">
        <v>2320</v>
      </c>
      <c r="C372" s="12">
        <v>2390</v>
      </c>
      <c r="D372" s="12">
        <v>2017</v>
      </c>
      <c r="E372" s="12">
        <v>1</v>
      </c>
      <c r="F372" s="12">
        <v>8</v>
      </c>
      <c r="G372" s="14">
        <v>42743</v>
      </c>
      <c r="H372" s="12">
        <f t="shared" si="13"/>
        <v>5544800</v>
      </c>
      <c r="J372" s="12">
        <v>2320</v>
      </c>
      <c r="M372" s="12">
        <v>2320</v>
      </c>
    </row>
    <row r="373" spans="1:14" x14ac:dyDescent="0.25">
      <c r="A373" s="13">
        <v>42743.364583333336</v>
      </c>
      <c r="B373" s="12">
        <v>8100</v>
      </c>
      <c r="C373" s="12">
        <v>7500</v>
      </c>
      <c r="D373" s="12">
        <v>2017</v>
      </c>
      <c r="E373" s="12">
        <v>1</v>
      </c>
      <c r="F373" s="12">
        <v>8</v>
      </c>
      <c r="G373" s="14">
        <v>42743</v>
      </c>
      <c r="H373" s="12">
        <f t="shared" si="13"/>
        <v>60750000</v>
      </c>
      <c r="J373" s="12">
        <v>8100</v>
      </c>
      <c r="M373" s="12">
        <v>8100</v>
      </c>
    </row>
    <row r="374" spans="1:14" x14ac:dyDescent="0.25">
      <c r="A374" s="15">
        <v>42743.409722222219</v>
      </c>
      <c r="B374" s="12">
        <v>10431</v>
      </c>
      <c r="C374" s="12">
        <v>6890</v>
      </c>
      <c r="D374" s="12">
        <v>2017</v>
      </c>
      <c r="E374" s="12">
        <v>1</v>
      </c>
      <c r="F374" s="12">
        <v>8</v>
      </c>
      <c r="G374" s="14">
        <v>42743</v>
      </c>
      <c r="H374" s="12">
        <f t="shared" si="13"/>
        <v>71869590</v>
      </c>
      <c r="J374" s="12">
        <v>10431</v>
      </c>
      <c r="M374" s="12">
        <v>10431</v>
      </c>
    </row>
    <row r="375" spans="1:14" x14ac:dyDescent="0.25">
      <c r="A375" s="15">
        <v>42743.597222222219</v>
      </c>
      <c r="B375" s="12">
        <v>20934</v>
      </c>
      <c r="C375" s="12">
        <v>6780</v>
      </c>
      <c r="D375" s="12">
        <v>2017</v>
      </c>
      <c r="E375" s="12">
        <v>1</v>
      </c>
      <c r="F375" s="12">
        <v>8</v>
      </c>
      <c r="G375" s="14">
        <v>42743</v>
      </c>
      <c r="H375" s="12">
        <f t="shared" si="13"/>
        <v>141932520</v>
      </c>
      <c r="J375" s="12">
        <v>20934</v>
      </c>
      <c r="M375" s="12">
        <v>20934</v>
      </c>
    </row>
    <row r="376" spans="1:14" x14ac:dyDescent="0.25">
      <c r="A376" s="13">
        <v>42743.614583333336</v>
      </c>
      <c r="B376" s="12">
        <v>21200</v>
      </c>
      <c r="C376" s="12">
        <v>7690</v>
      </c>
      <c r="D376" s="12">
        <v>2017</v>
      </c>
      <c r="E376" s="12">
        <v>1</v>
      </c>
      <c r="F376" s="12">
        <v>8</v>
      </c>
      <c r="G376" s="14">
        <v>42743</v>
      </c>
      <c r="H376" s="12">
        <f t="shared" si="13"/>
        <v>163028000</v>
      </c>
      <c r="J376" s="12">
        <v>21200</v>
      </c>
      <c r="M376" s="12">
        <v>21200</v>
      </c>
    </row>
    <row r="377" spans="1:14" x14ac:dyDescent="0.25">
      <c r="A377" s="13">
        <v>42743.739583333336</v>
      </c>
      <c r="B377" s="12">
        <v>18900</v>
      </c>
      <c r="C377" s="12">
        <v>5200</v>
      </c>
      <c r="D377" s="12">
        <v>2017</v>
      </c>
      <c r="E377" s="12">
        <v>1</v>
      </c>
      <c r="F377" s="12">
        <v>8</v>
      </c>
      <c r="G377" s="14">
        <v>42743</v>
      </c>
      <c r="H377" s="12">
        <f t="shared" si="13"/>
        <v>98280000</v>
      </c>
      <c r="J377" s="12">
        <v>18900</v>
      </c>
      <c r="M377" s="12">
        <v>18900</v>
      </c>
    </row>
    <row r="378" spans="1:14" x14ac:dyDescent="0.25">
      <c r="A378" s="13">
        <v>42743.75</v>
      </c>
      <c r="B378" s="12">
        <v>18300</v>
      </c>
      <c r="C378" s="12">
        <v>5180</v>
      </c>
      <c r="D378" s="12">
        <v>2017</v>
      </c>
      <c r="E378" s="12">
        <v>1</v>
      </c>
      <c r="F378" s="12">
        <v>8</v>
      </c>
      <c r="G378" s="14">
        <v>42743</v>
      </c>
      <c r="H378" s="12">
        <f t="shared" si="13"/>
        <v>94794000</v>
      </c>
      <c r="J378" s="12">
        <v>18300</v>
      </c>
      <c r="M378" s="12">
        <v>18300</v>
      </c>
    </row>
    <row r="379" spans="1:14" x14ac:dyDescent="0.25">
      <c r="A379" s="13">
        <v>42743.864583333336</v>
      </c>
      <c r="B379" s="12">
        <v>15700</v>
      </c>
      <c r="C379" s="12">
        <v>3840</v>
      </c>
      <c r="D379" s="12">
        <v>2017</v>
      </c>
      <c r="E379" s="12">
        <v>1</v>
      </c>
      <c r="F379" s="12">
        <v>8</v>
      </c>
      <c r="G379" s="14">
        <v>42743</v>
      </c>
      <c r="H379" s="12">
        <f t="shared" si="13"/>
        <v>60288000</v>
      </c>
      <c r="J379" s="12">
        <v>15700</v>
      </c>
      <c r="M379" s="12">
        <v>15700</v>
      </c>
    </row>
    <row r="380" spans="1:14" x14ac:dyDescent="0.25">
      <c r="A380" s="13">
        <v>42743.989583333336</v>
      </c>
      <c r="B380" s="12">
        <v>11900</v>
      </c>
      <c r="C380" s="12">
        <v>2860</v>
      </c>
      <c r="D380" s="12">
        <v>2017</v>
      </c>
      <c r="E380" s="12">
        <v>1</v>
      </c>
      <c r="F380" s="12">
        <v>8</v>
      </c>
      <c r="G380" s="14">
        <v>42743</v>
      </c>
      <c r="H380" s="12">
        <f t="shared" si="13"/>
        <v>34034000</v>
      </c>
      <c r="J380" s="12">
        <v>11900</v>
      </c>
      <c r="M380" s="12">
        <v>11900</v>
      </c>
    </row>
    <row r="381" spans="1:14" x14ac:dyDescent="0.25">
      <c r="A381" s="17">
        <v>42744.114583333336</v>
      </c>
      <c r="B381" s="18">
        <v>8040</v>
      </c>
      <c r="C381" s="18">
        <v>2460</v>
      </c>
      <c r="D381" s="18">
        <v>2017</v>
      </c>
      <c r="E381" s="18">
        <v>1</v>
      </c>
      <c r="F381" s="18">
        <v>9</v>
      </c>
      <c r="G381" s="19">
        <v>42744</v>
      </c>
      <c r="H381" s="18">
        <f t="shared" si="13"/>
        <v>19778400</v>
      </c>
      <c r="I381" s="18">
        <f>SUM(H381:H386)</f>
        <v>48074740</v>
      </c>
      <c r="J381" s="18">
        <v>8040</v>
      </c>
      <c r="K381" s="18">
        <f>SUM(J381:J386)</f>
        <v>27868</v>
      </c>
      <c r="L381" s="21">
        <f>I381/K381</f>
        <v>1725.0875556193484</v>
      </c>
      <c r="M381" s="18">
        <v>8040</v>
      </c>
      <c r="N381" s="18">
        <f>AVERAGE(M381:M386)</f>
        <v>4644.666666666667</v>
      </c>
    </row>
    <row r="382" spans="1:14" x14ac:dyDescent="0.25">
      <c r="A382" s="13">
        <v>42744.239583333336</v>
      </c>
      <c r="B382" s="12">
        <v>5250</v>
      </c>
      <c r="C382" s="12">
        <v>1890</v>
      </c>
      <c r="D382" s="12">
        <v>2017</v>
      </c>
      <c r="E382" s="12">
        <v>1</v>
      </c>
      <c r="F382" s="12">
        <v>9</v>
      </c>
      <c r="G382" s="14">
        <v>42744</v>
      </c>
      <c r="H382" s="12">
        <f t="shared" si="13"/>
        <v>9922500</v>
      </c>
      <c r="J382" s="12">
        <v>5250</v>
      </c>
      <c r="M382" s="12">
        <v>5250</v>
      </c>
    </row>
    <row r="383" spans="1:14" x14ac:dyDescent="0.25">
      <c r="A383" s="13">
        <v>42744.364583333336</v>
      </c>
      <c r="B383" s="12">
        <v>3980</v>
      </c>
      <c r="C383" s="12">
        <v>1400</v>
      </c>
      <c r="D383" s="12">
        <v>2017</v>
      </c>
      <c r="E383" s="12">
        <v>1</v>
      </c>
      <c r="F383" s="12">
        <v>9</v>
      </c>
      <c r="G383" s="14">
        <v>42744</v>
      </c>
      <c r="H383" s="12">
        <f t="shared" si="13"/>
        <v>5572000</v>
      </c>
      <c r="J383" s="12">
        <v>3980</v>
      </c>
      <c r="M383" s="12">
        <v>3980</v>
      </c>
    </row>
    <row r="384" spans="1:14" x14ac:dyDescent="0.25">
      <c r="A384" s="15">
        <v>42744.388888888891</v>
      </c>
      <c r="B384" s="12">
        <v>3820</v>
      </c>
      <c r="C384" s="12">
        <v>1200</v>
      </c>
      <c r="D384" s="12">
        <v>2017</v>
      </c>
      <c r="E384" s="12">
        <v>1</v>
      </c>
      <c r="F384" s="12">
        <v>9</v>
      </c>
      <c r="G384" s="14">
        <v>42744</v>
      </c>
      <c r="H384" s="12">
        <f t="shared" si="13"/>
        <v>4584000</v>
      </c>
      <c r="J384" s="12">
        <v>3820</v>
      </c>
      <c r="M384" s="12">
        <v>3820</v>
      </c>
    </row>
    <row r="385" spans="1:14" x14ac:dyDescent="0.25">
      <c r="A385" s="15">
        <v>42744.402777777781</v>
      </c>
      <c r="B385" s="12">
        <v>3638</v>
      </c>
      <c r="C385" s="12">
        <v>1180</v>
      </c>
      <c r="D385" s="12">
        <v>2017</v>
      </c>
      <c r="E385" s="12">
        <v>1</v>
      </c>
      <c r="F385" s="12">
        <v>9</v>
      </c>
      <c r="G385" s="14">
        <v>42744</v>
      </c>
      <c r="H385" s="12">
        <f t="shared" si="13"/>
        <v>4292840</v>
      </c>
      <c r="J385" s="12">
        <v>3638</v>
      </c>
      <c r="M385" s="12">
        <v>3638</v>
      </c>
    </row>
    <row r="386" spans="1:14" x14ac:dyDescent="0.25">
      <c r="A386" s="13">
        <v>42744.489583333336</v>
      </c>
      <c r="B386" s="12">
        <v>3140</v>
      </c>
      <c r="C386" s="12">
        <v>1250</v>
      </c>
      <c r="D386" s="12">
        <v>2017</v>
      </c>
      <c r="E386" s="12">
        <v>1</v>
      </c>
      <c r="F386" s="12">
        <v>9</v>
      </c>
      <c r="G386" s="14">
        <v>42744</v>
      </c>
      <c r="H386" s="12">
        <f t="shared" si="13"/>
        <v>3925000</v>
      </c>
      <c r="J386" s="12">
        <v>3140</v>
      </c>
      <c r="M386" s="12">
        <v>3140</v>
      </c>
    </row>
    <row r="387" spans="1:14" x14ac:dyDescent="0.25">
      <c r="A387" s="17">
        <v>42745.25</v>
      </c>
      <c r="B387" s="18">
        <v>5460</v>
      </c>
      <c r="C387" s="18">
        <v>1580</v>
      </c>
      <c r="D387" s="18">
        <v>2017</v>
      </c>
      <c r="E387" s="18">
        <v>1</v>
      </c>
      <c r="F387" s="18">
        <v>10</v>
      </c>
      <c r="G387" s="19">
        <v>42745</v>
      </c>
      <c r="H387" s="18">
        <f t="shared" si="13"/>
        <v>8626800</v>
      </c>
      <c r="I387" s="18">
        <f>SUM(H387:H391)</f>
        <v>168168800</v>
      </c>
      <c r="J387" s="18">
        <v>5460</v>
      </c>
      <c r="K387" s="18">
        <f>SUM(J387:J391)</f>
        <v>49060</v>
      </c>
      <c r="L387" s="21">
        <f>I387/K387</f>
        <v>3427.8189971463512</v>
      </c>
      <c r="M387" s="18">
        <v>5460</v>
      </c>
      <c r="N387" s="18">
        <f>AVERAGE(M387:M391)</f>
        <v>9812</v>
      </c>
    </row>
    <row r="388" spans="1:14" x14ac:dyDescent="0.25">
      <c r="A388" s="13">
        <v>42745.581250000003</v>
      </c>
      <c r="B388" s="12">
        <v>5200</v>
      </c>
      <c r="C388" s="12">
        <v>1330</v>
      </c>
      <c r="D388" s="12">
        <v>2017</v>
      </c>
      <c r="E388" s="12">
        <v>1</v>
      </c>
      <c r="F388" s="12">
        <v>10</v>
      </c>
      <c r="G388" s="14">
        <v>42745</v>
      </c>
      <c r="H388" s="12">
        <f t="shared" si="13"/>
        <v>6916000</v>
      </c>
      <c r="J388" s="12">
        <v>5200</v>
      </c>
      <c r="M388" s="12">
        <v>5200</v>
      </c>
    </row>
    <row r="389" spans="1:14" x14ac:dyDescent="0.25">
      <c r="A389" s="13">
        <v>42745.625</v>
      </c>
      <c r="B389" s="12">
        <v>6300</v>
      </c>
      <c r="C389" s="12">
        <v>1800</v>
      </c>
      <c r="D389" s="12">
        <v>2017</v>
      </c>
      <c r="E389" s="12">
        <v>1</v>
      </c>
      <c r="F389" s="12">
        <v>10</v>
      </c>
      <c r="G389" s="14">
        <v>42745</v>
      </c>
      <c r="H389" s="12">
        <f t="shared" si="13"/>
        <v>11340000</v>
      </c>
      <c r="J389" s="12">
        <v>6300</v>
      </c>
      <c r="M389" s="12">
        <v>6300</v>
      </c>
    </row>
    <row r="390" spans="1:14" x14ac:dyDescent="0.25">
      <c r="A390" s="15">
        <v>42745.798611111109</v>
      </c>
      <c r="B390" s="12">
        <v>15800</v>
      </c>
      <c r="C390" s="12">
        <v>4960</v>
      </c>
      <c r="D390" s="12">
        <v>2017</v>
      </c>
      <c r="E390" s="12">
        <v>1</v>
      </c>
      <c r="F390" s="12">
        <v>10</v>
      </c>
      <c r="G390" s="14">
        <v>42745</v>
      </c>
      <c r="H390" s="12">
        <f t="shared" si="13"/>
        <v>78368000</v>
      </c>
      <c r="J390" s="12">
        <v>15800</v>
      </c>
      <c r="M390" s="12">
        <v>15800</v>
      </c>
    </row>
    <row r="391" spans="1:14" x14ac:dyDescent="0.25">
      <c r="A391" s="15">
        <v>42745.88958333333</v>
      </c>
      <c r="B391" s="12">
        <v>16300</v>
      </c>
      <c r="C391" s="12">
        <v>3860</v>
      </c>
      <c r="D391" s="12">
        <v>2017</v>
      </c>
      <c r="E391" s="12">
        <v>1</v>
      </c>
      <c r="F391" s="12">
        <v>10</v>
      </c>
      <c r="G391" s="14">
        <v>42745</v>
      </c>
      <c r="H391" s="12">
        <f t="shared" si="13"/>
        <v>62918000</v>
      </c>
      <c r="J391" s="12">
        <v>16300</v>
      </c>
      <c r="M391" s="12">
        <v>16300</v>
      </c>
    </row>
    <row r="392" spans="1:14" x14ac:dyDescent="0.25">
      <c r="A392" s="15">
        <v>42746.513888888891</v>
      </c>
      <c r="B392" s="12">
        <v>6933</v>
      </c>
      <c r="C392" s="12">
        <v>1340</v>
      </c>
      <c r="D392" s="12">
        <v>2017</v>
      </c>
      <c r="E392" s="12">
        <v>1</v>
      </c>
      <c r="F392" s="12">
        <v>11</v>
      </c>
      <c r="G392" s="14">
        <v>42746</v>
      </c>
      <c r="J392" s="12">
        <v>6933</v>
      </c>
      <c r="M392" s="12">
        <v>6933</v>
      </c>
    </row>
    <row r="393" spans="1:14" x14ac:dyDescent="0.25">
      <c r="A393" s="17">
        <v>42747.280555555553</v>
      </c>
      <c r="B393" s="18">
        <v>4290</v>
      </c>
      <c r="C393" s="18">
        <v>821</v>
      </c>
      <c r="D393" s="18">
        <v>2017</v>
      </c>
      <c r="E393" s="18">
        <v>1</v>
      </c>
      <c r="F393" s="18">
        <v>12</v>
      </c>
      <c r="G393" s="19">
        <v>42747</v>
      </c>
      <c r="H393" s="18">
        <f t="shared" ref="H393:H450" si="14">C393*B393</f>
        <v>3522090</v>
      </c>
      <c r="I393" s="18">
        <f>SUM(H393:H398)</f>
        <v>24648920</v>
      </c>
      <c r="J393" s="18">
        <v>4290</v>
      </c>
      <c r="K393" s="18">
        <f>SUM(J393:J398)</f>
        <v>26950</v>
      </c>
      <c r="L393" s="21">
        <f>I393/K393</f>
        <v>914.61669758812616</v>
      </c>
      <c r="M393" s="18">
        <v>4290</v>
      </c>
      <c r="N393" s="18">
        <f>AVERAGE(M393:M398)</f>
        <v>4491.666666666667</v>
      </c>
    </row>
    <row r="394" spans="1:14" x14ac:dyDescent="0.25">
      <c r="A394" s="13">
        <v>42747.447222222225</v>
      </c>
      <c r="B394" s="12">
        <v>4490</v>
      </c>
      <c r="C394" s="12">
        <v>866</v>
      </c>
      <c r="D394" s="12">
        <v>2017</v>
      </c>
      <c r="E394" s="12">
        <v>1</v>
      </c>
      <c r="F394" s="12">
        <v>12</v>
      </c>
      <c r="G394" s="14">
        <v>42747</v>
      </c>
      <c r="H394" s="12">
        <f t="shared" si="14"/>
        <v>3888340</v>
      </c>
      <c r="J394" s="12">
        <v>4490</v>
      </c>
      <c r="M394" s="12">
        <v>4490</v>
      </c>
    </row>
    <row r="395" spans="1:14" x14ac:dyDescent="0.25">
      <c r="A395" s="13">
        <v>42747.613888888889</v>
      </c>
      <c r="B395" s="12">
        <v>4760</v>
      </c>
      <c r="C395" s="12">
        <v>1070</v>
      </c>
      <c r="D395" s="12">
        <v>2017</v>
      </c>
      <c r="E395" s="12">
        <v>1</v>
      </c>
      <c r="F395" s="12">
        <v>12</v>
      </c>
      <c r="G395" s="14">
        <v>42747</v>
      </c>
      <c r="H395" s="12">
        <f t="shared" si="14"/>
        <v>5093200</v>
      </c>
      <c r="J395" s="12">
        <v>4760</v>
      </c>
      <c r="M395" s="12">
        <v>4760</v>
      </c>
    </row>
    <row r="396" spans="1:14" x14ac:dyDescent="0.25">
      <c r="A396" s="13">
        <v>42747.780555555553</v>
      </c>
      <c r="B396" s="12">
        <v>4850</v>
      </c>
      <c r="C396" s="12">
        <v>985</v>
      </c>
      <c r="D396" s="12">
        <v>2017</v>
      </c>
      <c r="E396" s="12">
        <v>1</v>
      </c>
      <c r="F396" s="12">
        <v>12</v>
      </c>
      <c r="G396" s="14">
        <v>42747</v>
      </c>
      <c r="H396" s="12">
        <f t="shared" si="14"/>
        <v>4777250</v>
      </c>
      <c r="J396" s="12">
        <v>4850</v>
      </c>
      <c r="M396" s="12">
        <v>4850</v>
      </c>
    </row>
    <row r="397" spans="1:14" x14ac:dyDescent="0.25">
      <c r="A397" s="13">
        <v>42747.947222222225</v>
      </c>
      <c r="B397" s="12">
        <v>4420</v>
      </c>
      <c r="C397" s="12">
        <v>883</v>
      </c>
      <c r="D397" s="12">
        <v>2017</v>
      </c>
      <c r="E397" s="12">
        <v>1</v>
      </c>
      <c r="F397" s="12">
        <v>12</v>
      </c>
      <c r="G397" s="14">
        <v>42747</v>
      </c>
      <c r="H397" s="12">
        <f t="shared" si="14"/>
        <v>3902860</v>
      </c>
      <c r="J397" s="12">
        <v>4420</v>
      </c>
      <c r="M397" s="12">
        <v>4420</v>
      </c>
    </row>
    <row r="398" spans="1:14" x14ac:dyDescent="0.25">
      <c r="A398" s="13">
        <v>42748.113888888889</v>
      </c>
      <c r="B398" s="12">
        <v>4140</v>
      </c>
      <c r="C398" s="12">
        <v>837</v>
      </c>
      <c r="D398" s="12">
        <v>2017</v>
      </c>
      <c r="E398" s="12">
        <v>1</v>
      </c>
      <c r="F398" s="12">
        <v>13</v>
      </c>
      <c r="G398" s="14">
        <v>42748</v>
      </c>
      <c r="H398" s="12">
        <f t="shared" si="14"/>
        <v>3465180</v>
      </c>
      <c r="J398" s="12">
        <v>4140</v>
      </c>
      <c r="M398" s="12">
        <v>4140</v>
      </c>
    </row>
    <row r="399" spans="1:14" x14ac:dyDescent="0.25">
      <c r="A399" s="17">
        <v>42748.280555555553</v>
      </c>
      <c r="B399" s="18">
        <v>3910</v>
      </c>
      <c r="C399" s="18">
        <v>704</v>
      </c>
      <c r="D399" s="18">
        <v>2017</v>
      </c>
      <c r="E399" s="18">
        <v>1</v>
      </c>
      <c r="F399" s="18">
        <v>13</v>
      </c>
      <c r="G399" s="19">
        <v>42748</v>
      </c>
      <c r="H399" s="18">
        <f t="shared" si="14"/>
        <v>2752640</v>
      </c>
      <c r="I399" s="18">
        <f>SUM(H399:H403)</f>
        <v>13762400</v>
      </c>
      <c r="J399" s="18">
        <v>3910</v>
      </c>
      <c r="K399" s="18">
        <f>SUM(J399:J403)</f>
        <v>18110</v>
      </c>
      <c r="L399" s="21">
        <f>I399/K399</f>
        <v>759.93373826615129</v>
      </c>
      <c r="M399" s="18">
        <v>3910</v>
      </c>
      <c r="N399" s="18">
        <f>AVERAGE(M399:M403)</f>
        <v>3622</v>
      </c>
    </row>
    <row r="400" spans="1:14" x14ac:dyDescent="0.25">
      <c r="A400" s="13">
        <v>42748.447222222225</v>
      </c>
      <c r="B400" s="12">
        <v>3630</v>
      </c>
      <c r="C400" s="12">
        <v>636</v>
      </c>
      <c r="D400" s="12">
        <v>2017</v>
      </c>
      <c r="E400" s="12">
        <v>1</v>
      </c>
      <c r="F400" s="12">
        <v>13</v>
      </c>
      <c r="G400" s="14">
        <v>42748</v>
      </c>
      <c r="H400" s="12">
        <f t="shared" si="14"/>
        <v>2308680</v>
      </c>
      <c r="J400" s="12">
        <v>3630</v>
      </c>
      <c r="M400" s="12">
        <v>3630</v>
      </c>
    </row>
    <row r="401" spans="1:14" x14ac:dyDescent="0.25">
      <c r="A401" s="13">
        <v>42748.613888888889</v>
      </c>
      <c r="B401" s="12">
        <v>3390</v>
      </c>
      <c r="C401" s="12">
        <v>624</v>
      </c>
      <c r="D401" s="12">
        <v>2017</v>
      </c>
      <c r="E401" s="12">
        <v>1</v>
      </c>
      <c r="F401" s="12">
        <v>13</v>
      </c>
      <c r="G401" s="14">
        <v>42748</v>
      </c>
      <c r="H401" s="12">
        <f t="shared" si="14"/>
        <v>2115360</v>
      </c>
      <c r="J401" s="12">
        <v>3390</v>
      </c>
      <c r="M401" s="12">
        <v>3390</v>
      </c>
    </row>
    <row r="402" spans="1:14" x14ac:dyDescent="0.25">
      <c r="A402" s="13">
        <v>42748.780555555553</v>
      </c>
      <c r="B402" s="12">
        <v>3500</v>
      </c>
      <c r="C402" s="12">
        <v>1010</v>
      </c>
      <c r="D402" s="12">
        <v>2017</v>
      </c>
      <c r="E402" s="12">
        <v>1</v>
      </c>
      <c r="F402" s="12">
        <v>13</v>
      </c>
      <c r="G402" s="14">
        <v>42748</v>
      </c>
      <c r="H402" s="12">
        <f t="shared" si="14"/>
        <v>3535000</v>
      </c>
      <c r="J402" s="12">
        <v>3500</v>
      </c>
      <c r="M402" s="12">
        <v>3500</v>
      </c>
    </row>
    <row r="403" spans="1:14" x14ac:dyDescent="0.25">
      <c r="A403" s="13">
        <v>42748.947222222225</v>
      </c>
      <c r="B403" s="12">
        <v>3680</v>
      </c>
      <c r="C403" s="12">
        <v>829</v>
      </c>
      <c r="D403" s="12">
        <v>2017</v>
      </c>
      <c r="E403" s="12">
        <v>1</v>
      </c>
      <c r="F403" s="12">
        <v>13</v>
      </c>
      <c r="G403" s="14">
        <v>42748</v>
      </c>
      <c r="H403" s="12">
        <f t="shared" si="14"/>
        <v>3050720</v>
      </c>
      <c r="J403" s="12">
        <v>3680</v>
      </c>
      <c r="M403" s="12">
        <v>3680</v>
      </c>
    </row>
    <row r="404" spans="1:14" x14ac:dyDescent="0.25">
      <c r="A404" s="17">
        <v>42749.113888888889</v>
      </c>
      <c r="B404" s="18">
        <v>3500</v>
      </c>
      <c r="C404" s="18">
        <v>643</v>
      </c>
      <c r="D404" s="18">
        <v>2017</v>
      </c>
      <c r="E404" s="18">
        <v>1</v>
      </c>
      <c r="F404" s="18">
        <v>14</v>
      </c>
      <c r="G404" s="19">
        <v>42749</v>
      </c>
      <c r="H404" s="18">
        <f t="shared" si="14"/>
        <v>2250500</v>
      </c>
      <c r="I404" s="18">
        <f>SUM(H404:H406)</f>
        <v>6049220</v>
      </c>
      <c r="J404" s="18">
        <v>3500</v>
      </c>
      <c r="K404" s="18">
        <f>SUM(J404:J406)</f>
        <v>10180</v>
      </c>
      <c r="L404" s="21">
        <f>I404/K404</f>
        <v>594.22593320235751</v>
      </c>
      <c r="M404" s="18">
        <v>3500</v>
      </c>
      <c r="N404" s="18">
        <f>AVERAGE(M404:M406)</f>
        <v>3393.3333333333335</v>
      </c>
    </row>
    <row r="405" spans="1:14" x14ac:dyDescent="0.25">
      <c r="A405" s="13">
        <v>42749.280555555553</v>
      </c>
      <c r="B405" s="12">
        <v>3420</v>
      </c>
      <c r="C405" s="12">
        <v>596</v>
      </c>
      <c r="D405" s="12">
        <v>2017</v>
      </c>
      <c r="E405" s="12">
        <v>1</v>
      </c>
      <c r="F405" s="12">
        <v>14</v>
      </c>
      <c r="G405" s="14">
        <v>42749</v>
      </c>
      <c r="H405" s="12">
        <f t="shared" si="14"/>
        <v>2038320</v>
      </c>
      <c r="J405" s="12">
        <v>3420</v>
      </c>
      <c r="M405" s="12">
        <v>3420</v>
      </c>
    </row>
    <row r="406" spans="1:14" x14ac:dyDescent="0.25">
      <c r="A406" s="15">
        <v>42749.541666666664</v>
      </c>
      <c r="B406" s="12">
        <v>3260</v>
      </c>
      <c r="C406" s="12">
        <v>540</v>
      </c>
      <c r="D406" s="12">
        <v>2017</v>
      </c>
      <c r="E406" s="12">
        <v>1</v>
      </c>
      <c r="F406" s="12">
        <v>14</v>
      </c>
      <c r="G406" s="14">
        <v>42749</v>
      </c>
      <c r="H406" s="12">
        <f t="shared" si="14"/>
        <v>1760400</v>
      </c>
      <c r="J406" s="12">
        <v>3260</v>
      </c>
      <c r="M406" s="12">
        <v>3260</v>
      </c>
    </row>
    <row r="407" spans="1:14" x14ac:dyDescent="0.25">
      <c r="A407" s="17">
        <v>42753.436805555553</v>
      </c>
      <c r="B407" s="18">
        <v>2940</v>
      </c>
      <c r="C407" s="18">
        <v>417</v>
      </c>
      <c r="D407" s="18">
        <v>2017</v>
      </c>
      <c r="E407" s="18">
        <v>1</v>
      </c>
      <c r="F407" s="18">
        <v>18</v>
      </c>
      <c r="G407" s="19">
        <v>42753</v>
      </c>
      <c r="H407" s="18">
        <f t="shared" si="14"/>
        <v>1225980</v>
      </c>
      <c r="I407" s="18">
        <f>SUM(H407:H410)</f>
        <v>48672130</v>
      </c>
      <c r="J407" s="18">
        <v>2940</v>
      </c>
      <c r="K407" s="18">
        <f>SUM(J407:J410)</f>
        <v>22250</v>
      </c>
      <c r="L407" s="21">
        <f>I407/K407</f>
        <v>2187.5114606741572</v>
      </c>
      <c r="M407" s="18">
        <v>2940</v>
      </c>
      <c r="N407" s="18">
        <f>AVERAGE(M407:M410)</f>
        <v>5562.5</v>
      </c>
    </row>
    <row r="408" spans="1:14" x14ac:dyDescent="0.25">
      <c r="A408" s="13">
        <v>42753.740277777775</v>
      </c>
      <c r="B408" s="12">
        <v>3550</v>
      </c>
      <c r="C408" s="12">
        <v>661</v>
      </c>
      <c r="D408" s="12">
        <v>2017</v>
      </c>
      <c r="E408" s="12">
        <v>1</v>
      </c>
      <c r="F408" s="12">
        <v>18</v>
      </c>
      <c r="G408" s="14">
        <v>42753</v>
      </c>
      <c r="H408" s="12">
        <f t="shared" si="14"/>
        <v>2346550</v>
      </c>
      <c r="J408" s="12">
        <v>3550</v>
      </c>
      <c r="M408" s="12">
        <v>3550</v>
      </c>
    </row>
    <row r="409" spans="1:14" x14ac:dyDescent="0.25">
      <c r="A409" s="15">
        <v>42753.930555555555</v>
      </c>
      <c r="B409" s="12">
        <v>7610</v>
      </c>
      <c r="C409" s="12">
        <v>2510</v>
      </c>
      <c r="D409" s="12">
        <v>2017</v>
      </c>
      <c r="E409" s="12">
        <v>1</v>
      </c>
      <c r="F409" s="12">
        <v>18</v>
      </c>
      <c r="G409" s="14">
        <v>42753</v>
      </c>
      <c r="H409" s="12">
        <f t="shared" si="14"/>
        <v>19101100</v>
      </c>
      <c r="J409" s="12">
        <v>7610</v>
      </c>
      <c r="M409" s="12">
        <v>7610</v>
      </c>
    </row>
    <row r="410" spans="1:14" x14ac:dyDescent="0.25">
      <c r="A410" s="13">
        <v>42753.990277777775</v>
      </c>
      <c r="B410" s="12">
        <v>8150</v>
      </c>
      <c r="C410" s="12">
        <v>3190</v>
      </c>
      <c r="D410" s="12">
        <v>2017</v>
      </c>
      <c r="E410" s="12">
        <v>1</v>
      </c>
      <c r="F410" s="12">
        <v>18</v>
      </c>
      <c r="G410" s="14">
        <v>42753</v>
      </c>
      <c r="H410" s="12">
        <f t="shared" si="14"/>
        <v>25998500</v>
      </c>
      <c r="J410" s="12">
        <v>8150</v>
      </c>
      <c r="M410" s="12">
        <v>8150</v>
      </c>
    </row>
    <row r="411" spans="1:14" x14ac:dyDescent="0.25">
      <c r="A411" s="20">
        <v>42754.145833333336</v>
      </c>
      <c r="B411" s="18">
        <v>9480</v>
      </c>
      <c r="C411" s="18">
        <v>2170</v>
      </c>
      <c r="D411" s="18">
        <v>2017</v>
      </c>
      <c r="E411" s="18">
        <v>1</v>
      </c>
      <c r="F411" s="18">
        <v>19</v>
      </c>
      <c r="G411" s="19">
        <v>42754</v>
      </c>
      <c r="H411" s="18">
        <f t="shared" si="14"/>
        <v>20571600</v>
      </c>
      <c r="I411" s="18">
        <f>SUM(H411:H416)</f>
        <v>60671140</v>
      </c>
      <c r="J411" s="18">
        <v>9480</v>
      </c>
      <c r="K411" s="18">
        <f>SUM(J411:J416)</f>
        <v>40400</v>
      </c>
      <c r="L411" s="21">
        <f>I411/K411</f>
        <v>1501.760891089109</v>
      </c>
      <c r="M411" s="18">
        <v>9480</v>
      </c>
      <c r="N411" s="18">
        <f>AVERAGE(M411:M416)</f>
        <v>6733.333333333333</v>
      </c>
    </row>
    <row r="412" spans="1:14" x14ac:dyDescent="0.25">
      <c r="A412" s="13">
        <v>42754.240277777775</v>
      </c>
      <c r="B412" s="12">
        <v>8540</v>
      </c>
      <c r="C412" s="12">
        <v>1770</v>
      </c>
      <c r="D412" s="12">
        <v>2017</v>
      </c>
      <c r="E412" s="12">
        <v>1</v>
      </c>
      <c r="F412" s="12">
        <v>19</v>
      </c>
      <c r="G412" s="14">
        <v>42754</v>
      </c>
      <c r="H412" s="12">
        <f t="shared" si="14"/>
        <v>15115800</v>
      </c>
      <c r="J412" s="12">
        <v>8540</v>
      </c>
      <c r="M412" s="12">
        <v>8540</v>
      </c>
    </row>
    <row r="413" spans="1:14" x14ac:dyDescent="0.25">
      <c r="A413" s="15">
        <v>42754.347222222219</v>
      </c>
      <c r="B413" s="12">
        <v>7190</v>
      </c>
      <c r="C413" s="12">
        <v>1270</v>
      </c>
      <c r="D413" s="12">
        <v>2017</v>
      </c>
      <c r="E413" s="12">
        <v>1</v>
      </c>
      <c r="F413" s="12">
        <v>19</v>
      </c>
      <c r="G413" s="14">
        <v>42754</v>
      </c>
      <c r="H413" s="12">
        <f t="shared" si="14"/>
        <v>9131300</v>
      </c>
      <c r="J413" s="12">
        <v>7190</v>
      </c>
      <c r="M413" s="12">
        <v>7190</v>
      </c>
    </row>
    <row r="414" spans="1:14" x14ac:dyDescent="0.25">
      <c r="A414" s="13">
        <v>42754.740277777775</v>
      </c>
      <c r="B414" s="12">
        <v>4790</v>
      </c>
      <c r="C414" s="12">
        <v>868</v>
      </c>
      <c r="D414" s="12">
        <v>2017</v>
      </c>
      <c r="E414" s="12">
        <v>1</v>
      </c>
      <c r="F414" s="12">
        <v>19</v>
      </c>
      <c r="G414" s="14">
        <v>42754</v>
      </c>
      <c r="H414" s="12">
        <f t="shared" si="14"/>
        <v>4157720</v>
      </c>
      <c r="J414" s="12">
        <v>4790</v>
      </c>
      <c r="M414" s="12">
        <v>4790</v>
      </c>
    </row>
    <row r="415" spans="1:14" x14ac:dyDescent="0.25">
      <c r="A415" s="13">
        <v>42754.990277777775</v>
      </c>
      <c r="B415" s="12">
        <v>4320</v>
      </c>
      <c r="C415" s="12">
        <v>596</v>
      </c>
      <c r="D415" s="12">
        <v>2017</v>
      </c>
      <c r="E415" s="12">
        <v>1</v>
      </c>
      <c r="F415" s="12">
        <v>19</v>
      </c>
      <c r="G415" s="14">
        <v>42754</v>
      </c>
      <c r="H415" s="12">
        <f t="shared" si="14"/>
        <v>2574720</v>
      </c>
      <c r="J415" s="12">
        <v>4320</v>
      </c>
      <c r="M415" s="12">
        <v>4320</v>
      </c>
    </row>
    <row r="416" spans="1:14" x14ac:dyDescent="0.25">
      <c r="A416" s="13">
        <v>42755.240277777775</v>
      </c>
      <c r="B416" s="12">
        <v>6080</v>
      </c>
      <c r="C416" s="12">
        <v>1500</v>
      </c>
      <c r="D416" s="12">
        <v>2017</v>
      </c>
      <c r="E416" s="12">
        <v>1</v>
      </c>
      <c r="F416" s="12">
        <v>20</v>
      </c>
      <c r="G416" s="14">
        <v>42755</v>
      </c>
      <c r="H416" s="12">
        <f t="shared" si="14"/>
        <v>9120000</v>
      </c>
      <c r="J416" s="12">
        <v>6080</v>
      </c>
      <c r="M416" s="12">
        <v>6080</v>
      </c>
    </row>
    <row r="417" spans="1:14" x14ac:dyDescent="0.25">
      <c r="A417" s="17">
        <v>42755.490277777775</v>
      </c>
      <c r="B417" s="18">
        <v>10200</v>
      </c>
      <c r="C417" s="18">
        <v>5120</v>
      </c>
      <c r="D417" s="18">
        <v>2017</v>
      </c>
      <c r="E417" s="18">
        <v>1</v>
      </c>
      <c r="F417" s="18">
        <v>20</v>
      </c>
      <c r="G417" s="19">
        <v>42755</v>
      </c>
      <c r="H417" s="18">
        <f t="shared" si="14"/>
        <v>52224000</v>
      </c>
      <c r="I417" s="18">
        <f>SUM(H417:H420)</f>
        <v>83555580</v>
      </c>
      <c r="J417" s="18">
        <v>10200</v>
      </c>
      <c r="K417" s="18">
        <f>SUM(J417:J420)</f>
        <v>34535</v>
      </c>
      <c r="L417" s="21">
        <f>I417/K417</f>
        <v>2419.4463587664686</v>
      </c>
      <c r="M417" s="18">
        <v>10200</v>
      </c>
      <c r="N417" s="18">
        <f>AVERAGE(M417:M420)</f>
        <v>8633.75</v>
      </c>
    </row>
    <row r="418" spans="1:14" x14ac:dyDescent="0.25">
      <c r="A418" s="15">
        <v>42755.541666666664</v>
      </c>
      <c r="B418" s="12">
        <v>9655</v>
      </c>
      <c r="C418" s="12">
        <v>1680</v>
      </c>
      <c r="D418" s="12">
        <v>2017</v>
      </c>
      <c r="E418" s="12">
        <v>1</v>
      </c>
      <c r="F418" s="12">
        <v>20</v>
      </c>
      <c r="G418" s="14">
        <v>42755</v>
      </c>
      <c r="H418" s="12">
        <f t="shared" si="14"/>
        <v>16220400</v>
      </c>
      <c r="J418" s="12">
        <v>9655</v>
      </c>
      <c r="M418" s="12">
        <v>9655</v>
      </c>
    </row>
    <row r="419" spans="1:14" x14ac:dyDescent="0.25">
      <c r="A419" s="13">
        <v>42755.740277777775</v>
      </c>
      <c r="B419" s="12">
        <v>8140</v>
      </c>
      <c r="C419" s="12">
        <v>1200</v>
      </c>
      <c r="D419" s="12">
        <v>2017</v>
      </c>
      <c r="E419" s="12">
        <v>1</v>
      </c>
      <c r="F419" s="12">
        <v>20</v>
      </c>
      <c r="G419" s="14">
        <v>42755</v>
      </c>
      <c r="H419" s="12">
        <f t="shared" si="14"/>
        <v>9768000</v>
      </c>
      <c r="J419" s="12">
        <v>8140</v>
      </c>
      <c r="M419" s="12">
        <v>8140</v>
      </c>
    </row>
    <row r="420" spans="1:14" x14ac:dyDescent="0.25">
      <c r="A420" s="13">
        <v>42755.990277777775</v>
      </c>
      <c r="B420" s="12">
        <v>6540</v>
      </c>
      <c r="C420" s="12">
        <v>817</v>
      </c>
      <c r="D420" s="12">
        <v>2017</v>
      </c>
      <c r="E420" s="12">
        <v>1</v>
      </c>
      <c r="F420" s="12">
        <v>20</v>
      </c>
      <c r="G420" s="14">
        <v>42755</v>
      </c>
      <c r="H420" s="12">
        <f t="shared" si="14"/>
        <v>5343180</v>
      </c>
      <c r="J420" s="12">
        <v>6540</v>
      </c>
      <c r="M420" s="12">
        <v>6540</v>
      </c>
    </row>
    <row r="421" spans="1:14" x14ac:dyDescent="0.25">
      <c r="A421" s="17">
        <v>42756.240277777775</v>
      </c>
      <c r="B421" s="18">
        <v>5560</v>
      </c>
      <c r="C421" s="18">
        <v>665</v>
      </c>
      <c r="D421" s="18">
        <v>2017</v>
      </c>
      <c r="E421" s="18">
        <v>1</v>
      </c>
      <c r="F421" s="18">
        <v>21</v>
      </c>
      <c r="G421" s="19">
        <v>42756</v>
      </c>
      <c r="H421" s="18">
        <f t="shared" si="14"/>
        <v>3697400</v>
      </c>
      <c r="I421" s="18">
        <f>SUM(H421:H424)</f>
        <v>12456150</v>
      </c>
      <c r="J421" s="18">
        <v>5560</v>
      </c>
      <c r="K421" s="18">
        <f>SUM(J421:J424)</f>
        <v>20920</v>
      </c>
      <c r="L421" s="21">
        <f>I421/K421</f>
        <v>595.41826003824087</v>
      </c>
      <c r="M421" s="18">
        <v>5560</v>
      </c>
      <c r="N421" s="18">
        <f>AVERAGE(M421:M424)</f>
        <v>5230</v>
      </c>
    </row>
    <row r="422" spans="1:14" x14ac:dyDescent="0.25">
      <c r="A422" s="13">
        <v>42756.490277777775</v>
      </c>
      <c r="B422" s="12">
        <v>5200</v>
      </c>
      <c r="C422" s="12">
        <v>576</v>
      </c>
      <c r="D422" s="12">
        <v>2017</v>
      </c>
      <c r="E422" s="12">
        <v>1</v>
      </c>
      <c r="F422" s="12">
        <v>21</v>
      </c>
      <c r="G422" s="14">
        <v>42756</v>
      </c>
      <c r="H422" s="12">
        <f t="shared" si="14"/>
        <v>2995200</v>
      </c>
      <c r="J422" s="12">
        <v>5200</v>
      </c>
      <c r="M422" s="12">
        <v>5200</v>
      </c>
    </row>
    <row r="423" spans="1:14" x14ac:dyDescent="0.25">
      <c r="A423" s="13">
        <v>42756.740277777775</v>
      </c>
      <c r="B423" s="12">
        <v>4930</v>
      </c>
      <c r="C423" s="12">
        <v>575</v>
      </c>
      <c r="D423" s="12">
        <v>2017</v>
      </c>
      <c r="E423" s="12">
        <v>1</v>
      </c>
      <c r="F423" s="12">
        <v>21</v>
      </c>
      <c r="G423" s="14">
        <v>42756</v>
      </c>
      <c r="H423" s="12">
        <f t="shared" si="14"/>
        <v>2834750</v>
      </c>
      <c r="J423" s="12">
        <v>4930</v>
      </c>
      <c r="M423" s="12">
        <v>4930</v>
      </c>
    </row>
    <row r="424" spans="1:14" x14ac:dyDescent="0.25">
      <c r="A424" s="13">
        <v>42756.990277777775</v>
      </c>
      <c r="B424" s="12">
        <v>5230</v>
      </c>
      <c r="C424" s="12">
        <v>560</v>
      </c>
      <c r="D424" s="12">
        <v>2017</v>
      </c>
      <c r="E424" s="12">
        <v>1</v>
      </c>
      <c r="F424" s="12">
        <v>21</v>
      </c>
      <c r="G424" s="14">
        <v>42756</v>
      </c>
      <c r="H424" s="12">
        <f t="shared" si="14"/>
        <v>2928800</v>
      </c>
      <c r="J424" s="12">
        <v>5230</v>
      </c>
      <c r="M424" s="12">
        <v>5230</v>
      </c>
    </row>
    <row r="425" spans="1:14" x14ac:dyDescent="0.25">
      <c r="A425" s="17">
        <v>42757.240277777775</v>
      </c>
      <c r="B425" s="18">
        <v>8440</v>
      </c>
      <c r="C425" s="18">
        <v>1320</v>
      </c>
      <c r="D425" s="18">
        <v>2017</v>
      </c>
      <c r="E425" s="18">
        <v>1</v>
      </c>
      <c r="F425" s="18">
        <v>22</v>
      </c>
      <c r="G425" s="19">
        <v>42757</v>
      </c>
      <c r="H425" s="18">
        <f t="shared" si="14"/>
        <v>11140800</v>
      </c>
      <c r="I425" s="18">
        <f>SUM(H425:H434)</f>
        <v>288540910</v>
      </c>
      <c r="J425" s="18">
        <v>8440</v>
      </c>
      <c r="K425" s="18">
        <f>SUM(J425:J434)</f>
        <v>108638</v>
      </c>
      <c r="L425" s="21">
        <f>I425/K425</f>
        <v>2655.9851065004877</v>
      </c>
      <c r="M425" s="18">
        <v>8440</v>
      </c>
      <c r="N425" s="18">
        <f>AVERAGE(M425:M434)</f>
        <v>10863.8</v>
      </c>
    </row>
    <row r="426" spans="1:14" x14ac:dyDescent="0.25">
      <c r="A426" s="15">
        <v>42757.4375</v>
      </c>
      <c r="B426" s="12">
        <v>12820</v>
      </c>
      <c r="C426" s="12">
        <v>2970</v>
      </c>
      <c r="D426" s="12">
        <v>2017</v>
      </c>
      <c r="E426" s="12">
        <v>1</v>
      </c>
      <c r="F426" s="12">
        <v>22</v>
      </c>
      <c r="G426" s="14">
        <v>42757</v>
      </c>
      <c r="H426" s="12">
        <f t="shared" si="14"/>
        <v>38075400</v>
      </c>
      <c r="J426" s="12">
        <v>12820</v>
      </c>
      <c r="M426" s="12">
        <v>12820</v>
      </c>
    </row>
    <row r="427" spans="1:14" x14ac:dyDescent="0.25">
      <c r="A427" s="13">
        <v>42757.440972222219</v>
      </c>
      <c r="B427" s="12">
        <v>12800</v>
      </c>
      <c r="C427" s="12">
        <v>3960</v>
      </c>
      <c r="D427" s="12">
        <v>2017</v>
      </c>
      <c r="E427" s="12">
        <v>1</v>
      </c>
      <c r="F427" s="12">
        <v>22</v>
      </c>
      <c r="G427" s="14">
        <v>42757</v>
      </c>
      <c r="H427" s="12">
        <f t="shared" si="14"/>
        <v>50688000</v>
      </c>
      <c r="J427" s="12">
        <v>12800</v>
      </c>
      <c r="M427" s="12">
        <v>12800</v>
      </c>
    </row>
    <row r="428" spans="1:14" x14ac:dyDescent="0.25">
      <c r="A428" s="15">
        <v>42757.465277777781</v>
      </c>
      <c r="B428" s="12">
        <v>12717</v>
      </c>
      <c r="C428" s="12">
        <v>3020</v>
      </c>
      <c r="D428" s="12">
        <v>2017</v>
      </c>
      <c r="E428" s="12">
        <v>1</v>
      </c>
      <c r="F428" s="12">
        <v>22</v>
      </c>
      <c r="G428" s="14">
        <v>42757</v>
      </c>
      <c r="H428" s="12">
        <f t="shared" si="14"/>
        <v>38405340</v>
      </c>
      <c r="J428" s="12">
        <v>12717</v>
      </c>
      <c r="M428" s="12">
        <v>12717</v>
      </c>
    </row>
    <row r="429" spans="1:14" x14ac:dyDescent="0.25">
      <c r="A429" s="13">
        <v>42757.490277777775</v>
      </c>
      <c r="B429" s="12">
        <v>12100</v>
      </c>
      <c r="C429" s="12">
        <v>3230</v>
      </c>
      <c r="D429" s="12">
        <v>2017</v>
      </c>
      <c r="E429" s="12">
        <v>1</v>
      </c>
      <c r="F429" s="12">
        <v>22</v>
      </c>
      <c r="G429" s="14">
        <v>42757</v>
      </c>
      <c r="H429" s="12">
        <f t="shared" si="14"/>
        <v>39083000</v>
      </c>
      <c r="J429" s="12">
        <v>12100</v>
      </c>
      <c r="M429" s="12">
        <v>12100</v>
      </c>
    </row>
    <row r="430" spans="1:14" x14ac:dyDescent="0.25">
      <c r="A430" s="13">
        <v>42757.505555555559</v>
      </c>
      <c r="B430" s="12">
        <v>11900</v>
      </c>
      <c r="C430" s="12">
        <v>3100</v>
      </c>
      <c r="D430" s="12">
        <v>2017</v>
      </c>
      <c r="E430" s="12">
        <v>1</v>
      </c>
      <c r="F430" s="12">
        <v>22</v>
      </c>
      <c r="G430" s="14">
        <v>42757</v>
      </c>
      <c r="H430" s="12">
        <f t="shared" si="14"/>
        <v>36890000</v>
      </c>
      <c r="J430" s="12">
        <v>11900</v>
      </c>
      <c r="M430" s="12">
        <v>11900</v>
      </c>
    </row>
    <row r="431" spans="1:14" x14ac:dyDescent="0.25">
      <c r="A431" s="15">
        <v>42757.506944444445</v>
      </c>
      <c r="B431" s="12">
        <v>11931</v>
      </c>
      <c r="C431" s="12">
        <v>2370</v>
      </c>
      <c r="D431" s="12">
        <v>2017</v>
      </c>
      <c r="E431" s="12">
        <v>1</v>
      </c>
      <c r="F431" s="12">
        <v>22</v>
      </c>
      <c r="G431" s="14">
        <v>42757</v>
      </c>
      <c r="H431" s="12">
        <f t="shared" si="14"/>
        <v>28276470</v>
      </c>
      <c r="J431" s="12">
        <v>11931</v>
      </c>
      <c r="M431" s="12">
        <v>11931</v>
      </c>
    </row>
    <row r="432" spans="1:14" x14ac:dyDescent="0.25">
      <c r="A432" s="13">
        <v>42757.541666666664</v>
      </c>
      <c r="B432" s="12">
        <v>11200</v>
      </c>
      <c r="C432" s="12">
        <v>2310</v>
      </c>
      <c r="D432" s="12">
        <v>2017</v>
      </c>
      <c r="E432" s="12">
        <v>1</v>
      </c>
      <c r="F432" s="12">
        <v>22</v>
      </c>
      <c r="G432" s="14">
        <v>42757</v>
      </c>
      <c r="H432" s="12">
        <f t="shared" si="14"/>
        <v>25872000</v>
      </c>
      <c r="J432" s="12">
        <v>11200</v>
      </c>
      <c r="M432" s="12">
        <v>11200</v>
      </c>
    </row>
    <row r="433" spans="1:14" x14ac:dyDescent="0.25">
      <c r="A433" s="13">
        <v>42757.791666666664</v>
      </c>
      <c r="B433" s="12">
        <v>7700</v>
      </c>
      <c r="C433" s="12">
        <v>1580</v>
      </c>
      <c r="D433" s="12">
        <v>2017</v>
      </c>
      <c r="E433" s="12">
        <v>1</v>
      </c>
      <c r="F433" s="12">
        <v>22</v>
      </c>
      <c r="G433" s="14">
        <v>42757</v>
      </c>
      <c r="H433" s="12">
        <f t="shared" si="14"/>
        <v>12166000</v>
      </c>
      <c r="J433" s="12">
        <v>7700</v>
      </c>
      <c r="M433" s="12">
        <v>7700</v>
      </c>
    </row>
    <row r="434" spans="1:14" x14ac:dyDescent="0.25">
      <c r="A434" s="13">
        <v>42757.916666666664</v>
      </c>
      <c r="B434" s="12">
        <v>7030</v>
      </c>
      <c r="C434" s="12">
        <v>1130</v>
      </c>
      <c r="D434" s="12">
        <v>2017</v>
      </c>
      <c r="E434" s="12">
        <v>1</v>
      </c>
      <c r="F434" s="12">
        <v>22</v>
      </c>
      <c r="G434" s="14">
        <v>42757</v>
      </c>
      <c r="H434" s="12">
        <f t="shared" si="14"/>
        <v>7943900</v>
      </c>
      <c r="J434" s="12">
        <v>7030</v>
      </c>
      <c r="M434" s="12">
        <v>7030</v>
      </c>
    </row>
    <row r="435" spans="1:14" x14ac:dyDescent="0.25">
      <c r="A435" s="17">
        <v>42758.041666666664</v>
      </c>
      <c r="B435" s="18">
        <v>6630</v>
      </c>
      <c r="C435" s="18">
        <v>1040</v>
      </c>
      <c r="D435" s="18">
        <v>2017</v>
      </c>
      <c r="E435" s="18">
        <v>1</v>
      </c>
      <c r="F435" s="18">
        <v>23</v>
      </c>
      <c r="G435" s="19">
        <v>42758</v>
      </c>
      <c r="H435" s="18">
        <f t="shared" si="14"/>
        <v>6895200</v>
      </c>
      <c r="I435" s="18">
        <f>SUM(H435:H442)</f>
        <v>35863000</v>
      </c>
      <c r="J435" s="18">
        <v>6630</v>
      </c>
      <c r="K435" s="18">
        <f>SUM(J435:J442)</f>
        <v>45720</v>
      </c>
      <c r="L435" s="21">
        <f>I435/K435</f>
        <v>784.40507436570431</v>
      </c>
      <c r="M435" s="18">
        <v>6630</v>
      </c>
      <c r="N435" s="18">
        <f>AVERAGE(M435:M442)</f>
        <v>5715</v>
      </c>
    </row>
    <row r="436" spans="1:14" x14ac:dyDescent="0.25">
      <c r="A436" s="13">
        <v>42758.166666666664</v>
      </c>
      <c r="B436" s="12">
        <v>6210</v>
      </c>
      <c r="C436" s="12">
        <v>831</v>
      </c>
      <c r="D436" s="12">
        <v>2017</v>
      </c>
      <c r="E436" s="12">
        <v>1</v>
      </c>
      <c r="F436" s="12">
        <v>23</v>
      </c>
      <c r="G436" s="14">
        <v>42758</v>
      </c>
      <c r="H436" s="12">
        <f t="shared" si="14"/>
        <v>5160510</v>
      </c>
      <c r="J436" s="12">
        <v>6210</v>
      </c>
      <c r="M436" s="12">
        <v>6210</v>
      </c>
    </row>
    <row r="437" spans="1:14" x14ac:dyDescent="0.25">
      <c r="A437" s="13">
        <v>42758.291666666664</v>
      </c>
      <c r="B437" s="12">
        <v>5910</v>
      </c>
      <c r="C437" s="12">
        <v>711</v>
      </c>
      <c r="D437" s="12">
        <v>2017</v>
      </c>
      <c r="E437" s="12">
        <v>1</v>
      </c>
      <c r="F437" s="12">
        <v>23</v>
      </c>
      <c r="G437" s="14">
        <v>42758</v>
      </c>
      <c r="H437" s="12">
        <f t="shared" si="14"/>
        <v>4202010</v>
      </c>
      <c r="J437" s="12">
        <v>5910</v>
      </c>
      <c r="M437" s="12">
        <v>5910</v>
      </c>
    </row>
    <row r="438" spans="1:14" x14ac:dyDescent="0.25">
      <c r="A438" s="13">
        <v>42758.416666666664</v>
      </c>
      <c r="B438" s="12">
        <v>5700</v>
      </c>
      <c r="C438" s="12">
        <v>721</v>
      </c>
      <c r="D438" s="12">
        <v>2017</v>
      </c>
      <c r="E438" s="12">
        <v>1</v>
      </c>
      <c r="F438" s="12">
        <v>23</v>
      </c>
      <c r="G438" s="14">
        <v>42758</v>
      </c>
      <c r="H438" s="12">
        <f t="shared" si="14"/>
        <v>4109700</v>
      </c>
      <c r="J438" s="12">
        <v>5700</v>
      </c>
      <c r="M438" s="12">
        <v>5700</v>
      </c>
    </row>
    <row r="439" spans="1:14" x14ac:dyDescent="0.25">
      <c r="A439" s="13">
        <v>42758.541666666664</v>
      </c>
      <c r="B439" s="12">
        <v>5510</v>
      </c>
      <c r="C439" s="12">
        <v>721</v>
      </c>
      <c r="D439" s="12">
        <v>2017</v>
      </c>
      <c r="E439" s="12">
        <v>1</v>
      </c>
      <c r="F439" s="12">
        <v>23</v>
      </c>
      <c r="G439" s="14">
        <v>42758</v>
      </c>
      <c r="H439" s="12">
        <f t="shared" si="14"/>
        <v>3972710</v>
      </c>
      <c r="J439" s="12">
        <v>5510</v>
      </c>
      <c r="M439" s="12">
        <v>5510</v>
      </c>
    </row>
    <row r="440" spans="1:14" x14ac:dyDescent="0.25">
      <c r="A440" s="13">
        <v>42758.666666666664</v>
      </c>
      <c r="B440" s="12">
        <v>5370</v>
      </c>
      <c r="C440" s="12">
        <v>795</v>
      </c>
      <c r="D440" s="12">
        <v>2017</v>
      </c>
      <c r="E440" s="12">
        <v>1</v>
      </c>
      <c r="F440" s="12">
        <v>23</v>
      </c>
      <c r="G440" s="14">
        <v>42758</v>
      </c>
      <c r="H440" s="12">
        <f t="shared" si="14"/>
        <v>4269150</v>
      </c>
      <c r="J440" s="12">
        <v>5370</v>
      </c>
      <c r="M440" s="12">
        <v>5370</v>
      </c>
    </row>
    <row r="441" spans="1:14" x14ac:dyDescent="0.25">
      <c r="A441" s="13">
        <v>42758.791666666664</v>
      </c>
      <c r="B441" s="12">
        <v>5270</v>
      </c>
      <c r="C441" s="12">
        <v>708</v>
      </c>
      <c r="D441" s="12">
        <v>2017</v>
      </c>
      <c r="E441" s="12">
        <v>1</v>
      </c>
      <c r="F441" s="12">
        <v>23</v>
      </c>
      <c r="G441" s="14">
        <v>42758</v>
      </c>
      <c r="H441" s="12">
        <f t="shared" si="14"/>
        <v>3731160</v>
      </c>
      <c r="J441" s="12">
        <v>5270</v>
      </c>
      <c r="M441" s="12">
        <v>5270</v>
      </c>
    </row>
    <row r="442" spans="1:14" x14ac:dyDescent="0.25">
      <c r="A442" s="13">
        <v>42758.916666666664</v>
      </c>
      <c r="B442" s="12">
        <v>5120</v>
      </c>
      <c r="C442" s="12">
        <v>688</v>
      </c>
      <c r="D442" s="12">
        <v>2017</v>
      </c>
      <c r="E442" s="12">
        <v>1</v>
      </c>
      <c r="F442" s="12">
        <v>23</v>
      </c>
      <c r="G442" s="14">
        <v>42758</v>
      </c>
      <c r="H442" s="12">
        <f t="shared" si="14"/>
        <v>3522560</v>
      </c>
      <c r="J442" s="12">
        <v>5120</v>
      </c>
      <c r="M442" s="12">
        <v>5120</v>
      </c>
    </row>
    <row r="443" spans="1:14" x14ac:dyDescent="0.25">
      <c r="A443" s="17">
        <v>42759.041666666664</v>
      </c>
      <c r="B443" s="18">
        <v>5010</v>
      </c>
      <c r="C443" s="18">
        <v>661</v>
      </c>
      <c r="D443" s="18">
        <v>2017</v>
      </c>
      <c r="E443" s="18">
        <v>1</v>
      </c>
      <c r="F443" s="18">
        <v>24</v>
      </c>
      <c r="G443" s="19">
        <v>42759</v>
      </c>
      <c r="H443" s="18">
        <f t="shared" si="14"/>
        <v>3311610</v>
      </c>
      <c r="I443" s="18">
        <f>SUM(H443:H448)</f>
        <v>16608530</v>
      </c>
      <c r="J443" s="18">
        <v>5010</v>
      </c>
      <c r="K443" s="18">
        <f>SUM(J443:J448)</f>
        <v>28950</v>
      </c>
      <c r="L443" s="21">
        <f>I443/K443</f>
        <v>573.69706390328156</v>
      </c>
      <c r="M443" s="18">
        <v>5010</v>
      </c>
      <c r="N443" s="18">
        <f>AVERAGE(M443:M448)</f>
        <v>4825</v>
      </c>
    </row>
    <row r="444" spans="1:14" x14ac:dyDescent="0.25">
      <c r="A444" s="13">
        <v>42759.166666666664</v>
      </c>
      <c r="B444" s="12">
        <v>4860</v>
      </c>
      <c r="C444" s="12">
        <v>564</v>
      </c>
      <c r="D444" s="12">
        <v>2017</v>
      </c>
      <c r="E444" s="12">
        <v>1</v>
      </c>
      <c r="F444" s="12">
        <v>24</v>
      </c>
      <c r="G444" s="14">
        <v>42759</v>
      </c>
      <c r="H444" s="12">
        <f t="shared" si="14"/>
        <v>2741040</v>
      </c>
      <c r="J444" s="12">
        <v>4860</v>
      </c>
      <c r="M444" s="12">
        <v>4860</v>
      </c>
    </row>
    <row r="445" spans="1:14" x14ac:dyDescent="0.25">
      <c r="A445" s="13">
        <v>42759.291666666664</v>
      </c>
      <c r="B445" s="12">
        <v>4810</v>
      </c>
      <c r="C445" s="12">
        <v>541</v>
      </c>
      <c r="D445" s="12">
        <v>2017</v>
      </c>
      <c r="E445" s="12">
        <v>1</v>
      </c>
      <c r="F445" s="12">
        <v>24</v>
      </c>
      <c r="G445" s="14">
        <v>42759</v>
      </c>
      <c r="H445" s="12">
        <f t="shared" si="14"/>
        <v>2602210</v>
      </c>
      <c r="J445" s="12">
        <v>4810</v>
      </c>
      <c r="M445" s="12">
        <v>4810</v>
      </c>
    </row>
    <row r="446" spans="1:14" x14ac:dyDescent="0.25">
      <c r="A446" s="13">
        <v>42759.416666666664</v>
      </c>
      <c r="B446" s="12">
        <v>4800</v>
      </c>
      <c r="C446" s="12">
        <v>553</v>
      </c>
      <c r="D446" s="12">
        <v>2017</v>
      </c>
      <c r="E446" s="12">
        <v>1</v>
      </c>
      <c r="F446" s="12">
        <v>24</v>
      </c>
      <c r="G446" s="14">
        <v>42759</v>
      </c>
      <c r="H446" s="12">
        <f t="shared" si="14"/>
        <v>2654400</v>
      </c>
      <c r="J446" s="12">
        <v>4800</v>
      </c>
      <c r="M446" s="12">
        <v>4800</v>
      </c>
    </row>
    <row r="447" spans="1:14" x14ac:dyDescent="0.25">
      <c r="A447" s="13">
        <v>42759.541666666664</v>
      </c>
      <c r="B447" s="12">
        <v>4770</v>
      </c>
      <c r="C447" s="12">
        <v>571</v>
      </c>
      <c r="D447" s="12">
        <v>2017</v>
      </c>
      <c r="E447" s="12">
        <v>1</v>
      </c>
      <c r="F447" s="12">
        <v>24</v>
      </c>
      <c r="G447" s="14">
        <v>42759</v>
      </c>
      <c r="H447" s="12">
        <f t="shared" si="14"/>
        <v>2723670</v>
      </c>
      <c r="J447" s="12">
        <v>4770</v>
      </c>
      <c r="M447" s="12">
        <v>4770</v>
      </c>
    </row>
    <row r="448" spans="1:14" x14ac:dyDescent="0.25">
      <c r="A448" s="13">
        <v>42759.666666666664</v>
      </c>
      <c r="B448" s="12">
        <v>4700</v>
      </c>
      <c r="C448" s="12">
        <v>548</v>
      </c>
      <c r="D448" s="12">
        <v>2017</v>
      </c>
      <c r="E448" s="12">
        <v>1</v>
      </c>
      <c r="F448" s="12">
        <v>24</v>
      </c>
      <c r="G448" s="14">
        <v>42759</v>
      </c>
      <c r="H448" s="12">
        <f t="shared" si="14"/>
        <v>2575600</v>
      </c>
      <c r="J448" s="12">
        <v>4700</v>
      </c>
      <c r="M448" s="12">
        <v>4700</v>
      </c>
    </row>
    <row r="449" spans="1:14" x14ac:dyDescent="0.25">
      <c r="A449" s="20">
        <v>42760.5625</v>
      </c>
      <c r="B449" s="18">
        <v>4290</v>
      </c>
      <c r="C449" s="18">
        <v>440</v>
      </c>
      <c r="D449" s="18">
        <v>2017</v>
      </c>
      <c r="E449" s="18">
        <v>1</v>
      </c>
      <c r="F449" s="18">
        <v>25</v>
      </c>
      <c r="G449" s="19">
        <v>42760</v>
      </c>
      <c r="H449" s="18">
        <f t="shared" si="14"/>
        <v>1887600</v>
      </c>
      <c r="I449" s="18">
        <f>SUM(H449:H450)</f>
        <v>3973860</v>
      </c>
      <c r="J449" s="18">
        <v>4290</v>
      </c>
      <c r="K449" s="18">
        <f>SUM(J449:J450)</f>
        <v>7560</v>
      </c>
      <c r="L449" s="21">
        <f>I449/K449</f>
        <v>525.64285714285711</v>
      </c>
      <c r="M449" s="18">
        <v>4290</v>
      </c>
      <c r="N449" s="18">
        <f>AVERAGE(M449:M450)</f>
        <v>3780</v>
      </c>
    </row>
    <row r="450" spans="1:14" x14ac:dyDescent="0.25">
      <c r="A450" s="13">
        <v>42760.604861111111</v>
      </c>
      <c r="B450" s="12">
        <v>3270</v>
      </c>
      <c r="C450" s="12">
        <v>638</v>
      </c>
      <c r="D450" s="12">
        <v>2017</v>
      </c>
      <c r="E450" s="12">
        <v>1</v>
      </c>
      <c r="F450" s="12">
        <v>25</v>
      </c>
      <c r="G450" s="14">
        <v>42760</v>
      </c>
      <c r="H450" s="12">
        <f t="shared" si="14"/>
        <v>2086260</v>
      </c>
      <c r="J450" s="12">
        <v>3270</v>
      </c>
      <c r="M450" s="12">
        <v>3270</v>
      </c>
    </row>
    <row r="451" spans="1:14" x14ac:dyDescent="0.25">
      <c r="A451" s="13">
        <v>42764.417361111111</v>
      </c>
      <c r="B451" s="12">
        <v>3580</v>
      </c>
      <c r="C451" s="12">
        <v>344</v>
      </c>
      <c r="D451" s="12">
        <v>2017</v>
      </c>
      <c r="E451" s="12">
        <v>1</v>
      </c>
      <c r="F451" s="12">
        <v>29</v>
      </c>
      <c r="G451" s="14">
        <v>42764</v>
      </c>
      <c r="J451" s="12">
        <v>3580</v>
      </c>
      <c r="M451" s="12">
        <v>3580</v>
      </c>
    </row>
    <row r="452" spans="1:14" x14ac:dyDescent="0.25">
      <c r="A452" s="13">
        <v>42765.084027777775</v>
      </c>
      <c r="B452" s="12">
        <v>3660</v>
      </c>
      <c r="C452" s="12">
        <v>301</v>
      </c>
      <c r="D452" s="12">
        <v>2017</v>
      </c>
      <c r="E452" s="12">
        <v>1</v>
      </c>
      <c r="F452" s="12">
        <v>30</v>
      </c>
      <c r="G452" s="14">
        <v>42765</v>
      </c>
      <c r="J452" s="12">
        <v>3660</v>
      </c>
      <c r="M452" s="12">
        <v>3660</v>
      </c>
    </row>
    <row r="453" spans="1:14" x14ac:dyDescent="0.25">
      <c r="A453" s="17">
        <v>42766.042361111111</v>
      </c>
      <c r="B453" s="18">
        <v>3510</v>
      </c>
      <c r="C453" s="18">
        <v>290</v>
      </c>
      <c r="D453" s="18">
        <v>2017</v>
      </c>
      <c r="E453" s="18">
        <v>1</v>
      </c>
      <c r="F453" s="18">
        <v>31</v>
      </c>
      <c r="G453" s="19">
        <v>42766</v>
      </c>
      <c r="H453" s="18">
        <f t="shared" ref="H453:H470" si="15">C453*B453</f>
        <v>1017900</v>
      </c>
      <c r="I453" s="18">
        <f>SUM(H453:H455)</f>
        <v>2681640</v>
      </c>
      <c r="J453" s="18">
        <v>3510</v>
      </c>
      <c r="K453" s="18">
        <f>SUM(J453:J455)</f>
        <v>10560</v>
      </c>
      <c r="L453" s="21">
        <f>I453/K453</f>
        <v>253.94318181818181</v>
      </c>
      <c r="M453" s="18">
        <v>3510</v>
      </c>
      <c r="N453" s="18">
        <f>AVERAGE(M453:M455)</f>
        <v>3520</v>
      </c>
    </row>
    <row r="454" spans="1:14" x14ac:dyDescent="0.25">
      <c r="A454" s="13">
        <v>42766.5</v>
      </c>
      <c r="B454" s="12">
        <v>3510</v>
      </c>
      <c r="C454" s="12">
        <v>238</v>
      </c>
      <c r="D454" s="12">
        <v>2017</v>
      </c>
      <c r="E454" s="12">
        <v>1</v>
      </c>
      <c r="F454" s="12">
        <v>31</v>
      </c>
      <c r="G454" s="14">
        <v>42766</v>
      </c>
      <c r="H454" s="12">
        <f t="shared" si="15"/>
        <v>835380</v>
      </c>
      <c r="J454" s="12">
        <v>3510</v>
      </c>
      <c r="M454" s="12">
        <v>3510</v>
      </c>
    </row>
    <row r="455" spans="1:14" x14ac:dyDescent="0.25">
      <c r="A455" s="13">
        <v>42766.604166666664</v>
      </c>
      <c r="B455" s="12">
        <v>3540</v>
      </c>
      <c r="C455" s="12">
        <v>234</v>
      </c>
      <c r="D455" s="12">
        <v>2017</v>
      </c>
      <c r="E455" s="12">
        <v>1</v>
      </c>
      <c r="F455" s="12">
        <v>31</v>
      </c>
      <c r="G455" s="14">
        <v>42766</v>
      </c>
      <c r="H455" s="12">
        <f t="shared" si="15"/>
        <v>828360</v>
      </c>
      <c r="J455" s="12">
        <v>3540</v>
      </c>
      <c r="M455" s="12">
        <v>3540</v>
      </c>
    </row>
    <row r="456" spans="1:14" x14ac:dyDescent="0.25">
      <c r="A456" s="17">
        <v>42768.375694444447</v>
      </c>
      <c r="B456" s="18">
        <v>3550</v>
      </c>
      <c r="C456" s="18">
        <v>340</v>
      </c>
      <c r="D456" s="18">
        <v>2017</v>
      </c>
      <c r="E456" s="18">
        <v>2</v>
      </c>
      <c r="F456" s="18">
        <v>2</v>
      </c>
      <c r="G456" s="19">
        <v>42768</v>
      </c>
      <c r="H456" s="18">
        <f t="shared" si="15"/>
        <v>1207000</v>
      </c>
      <c r="I456" s="18">
        <f>SUM(H456:H459)</f>
        <v>5702460</v>
      </c>
      <c r="J456" s="18">
        <v>3550</v>
      </c>
      <c r="K456" s="18">
        <f>SUM(J456:J459)</f>
        <v>15680</v>
      </c>
      <c r="L456" s="21">
        <f>I456/K456</f>
        <v>363.67729591836735</v>
      </c>
      <c r="M456" s="18">
        <v>3550</v>
      </c>
      <c r="N456" s="18">
        <f>AVERAGE(M456:M459)</f>
        <v>3920</v>
      </c>
    </row>
    <row r="457" spans="1:14" x14ac:dyDescent="0.25">
      <c r="A457" s="13">
        <v>42768.542361111111</v>
      </c>
      <c r="B457" s="12">
        <v>3620</v>
      </c>
      <c r="C457" s="12">
        <v>370</v>
      </c>
      <c r="D457" s="12">
        <v>2017</v>
      </c>
      <c r="E457" s="12">
        <v>2</v>
      </c>
      <c r="F457" s="12">
        <v>2</v>
      </c>
      <c r="G457" s="14">
        <v>42768</v>
      </c>
      <c r="H457" s="12">
        <f t="shared" si="15"/>
        <v>1339400</v>
      </c>
      <c r="J457" s="12">
        <v>3620</v>
      </c>
      <c r="M457" s="12">
        <v>3620</v>
      </c>
    </row>
    <row r="458" spans="1:14" x14ac:dyDescent="0.25">
      <c r="A458" s="13">
        <v>42768.709027777775</v>
      </c>
      <c r="B458" s="12">
        <v>4120</v>
      </c>
      <c r="C458" s="12">
        <v>359</v>
      </c>
      <c r="D458" s="12">
        <v>2017</v>
      </c>
      <c r="E458" s="12">
        <v>2</v>
      </c>
      <c r="F458" s="12">
        <v>2</v>
      </c>
      <c r="G458" s="14">
        <v>42768</v>
      </c>
      <c r="H458" s="12">
        <f t="shared" si="15"/>
        <v>1479080</v>
      </c>
      <c r="J458" s="12">
        <v>4120</v>
      </c>
      <c r="M458" s="12">
        <v>4120</v>
      </c>
    </row>
    <row r="459" spans="1:14" x14ac:dyDescent="0.25">
      <c r="A459" s="13">
        <v>42768.875694444447</v>
      </c>
      <c r="B459" s="12">
        <v>4390</v>
      </c>
      <c r="C459" s="12">
        <v>382</v>
      </c>
      <c r="D459" s="12">
        <v>2017</v>
      </c>
      <c r="E459" s="12">
        <v>2</v>
      </c>
      <c r="F459" s="12">
        <v>2</v>
      </c>
      <c r="G459" s="14">
        <v>42768</v>
      </c>
      <c r="H459" s="12">
        <f t="shared" si="15"/>
        <v>1676980</v>
      </c>
      <c r="J459" s="12">
        <v>4390</v>
      </c>
      <c r="M459" s="12">
        <v>4390</v>
      </c>
    </row>
    <row r="460" spans="1:14" x14ac:dyDescent="0.25">
      <c r="A460" s="17">
        <v>42769.042361111111</v>
      </c>
      <c r="B460" s="18">
        <v>4110</v>
      </c>
      <c r="C460" s="18">
        <v>368</v>
      </c>
      <c r="D460" s="18">
        <v>2017</v>
      </c>
      <c r="E460" s="18">
        <v>2</v>
      </c>
      <c r="F460" s="18">
        <v>3</v>
      </c>
      <c r="G460" s="19">
        <v>42769</v>
      </c>
      <c r="H460" s="18">
        <f t="shared" si="15"/>
        <v>1512480</v>
      </c>
      <c r="I460" s="18">
        <f>SUM(H460:H465)</f>
        <v>36129760</v>
      </c>
      <c r="J460" s="18">
        <v>4110</v>
      </c>
      <c r="K460" s="18">
        <f>SUM(J460:J465)</f>
        <v>32380</v>
      </c>
      <c r="L460" s="21">
        <f>I460/K460</f>
        <v>1115.8048177887586</v>
      </c>
      <c r="M460" s="18">
        <v>4110</v>
      </c>
      <c r="N460" s="18">
        <f>AVERAGE(M460:M465)</f>
        <v>5396.666666666667</v>
      </c>
    </row>
    <row r="461" spans="1:14" x14ac:dyDescent="0.25">
      <c r="A461" s="13">
        <v>42769.209027777775</v>
      </c>
      <c r="B461" s="12">
        <v>4490</v>
      </c>
      <c r="C461" s="12">
        <v>364</v>
      </c>
      <c r="D461" s="12">
        <v>2017</v>
      </c>
      <c r="E461" s="12">
        <v>2</v>
      </c>
      <c r="F461" s="12">
        <v>3</v>
      </c>
      <c r="G461" s="14">
        <v>42769</v>
      </c>
      <c r="H461" s="12">
        <f t="shared" si="15"/>
        <v>1634360</v>
      </c>
      <c r="J461" s="12">
        <v>4490</v>
      </c>
      <c r="M461" s="12">
        <v>4490</v>
      </c>
    </row>
    <row r="462" spans="1:14" x14ac:dyDescent="0.25">
      <c r="A462" s="13">
        <v>42769.375694444447</v>
      </c>
      <c r="B462" s="12">
        <v>7090</v>
      </c>
      <c r="C462" s="12">
        <v>2320</v>
      </c>
      <c r="D462" s="12">
        <v>2017</v>
      </c>
      <c r="E462" s="12">
        <v>2</v>
      </c>
      <c r="F462" s="12">
        <v>3</v>
      </c>
      <c r="G462" s="14">
        <v>42769</v>
      </c>
      <c r="H462" s="12">
        <f t="shared" si="15"/>
        <v>16448800</v>
      </c>
      <c r="J462" s="12">
        <v>7090</v>
      </c>
      <c r="M462" s="12">
        <v>7090</v>
      </c>
    </row>
    <row r="463" spans="1:14" x14ac:dyDescent="0.25">
      <c r="A463" s="13">
        <v>42769.542361111111</v>
      </c>
      <c r="B463" s="12">
        <v>6550</v>
      </c>
      <c r="C463" s="12">
        <v>1480</v>
      </c>
      <c r="D463" s="12">
        <v>2017</v>
      </c>
      <c r="E463" s="12">
        <v>2</v>
      </c>
      <c r="F463" s="12">
        <v>3</v>
      </c>
      <c r="G463" s="14">
        <v>42769</v>
      </c>
      <c r="H463" s="12">
        <f t="shared" si="15"/>
        <v>9694000</v>
      </c>
      <c r="J463" s="12">
        <v>6550</v>
      </c>
      <c r="M463" s="12">
        <v>6550</v>
      </c>
    </row>
    <row r="464" spans="1:14" x14ac:dyDescent="0.25">
      <c r="A464" s="13">
        <v>42769.709027777775</v>
      </c>
      <c r="B464" s="12">
        <v>5340</v>
      </c>
      <c r="C464" s="12">
        <v>738</v>
      </c>
      <c r="D464" s="12">
        <v>2017</v>
      </c>
      <c r="E464" s="12">
        <v>2</v>
      </c>
      <c r="F464" s="12">
        <v>3</v>
      </c>
      <c r="G464" s="14">
        <v>42769</v>
      </c>
      <c r="H464" s="12">
        <f t="shared" si="15"/>
        <v>3940920</v>
      </c>
      <c r="J464" s="12">
        <v>5340</v>
      </c>
      <c r="M464" s="12">
        <v>5340</v>
      </c>
    </row>
    <row r="465" spans="1:14" x14ac:dyDescent="0.25">
      <c r="A465" s="13">
        <v>42769.875694444447</v>
      </c>
      <c r="B465" s="12">
        <v>4800</v>
      </c>
      <c r="C465" s="12">
        <v>604</v>
      </c>
      <c r="D465" s="12">
        <v>2017</v>
      </c>
      <c r="E465" s="12">
        <v>2</v>
      </c>
      <c r="F465" s="12">
        <v>3</v>
      </c>
      <c r="G465" s="14">
        <v>42769</v>
      </c>
      <c r="H465" s="12">
        <f t="shared" si="15"/>
        <v>2899200</v>
      </c>
      <c r="J465" s="12">
        <v>4800</v>
      </c>
      <c r="M465" s="12">
        <v>4800</v>
      </c>
    </row>
    <row r="466" spans="1:14" x14ac:dyDescent="0.25">
      <c r="A466" s="17">
        <v>42770.042361111111</v>
      </c>
      <c r="B466" s="18">
        <v>4520</v>
      </c>
      <c r="C466" s="18">
        <v>488</v>
      </c>
      <c r="D466" s="18">
        <v>2017</v>
      </c>
      <c r="E466" s="18">
        <v>2</v>
      </c>
      <c r="F466" s="18">
        <v>4</v>
      </c>
      <c r="G466" s="19">
        <v>42770</v>
      </c>
      <c r="H466" s="18">
        <f t="shared" si="15"/>
        <v>2205760</v>
      </c>
      <c r="I466" s="18">
        <f>SUM(H466:H470)</f>
        <v>8370430</v>
      </c>
      <c r="J466" s="18">
        <v>4520</v>
      </c>
      <c r="K466" s="18">
        <f>SUM(J466:J470)</f>
        <v>21220</v>
      </c>
      <c r="L466" s="21">
        <f>I466/K466</f>
        <v>394.45947219604147</v>
      </c>
      <c r="M466" s="18">
        <v>4520</v>
      </c>
      <c r="N466" s="18">
        <f>AVERAGE(M466:M470)</f>
        <v>4244</v>
      </c>
    </row>
    <row r="467" spans="1:14" x14ac:dyDescent="0.25">
      <c r="A467" s="13">
        <v>42770.209027777775</v>
      </c>
      <c r="B467" s="12">
        <v>4320</v>
      </c>
      <c r="C467" s="12">
        <v>446</v>
      </c>
      <c r="D467" s="12">
        <v>2017</v>
      </c>
      <c r="E467" s="12">
        <v>2</v>
      </c>
      <c r="F467" s="12">
        <v>4</v>
      </c>
      <c r="G467" s="14">
        <v>42770</v>
      </c>
      <c r="H467" s="12">
        <f t="shared" si="15"/>
        <v>1926720</v>
      </c>
      <c r="J467" s="12">
        <v>4320</v>
      </c>
      <c r="M467" s="12">
        <v>4320</v>
      </c>
    </row>
    <row r="468" spans="1:14" x14ac:dyDescent="0.25">
      <c r="A468" s="13">
        <v>42770.375694444447</v>
      </c>
      <c r="B468" s="12">
        <v>4190</v>
      </c>
      <c r="C468" s="12">
        <v>354</v>
      </c>
      <c r="D468" s="12">
        <v>2017</v>
      </c>
      <c r="E468" s="12">
        <v>2</v>
      </c>
      <c r="F468" s="12">
        <v>4</v>
      </c>
      <c r="G468" s="14">
        <v>42770</v>
      </c>
      <c r="H468" s="12">
        <f t="shared" si="15"/>
        <v>1483260</v>
      </c>
      <c r="J468" s="12">
        <v>4190</v>
      </c>
      <c r="M468" s="12">
        <v>4190</v>
      </c>
    </row>
    <row r="469" spans="1:14" x14ac:dyDescent="0.25">
      <c r="A469" s="13">
        <v>42770.542361111111</v>
      </c>
      <c r="B469" s="12">
        <v>4170</v>
      </c>
      <c r="C469" s="12">
        <v>355</v>
      </c>
      <c r="D469" s="12">
        <v>2017</v>
      </c>
      <c r="E469" s="12">
        <v>2</v>
      </c>
      <c r="F469" s="12">
        <v>4</v>
      </c>
      <c r="G469" s="14">
        <v>42770</v>
      </c>
      <c r="H469" s="12">
        <f t="shared" si="15"/>
        <v>1480350</v>
      </c>
      <c r="J469" s="12">
        <v>4170</v>
      </c>
      <c r="M469" s="12">
        <v>4170</v>
      </c>
    </row>
    <row r="470" spans="1:14" x14ac:dyDescent="0.25">
      <c r="A470" s="13">
        <v>42770.875694444447</v>
      </c>
      <c r="B470" s="12">
        <v>4020</v>
      </c>
      <c r="C470" s="12">
        <v>317</v>
      </c>
      <c r="D470" s="12">
        <v>2017</v>
      </c>
      <c r="E470" s="12">
        <v>2</v>
      </c>
      <c r="F470" s="12">
        <v>4</v>
      </c>
      <c r="G470" s="14">
        <v>42770</v>
      </c>
      <c r="H470" s="12">
        <f t="shared" si="15"/>
        <v>1274340</v>
      </c>
      <c r="J470" s="12">
        <v>4020</v>
      </c>
      <c r="M470" s="12">
        <v>4020</v>
      </c>
    </row>
    <row r="471" spans="1:14" x14ac:dyDescent="0.25">
      <c r="A471" s="13">
        <v>42771.375694444447</v>
      </c>
      <c r="B471" s="12">
        <v>3810</v>
      </c>
      <c r="C471" s="12">
        <v>262</v>
      </c>
      <c r="D471" s="12">
        <v>2017</v>
      </c>
      <c r="E471" s="12">
        <v>2</v>
      </c>
      <c r="F471" s="12">
        <v>5</v>
      </c>
      <c r="G471" s="14">
        <v>42771</v>
      </c>
      <c r="J471" s="12">
        <v>3810</v>
      </c>
      <c r="M471" s="12">
        <v>3810</v>
      </c>
    </row>
    <row r="472" spans="1:14" x14ac:dyDescent="0.25">
      <c r="A472" s="17">
        <v>42773.484027777777</v>
      </c>
      <c r="B472" s="18">
        <v>16900</v>
      </c>
      <c r="C472" s="18">
        <v>6000</v>
      </c>
      <c r="D472" s="18">
        <v>2017</v>
      </c>
      <c r="E472" s="18">
        <v>2</v>
      </c>
      <c r="F472" s="18">
        <v>7</v>
      </c>
      <c r="G472" s="19">
        <v>42773</v>
      </c>
      <c r="H472" s="18">
        <f t="shared" ref="H472:H489" si="16">C472*B472</f>
        <v>101400000</v>
      </c>
      <c r="I472" s="18">
        <f>SUM(H472:H476)</f>
        <v>212589100</v>
      </c>
      <c r="J472" s="18">
        <v>16900</v>
      </c>
      <c r="K472" s="18">
        <f>SUM(J472:J476)</f>
        <v>61846</v>
      </c>
      <c r="L472" s="21">
        <f>I472/K472</f>
        <v>3437.394496006209</v>
      </c>
      <c r="M472" s="18">
        <v>16900</v>
      </c>
      <c r="N472" s="18">
        <f>AVERAGE(M472:M476)</f>
        <v>12369.2</v>
      </c>
    </row>
    <row r="473" spans="1:14" x14ac:dyDescent="0.25">
      <c r="A473" s="15">
        <v>42773.506944444445</v>
      </c>
      <c r="B473" s="12">
        <v>16546</v>
      </c>
      <c r="C473" s="12">
        <v>3150</v>
      </c>
      <c r="D473" s="12">
        <v>2017</v>
      </c>
      <c r="E473" s="12">
        <v>2</v>
      </c>
      <c r="F473" s="12">
        <v>7</v>
      </c>
      <c r="G473" s="14">
        <v>42773</v>
      </c>
      <c r="H473" s="12">
        <f t="shared" si="16"/>
        <v>52119900</v>
      </c>
      <c r="J473" s="12">
        <v>16546</v>
      </c>
      <c r="M473" s="12">
        <v>16546</v>
      </c>
    </row>
    <row r="474" spans="1:14" x14ac:dyDescent="0.25">
      <c r="A474" s="13">
        <v>42773.650694444441</v>
      </c>
      <c r="B474" s="12">
        <v>11900</v>
      </c>
      <c r="C474" s="12">
        <v>2920</v>
      </c>
      <c r="D474" s="12">
        <v>2017</v>
      </c>
      <c r="E474" s="12">
        <v>2</v>
      </c>
      <c r="F474" s="12">
        <v>7</v>
      </c>
      <c r="G474" s="14">
        <v>42773</v>
      </c>
      <c r="H474" s="12">
        <f t="shared" si="16"/>
        <v>34748000</v>
      </c>
      <c r="J474" s="12">
        <v>11900</v>
      </c>
      <c r="M474" s="12">
        <v>11900</v>
      </c>
    </row>
    <row r="475" spans="1:14" x14ac:dyDescent="0.25">
      <c r="A475" s="13">
        <v>42773.817361111112</v>
      </c>
      <c r="B475" s="12">
        <v>8930</v>
      </c>
      <c r="C475" s="12">
        <v>1630</v>
      </c>
      <c r="D475" s="12">
        <v>2017</v>
      </c>
      <c r="E475" s="12">
        <v>2</v>
      </c>
      <c r="F475" s="12">
        <v>7</v>
      </c>
      <c r="G475" s="14">
        <v>42773</v>
      </c>
      <c r="H475" s="12">
        <f t="shared" si="16"/>
        <v>14555900</v>
      </c>
      <c r="J475" s="12">
        <v>8930</v>
      </c>
      <c r="M475" s="12">
        <v>8930</v>
      </c>
    </row>
    <row r="476" spans="1:14" x14ac:dyDescent="0.25">
      <c r="A476" s="13">
        <v>42773.984027777777</v>
      </c>
      <c r="B476" s="12">
        <v>7570</v>
      </c>
      <c r="C476" s="12">
        <v>1290</v>
      </c>
      <c r="D476" s="12">
        <v>2017</v>
      </c>
      <c r="E476" s="12">
        <v>2</v>
      </c>
      <c r="F476" s="12">
        <v>7</v>
      </c>
      <c r="G476" s="14">
        <v>42773</v>
      </c>
      <c r="H476" s="12">
        <f t="shared" si="16"/>
        <v>9765300</v>
      </c>
      <c r="J476" s="12">
        <v>7570</v>
      </c>
      <c r="M476" s="12">
        <v>7570</v>
      </c>
    </row>
    <row r="477" spans="1:14" x14ac:dyDescent="0.25">
      <c r="A477" s="17">
        <v>42774.317361111112</v>
      </c>
      <c r="B477" s="18">
        <v>6210</v>
      </c>
      <c r="C477" s="18">
        <v>794</v>
      </c>
      <c r="D477" s="18">
        <v>2017</v>
      </c>
      <c r="E477" s="18">
        <v>2</v>
      </c>
      <c r="F477" s="18">
        <v>8</v>
      </c>
      <c r="G477" s="19">
        <v>42774</v>
      </c>
      <c r="H477" s="18">
        <f t="shared" si="16"/>
        <v>4930740</v>
      </c>
      <c r="I477" s="18">
        <f>SUM(H477:H480)</f>
        <v>19798830</v>
      </c>
      <c r="J477" s="18">
        <v>6210</v>
      </c>
      <c r="K477" s="18">
        <f>SUM(J477:J480)</f>
        <v>25410</v>
      </c>
      <c r="L477" s="21">
        <f>I477/K477</f>
        <v>779.17473435655256</v>
      </c>
      <c r="M477" s="18">
        <v>6210</v>
      </c>
      <c r="N477" s="18">
        <f>AVERAGE(M477:M480)</f>
        <v>6352.5</v>
      </c>
    </row>
    <row r="478" spans="1:14" x14ac:dyDescent="0.25">
      <c r="A478" s="13">
        <v>42774.484027777777</v>
      </c>
      <c r="B478" s="12">
        <v>6230</v>
      </c>
      <c r="C478" s="12">
        <v>744</v>
      </c>
      <c r="D478" s="12">
        <v>2017</v>
      </c>
      <c r="E478" s="12">
        <v>2</v>
      </c>
      <c r="F478" s="12">
        <v>8</v>
      </c>
      <c r="G478" s="14">
        <v>42774</v>
      </c>
      <c r="H478" s="12">
        <f t="shared" si="16"/>
        <v>4635120</v>
      </c>
      <c r="J478" s="12">
        <v>6230</v>
      </c>
      <c r="M478" s="12">
        <v>6230</v>
      </c>
    </row>
    <row r="479" spans="1:14" x14ac:dyDescent="0.25">
      <c r="A479" s="13">
        <v>42774.650694444441</v>
      </c>
      <c r="B479" s="12">
        <v>6610</v>
      </c>
      <c r="C479" s="12">
        <v>813</v>
      </c>
      <c r="D479" s="12">
        <v>2017</v>
      </c>
      <c r="E479" s="12">
        <v>2</v>
      </c>
      <c r="F479" s="12">
        <v>8</v>
      </c>
      <c r="G479" s="14">
        <v>42774</v>
      </c>
      <c r="H479" s="12">
        <f t="shared" si="16"/>
        <v>5373930</v>
      </c>
      <c r="J479" s="12">
        <v>6610</v>
      </c>
      <c r="M479" s="12">
        <v>6610</v>
      </c>
    </row>
    <row r="480" spans="1:14" x14ac:dyDescent="0.25">
      <c r="A480" s="13">
        <v>42774.817361111112</v>
      </c>
      <c r="B480" s="12">
        <v>6360</v>
      </c>
      <c r="C480" s="12">
        <v>764</v>
      </c>
      <c r="D480" s="12">
        <v>2017</v>
      </c>
      <c r="E480" s="12">
        <v>2</v>
      </c>
      <c r="F480" s="12">
        <v>8</v>
      </c>
      <c r="G480" s="14">
        <v>42774</v>
      </c>
      <c r="H480" s="12">
        <f t="shared" si="16"/>
        <v>4859040</v>
      </c>
      <c r="J480" s="12">
        <v>6360</v>
      </c>
      <c r="M480" s="12">
        <v>6360</v>
      </c>
    </row>
    <row r="481" spans="1:14" x14ac:dyDescent="0.25">
      <c r="A481" s="17">
        <v>42775.150694444441</v>
      </c>
      <c r="B481" s="18">
        <v>5940</v>
      </c>
      <c r="C481" s="18">
        <v>618</v>
      </c>
      <c r="D481" s="18">
        <v>2017</v>
      </c>
      <c r="E481" s="18">
        <v>2</v>
      </c>
      <c r="F481" s="18">
        <v>9</v>
      </c>
      <c r="G481" s="19">
        <v>42775</v>
      </c>
      <c r="H481" s="18">
        <f t="shared" si="16"/>
        <v>3670920</v>
      </c>
      <c r="I481" s="18">
        <f>SUM(H481:H487)</f>
        <v>132239700</v>
      </c>
      <c r="J481" s="18">
        <v>5940</v>
      </c>
      <c r="K481" s="18">
        <f>SUM(J481:J487)</f>
        <v>64032</v>
      </c>
      <c r="L481" s="21">
        <f>I481/K481</f>
        <v>2065.2127061469264</v>
      </c>
      <c r="M481" s="18">
        <v>5940</v>
      </c>
      <c r="N481" s="18">
        <f>AVERAGE(M481:M487)</f>
        <v>9147.4285714285706</v>
      </c>
    </row>
    <row r="482" spans="1:14" x14ac:dyDescent="0.25">
      <c r="A482" s="13">
        <v>42775.317361111112</v>
      </c>
      <c r="B482" s="12">
        <v>5720</v>
      </c>
      <c r="C482" s="12">
        <v>547</v>
      </c>
      <c r="D482" s="12">
        <v>2017</v>
      </c>
      <c r="E482" s="12">
        <v>2</v>
      </c>
      <c r="F482" s="12">
        <v>9</v>
      </c>
      <c r="G482" s="14">
        <v>42775</v>
      </c>
      <c r="H482" s="12">
        <f t="shared" si="16"/>
        <v>3128840</v>
      </c>
      <c r="J482" s="12">
        <v>5720</v>
      </c>
      <c r="M482" s="12">
        <v>5720</v>
      </c>
    </row>
    <row r="483" spans="1:14" x14ac:dyDescent="0.25">
      <c r="A483" s="13">
        <v>42775.484027777777</v>
      </c>
      <c r="B483" s="12">
        <v>5820</v>
      </c>
      <c r="C483" s="12">
        <v>610</v>
      </c>
      <c r="D483" s="12">
        <v>2017</v>
      </c>
      <c r="E483" s="12">
        <v>2</v>
      </c>
      <c r="F483" s="12">
        <v>9</v>
      </c>
      <c r="G483" s="14">
        <v>42775</v>
      </c>
      <c r="H483" s="12">
        <f t="shared" si="16"/>
        <v>3550200</v>
      </c>
      <c r="J483" s="12">
        <v>5820</v>
      </c>
      <c r="M483" s="12">
        <v>5820</v>
      </c>
    </row>
    <row r="484" spans="1:14" x14ac:dyDescent="0.25">
      <c r="A484" s="13">
        <v>42775.650694444441</v>
      </c>
      <c r="B484" s="12">
        <v>10700</v>
      </c>
      <c r="C484" s="12">
        <v>2110</v>
      </c>
      <c r="D484" s="12">
        <v>2017</v>
      </c>
      <c r="E484" s="12">
        <v>2</v>
      </c>
      <c r="F484" s="12">
        <v>9</v>
      </c>
      <c r="G484" s="14">
        <v>42775</v>
      </c>
      <c r="H484" s="12">
        <f t="shared" si="16"/>
        <v>22577000</v>
      </c>
      <c r="J484" s="12">
        <v>10700</v>
      </c>
      <c r="M484" s="12">
        <v>10700</v>
      </c>
    </row>
    <row r="485" spans="1:14" x14ac:dyDescent="0.25">
      <c r="A485" s="13">
        <v>42775.817361111112</v>
      </c>
      <c r="B485" s="12">
        <v>13700</v>
      </c>
      <c r="C485" s="12">
        <v>4430</v>
      </c>
      <c r="D485" s="12">
        <v>2017</v>
      </c>
      <c r="E485" s="12">
        <v>2</v>
      </c>
      <c r="F485" s="12">
        <v>9</v>
      </c>
      <c r="G485" s="14">
        <v>42775</v>
      </c>
      <c r="H485" s="12">
        <f t="shared" si="16"/>
        <v>60691000</v>
      </c>
      <c r="J485" s="12">
        <v>13700</v>
      </c>
      <c r="M485" s="12">
        <v>13700</v>
      </c>
    </row>
    <row r="486" spans="1:14" x14ac:dyDescent="0.25">
      <c r="A486" s="15">
        <v>42775.909722222219</v>
      </c>
      <c r="B486" s="12">
        <v>12182</v>
      </c>
      <c r="C486" s="12">
        <v>1820</v>
      </c>
      <c r="D486" s="12">
        <v>2017</v>
      </c>
      <c r="E486" s="12">
        <v>2</v>
      </c>
      <c r="F486" s="12">
        <v>9</v>
      </c>
      <c r="G486" s="14">
        <v>42775</v>
      </c>
      <c r="H486" s="12">
        <f t="shared" si="16"/>
        <v>22171240</v>
      </c>
      <c r="J486" s="12">
        <v>12182</v>
      </c>
      <c r="M486" s="12">
        <v>12182</v>
      </c>
    </row>
    <row r="487" spans="1:14" x14ac:dyDescent="0.25">
      <c r="A487" s="13">
        <v>42775.984027777777</v>
      </c>
      <c r="B487" s="12">
        <v>9970</v>
      </c>
      <c r="C487" s="12">
        <v>1650</v>
      </c>
      <c r="D487" s="12">
        <v>2017</v>
      </c>
      <c r="E487" s="12">
        <v>2</v>
      </c>
      <c r="F487" s="12">
        <v>9</v>
      </c>
      <c r="G487" s="14">
        <v>42775</v>
      </c>
      <c r="H487" s="12">
        <f t="shared" si="16"/>
        <v>16450500</v>
      </c>
      <c r="J487" s="12">
        <v>9970</v>
      </c>
      <c r="M487" s="12">
        <v>9970</v>
      </c>
    </row>
    <row r="488" spans="1:14" x14ac:dyDescent="0.25">
      <c r="A488" s="17">
        <v>42776.150694444441</v>
      </c>
      <c r="B488" s="18">
        <v>8320</v>
      </c>
      <c r="C488" s="18">
        <v>1100</v>
      </c>
      <c r="D488" s="18">
        <v>2017</v>
      </c>
      <c r="E488" s="18">
        <v>2</v>
      </c>
      <c r="F488" s="18">
        <v>10</v>
      </c>
      <c r="G488" s="19">
        <v>42776</v>
      </c>
      <c r="H488" s="18">
        <f t="shared" si="16"/>
        <v>9152000</v>
      </c>
      <c r="I488" s="18">
        <f>SUM(H488:H489)</f>
        <v>15165800</v>
      </c>
      <c r="J488" s="18">
        <v>8320</v>
      </c>
      <c r="K488" s="18">
        <f>SUM(J488:J489)</f>
        <v>16120</v>
      </c>
      <c r="L488" s="21">
        <f>I488/K488</f>
        <v>940.80645161290317</v>
      </c>
      <c r="M488" s="18">
        <v>8320</v>
      </c>
      <c r="N488" s="18">
        <f>AVERAGE(M488:M489)</f>
        <v>8060</v>
      </c>
    </row>
    <row r="489" spans="1:14" x14ac:dyDescent="0.25">
      <c r="A489" s="13">
        <v>42776.317361111112</v>
      </c>
      <c r="B489" s="12">
        <v>7800</v>
      </c>
      <c r="C489" s="12">
        <v>771</v>
      </c>
      <c r="D489" s="12">
        <v>2017</v>
      </c>
      <c r="E489" s="12">
        <v>2</v>
      </c>
      <c r="F489" s="12">
        <v>10</v>
      </c>
      <c r="G489" s="14">
        <v>42776</v>
      </c>
      <c r="H489" s="12">
        <f t="shared" si="16"/>
        <v>6013800</v>
      </c>
      <c r="J489" s="12">
        <v>7800</v>
      </c>
      <c r="M489" s="12">
        <v>7800</v>
      </c>
    </row>
    <row r="490" spans="1:14" x14ac:dyDescent="0.25">
      <c r="A490" s="15">
        <v>42786.666666666664</v>
      </c>
      <c r="B490" s="12">
        <v>11100</v>
      </c>
      <c r="C490" s="12">
        <v>1900</v>
      </c>
      <c r="D490" s="12">
        <v>2017</v>
      </c>
      <c r="E490" s="12">
        <v>2</v>
      </c>
      <c r="F490" s="12">
        <v>20</v>
      </c>
      <c r="G490" s="14">
        <v>42786</v>
      </c>
      <c r="J490" s="12">
        <v>11100</v>
      </c>
      <c r="M490" s="12">
        <v>11100</v>
      </c>
    </row>
    <row r="491" spans="1:14" x14ac:dyDescent="0.25">
      <c r="A491" s="13">
        <v>42788.284722222219</v>
      </c>
      <c r="B491" s="12">
        <v>7360</v>
      </c>
      <c r="C491" s="12">
        <v>1240</v>
      </c>
      <c r="D491" s="12">
        <v>2017</v>
      </c>
      <c r="E491" s="12">
        <v>2</v>
      </c>
      <c r="F491" s="12">
        <v>22</v>
      </c>
      <c r="G491" s="14">
        <v>42788</v>
      </c>
      <c r="J491" s="12">
        <v>7360</v>
      </c>
      <c r="M491" s="12">
        <v>7360</v>
      </c>
    </row>
    <row r="492" spans="1:14" x14ac:dyDescent="0.25">
      <c r="A492" s="13">
        <v>42789.534722222219</v>
      </c>
      <c r="B492" s="12">
        <v>6420</v>
      </c>
      <c r="C492" s="12">
        <v>911</v>
      </c>
      <c r="D492" s="12">
        <v>2017</v>
      </c>
      <c r="E492" s="12">
        <v>2</v>
      </c>
      <c r="F492" s="12">
        <v>23</v>
      </c>
      <c r="G492" s="14">
        <v>42789</v>
      </c>
      <c r="J492" s="12">
        <v>6420</v>
      </c>
      <c r="M492" s="12">
        <v>6420</v>
      </c>
    </row>
    <row r="493" spans="1:14" x14ac:dyDescent="0.25">
      <c r="A493" s="17">
        <v>42790.034722222219</v>
      </c>
      <c r="B493" s="18">
        <v>6450</v>
      </c>
      <c r="C493" s="18">
        <v>897</v>
      </c>
      <c r="D493" s="18">
        <v>2017</v>
      </c>
      <c r="E493" s="18">
        <v>2</v>
      </c>
      <c r="F493" s="18">
        <v>24</v>
      </c>
      <c r="G493" s="19">
        <v>42790</v>
      </c>
      <c r="H493" s="18">
        <f t="shared" ref="H493:H497" si="17">C493*B493</f>
        <v>5785650</v>
      </c>
      <c r="I493" s="18">
        <f>SUM(H493:H497)</f>
        <v>22973280</v>
      </c>
      <c r="J493" s="18">
        <v>6450</v>
      </c>
      <c r="K493" s="18">
        <f>SUM(J493:J497)</f>
        <v>28710</v>
      </c>
      <c r="L493" s="21">
        <f>I493/K493</f>
        <v>800.18390804597698</v>
      </c>
      <c r="M493" s="18">
        <v>6450</v>
      </c>
      <c r="N493" s="18">
        <f>AVERAGE(M493:M497)</f>
        <v>5742</v>
      </c>
    </row>
    <row r="494" spans="1:14" x14ac:dyDescent="0.25">
      <c r="A494" s="13">
        <v>42790.534722222219</v>
      </c>
      <c r="B494" s="12">
        <v>6270</v>
      </c>
      <c r="C494" s="12">
        <v>734</v>
      </c>
      <c r="D494" s="12">
        <v>2017</v>
      </c>
      <c r="E494" s="12">
        <v>2</v>
      </c>
      <c r="F494" s="12">
        <v>24</v>
      </c>
      <c r="G494" s="14">
        <v>42790</v>
      </c>
      <c r="H494" s="12">
        <f t="shared" si="17"/>
        <v>4602180</v>
      </c>
      <c r="J494" s="12">
        <v>6270</v>
      </c>
      <c r="M494" s="12">
        <v>6270</v>
      </c>
    </row>
    <row r="495" spans="1:14" x14ac:dyDescent="0.25">
      <c r="A495" s="13">
        <v>42790.625694444447</v>
      </c>
      <c r="B495" s="12">
        <v>4780</v>
      </c>
      <c r="C495" s="12">
        <v>478</v>
      </c>
      <c r="D495" s="12">
        <v>2017</v>
      </c>
      <c r="E495" s="12">
        <v>2</v>
      </c>
      <c r="F495" s="12">
        <v>24</v>
      </c>
      <c r="G495" s="14">
        <v>42790</v>
      </c>
      <c r="H495" s="12">
        <f t="shared" si="17"/>
        <v>2284840</v>
      </c>
      <c r="J495" s="12">
        <v>4780</v>
      </c>
      <c r="M495" s="12">
        <v>4780</v>
      </c>
    </row>
    <row r="496" spans="1:14" x14ac:dyDescent="0.25">
      <c r="A496" s="13">
        <v>42790.740277777775</v>
      </c>
      <c r="B496" s="12">
        <v>5040</v>
      </c>
      <c r="C496" s="12">
        <v>882</v>
      </c>
      <c r="D496" s="12">
        <v>2017</v>
      </c>
      <c r="E496" s="12">
        <v>2</v>
      </c>
      <c r="F496" s="12">
        <v>24</v>
      </c>
      <c r="G496" s="14">
        <v>42790</v>
      </c>
      <c r="H496" s="12">
        <f t="shared" si="17"/>
        <v>4445280</v>
      </c>
      <c r="J496" s="12">
        <v>5040</v>
      </c>
      <c r="M496" s="12">
        <v>5040</v>
      </c>
    </row>
    <row r="497" spans="1:14" x14ac:dyDescent="0.25">
      <c r="A497" s="13">
        <v>42790.990277777775</v>
      </c>
      <c r="B497" s="12">
        <v>6170</v>
      </c>
      <c r="C497" s="12">
        <v>949</v>
      </c>
      <c r="D497" s="12">
        <v>2017</v>
      </c>
      <c r="E497" s="12">
        <v>2</v>
      </c>
      <c r="F497" s="12">
        <v>24</v>
      </c>
      <c r="G497" s="14">
        <v>42790</v>
      </c>
      <c r="H497" s="12">
        <f t="shared" si="17"/>
        <v>5855330</v>
      </c>
      <c r="J497" s="12">
        <v>6170</v>
      </c>
      <c r="M497" s="12">
        <v>6170</v>
      </c>
    </row>
    <row r="498" spans="1:14" x14ac:dyDescent="0.25">
      <c r="A498" s="13">
        <v>42791.740277777775</v>
      </c>
      <c r="B498" s="12">
        <v>5770</v>
      </c>
      <c r="C498" s="12">
        <v>789</v>
      </c>
      <c r="D498" s="12">
        <v>2017</v>
      </c>
      <c r="E498" s="12">
        <v>2</v>
      </c>
      <c r="F498" s="12">
        <v>25</v>
      </c>
      <c r="G498" s="14">
        <v>42791</v>
      </c>
      <c r="J498" s="12">
        <v>5770</v>
      </c>
      <c r="M498" s="12">
        <v>5770</v>
      </c>
    </row>
    <row r="499" spans="1:14" x14ac:dyDescent="0.25">
      <c r="A499" s="13">
        <v>42795.802777777775</v>
      </c>
      <c r="B499" s="12">
        <v>4710</v>
      </c>
      <c r="C499" s="12">
        <v>495</v>
      </c>
      <c r="D499" s="12">
        <v>2017</v>
      </c>
      <c r="E499" s="12">
        <v>3</v>
      </c>
      <c r="F499" s="12">
        <v>1</v>
      </c>
      <c r="G499" s="14">
        <v>42795</v>
      </c>
      <c r="J499" s="12">
        <v>4710</v>
      </c>
      <c r="M499" s="12">
        <v>4710</v>
      </c>
    </row>
    <row r="500" spans="1:14" x14ac:dyDescent="0.25">
      <c r="A500" s="13">
        <v>42804.549305555556</v>
      </c>
      <c r="B500" s="12">
        <v>3800</v>
      </c>
      <c r="C500" s="12">
        <v>213</v>
      </c>
      <c r="D500" s="12">
        <v>2017</v>
      </c>
      <c r="E500" s="12">
        <v>3</v>
      </c>
      <c r="F500" s="12">
        <v>10</v>
      </c>
      <c r="G500" s="14">
        <v>42804</v>
      </c>
      <c r="J500" s="12">
        <v>3800</v>
      </c>
      <c r="M500" s="12">
        <v>3800</v>
      </c>
    </row>
    <row r="501" spans="1:14" x14ac:dyDescent="0.25">
      <c r="A501" s="13">
        <v>42805.75</v>
      </c>
      <c r="B501" s="12">
        <v>3370</v>
      </c>
      <c r="C501" s="12">
        <v>278</v>
      </c>
      <c r="D501" s="12">
        <v>2017</v>
      </c>
      <c r="E501" s="12">
        <v>3</v>
      </c>
      <c r="F501" s="12">
        <v>11</v>
      </c>
      <c r="G501" s="14">
        <v>42805</v>
      </c>
      <c r="J501" s="12">
        <v>3370</v>
      </c>
      <c r="M501" s="12">
        <v>3370</v>
      </c>
    </row>
    <row r="502" spans="1:14" x14ac:dyDescent="0.25">
      <c r="A502" s="17">
        <v>42806.208333333336</v>
      </c>
      <c r="B502" s="18">
        <v>3370</v>
      </c>
      <c r="C502" s="18">
        <v>245</v>
      </c>
      <c r="D502" s="18">
        <v>2017</v>
      </c>
      <c r="E502" s="18">
        <v>3</v>
      </c>
      <c r="F502" s="18">
        <v>12</v>
      </c>
      <c r="G502" s="19">
        <v>42806</v>
      </c>
      <c r="H502" s="18">
        <f t="shared" ref="H502:H503" si="18">C502*B502</f>
        <v>825650</v>
      </c>
      <c r="I502" s="18">
        <f>SUM(H502:H503)</f>
        <v>1426570</v>
      </c>
      <c r="J502" s="18">
        <v>3370</v>
      </c>
      <c r="K502" s="18">
        <f>SUM(J502:J503)</f>
        <v>6690</v>
      </c>
      <c r="L502" s="21">
        <f>I502/K502</f>
        <v>213.2391629297459</v>
      </c>
      <c r="M502" s="18">
        <v>3370</v>
      </c>
      <c r="N502" s="18">
        <f>AVERAGE(M502:M503)</f>
        <v>3345</v>
      </c>
    </row>
    <row r="503" spans="1:14" x14ac:dyDescent="0.25">
      <c r="A503" s="13">
        <v>42806.708333333336</v>
      </c>
      <c r="B503" s="12">
        <v>3320</v>
      </c>
      <c r="C503" s="12">
        <v>181</v>
      </c>
      <c r="D503" s="12">
        <v>2017</v>
      </c>
      <c r="E503" s="12">
        <v>3</v>
      </c>
      <c r="F503" s="12">
        <v>12</v>
      </c>
      <c r="G503" s="14">
        <v>42806</v>
      </c>
      <c r="H503" s="12">
        <f t="shared" si="18"/>
        <v>600920</v>
      </c>
      <c r="J503" s="12">
        <v>3320</v>
      </c>
      <c r="M503" s="12">
        <v>3320</v>
      </c>
    </row>
    <row r="504" spans="1:14" x14ac:dyDescent="0.25">
      <c r="A504" s="13">
        <v>42807.458333333336</v>
      </c>
      <c r="B504" s="12">
        <v>3330</v>
      </c>
      <c r="C504" s="12">
        <v>141</v>
      </c>
      <c r="D504" s="12">
        <v>2017</v>
      </c>
      <c r="E504" s="12">
        <v>3</v>
      </c>
      <c r="F504" s="12">
        <v>13</v>
      </c>
      <c r="G504" s="14">
        <v>42807</v>
      </c>
      <c r="J504" s="12">
        <v>3330</v>
      </c>
      <c r="M504" s="12">
        <v>3330</v>
      </c>
    </row>
    <row r="505" spans="1:14" x14ac:dyDescent="0.25">
      <c r="A505" s="15">
        <v>42809.569444444445</v>
      </c>
      <c r="B505" s="12">
        <v>3140</v>
      </c>
      <c r="C505" s="12">
        <v>122</v>
      </c>
      <c r="D505" s="12">
        <v>2017</v>
      </c>
      <c r="E505" s="12">
        <v>3</v>
      </c>
      <c r="F505" s="12">
        <v>15</v>
      </c>
      <c r="G505" s="14">
        <v>42809</v>
      </c>
      <c r="J505" s="12">
        <v>3140</v>
      </c>
      <c r="M505" s="12">
        <v>3140</v>
      </c>
    </row>
    <row r="506" spans="1:14" x14ac:dyDescent="0.25">
      <c r="A506" s="13">
        <v>42817.354166666664</v>
      </c>
      <c r="B506" s="12">
        <v>1630</v>
      </c>
      <c r="C506" s="12">
        <v>136</v>
      </c>
      <c r="D506" s="12">
        <v>2017</v>
      </c>
      <c r="E506" s="12">
        <v>3</v>
      </c>
      <c r="F506" s="12">
        <v>23</v>
      </c>
      <c r="G506" s="14">
        <v>42817</v>
      </c>
      <c r="J506" s="12">
        <v>1630</v>
      </c>
      <c r="M506" s="12">
        <v>1630</v>
      </c>
    </row>
    <row r="507" spans="1:14" x14ac:dyDescent="0.25">
      <c r="A507" s="15">
        <v>42828.625</v>
      </c>
      <c r="B507" s="12">
        <v>715</v>
      </c>
      <c r="C507" s="12">
        <v>20</v>
      </c>
      <c r="D507" s="12">
        <v>2017</v>
      </c>
      <c r="E507" s="12">
        <v>4</v>
      </c>
      <c r="F507" s="12">
        <v>3</v>
      </c>
      <c r="G507" s="14">
        <v>42828</v>
      </c>
      <c r="J507" s="12">
        <v>715</v>
      </c>
      <c r="M507" s="12">
        <v>715</v>
      </c>
    </row>
    <row r="508" spans="1:14" x14ac:dyDescent="0.25">
      <c r="A508" s="13">
        <v>42829.614583333336</v>
      </c>
      <c r="B508" s="12">
        <v>519</v>
      </c>
      <c r="C508" s="12">
        <v>39</v>
      </c>
      <c r="D508" s="12">
        <v>2017</v>
      </c>
      <c r="E508" s="12">
        <v>4</v>
      </c>
      <c r="F508" s="12">
        <v>4</v>
      </c>
      <c r="G508" s="14">
        <v>42829</v>
      </c>
      <c r="J508" s="12">
        <v>519</v>
      </c>
      <c r="M508" s="12">
        <v>519</v>
      </c>
    </row>
    <row r="509" spans="1:14" x14ac:dyDescent="0.25">
      <c r="A509" s="15">
        <v>42850.479166666664</v>
      </c>
      <c r="B509" s="12">
        <v>419</v>
      </c>
      <c r="C509" s="12">
        <v>21</v>
      </c>
      <c r="D509" s="12">
        <v>2017</v>
      </c>
      <c r="E509" s="12">
        <v>4</v>
      </c>
      <c r="F509" s="12">
        <v>25</v>
      </c>
      <c r="G509" s="14">
        <v>42850</v>
      </c>
      <c r="J509" s="12">
        <v>419</v>
      </c>
      <c r="M509" s="12">
        <v>419</v>
      </c>
    </row>
    <row r="510" spans="1:14" x14ac:dyDescent="0.25">
      <c r="A510" s="17">
        <v>42860.381944444445</v>
      </c>
      <c r="B510" s="18">
        <v>458</v>
      </c>
      <c r="C510" s="18">
        <v>36</v>
      </c>
      <c r="D510" s="18">
        <v>2017</v>
      </c>
      <c r="E510" s="18">
        <v>5</v>
      </c>
      <c r="F510" s="18">
        <v>5</v>
      </c>
      <c r="G510" s="19">
        <v>42860</v>
      </c>
      <c r="H510" s="18">
        <f t="shared" ref="H510:H511" si="19">C510*B510</f>
        <v>16488</v>
      </c>
      <c r="I510" s="18">
        <f>SUM(H510:H511)</f>
        <v>32060</v>
      </c>
      <c r="J510" s="18">
        <v>458</v>
      </c>
      <c r="K510" s="18">
        <f>SUM(J510:J511)</f>
        <v>916</v>
      </c>
      <c r="L510" s="21">
        <f>I510/K510</f>
        <v>35</v>
      </c>
      <c r="M510" s="18">
        <v>458</v>
      </c>
      <c r="N510" s="18">
        <f>AVERAGE(M510:M511)</f>
        <v>458</v>
      </c>
    </row>
    <row r="511" spans="1:14" x14ac:dyDescent="0.25">
      <c r="A511" s="13">
        <v>42860.423611111109</v>
      </c>
      <c r="B511" s="12">
        <v>458</v>
      </c>
      <c r="C511" s="12">
        <v>34</v>
      </c>
      <c r="D511" s="12">
        <v>2017</v>
      </c>
      <c r="E511" s="12">
        <v>5</v>
      </c>
      <c r="F511" s="12">
        <v>5</v>
      </c>
      <c r="G511" s="14">
        <v>42860</v>
      </c>
      <c r="H511" s="12">
        <f t="shared" si="19"/>
        <v>15572</v>
      </c>
      <c r="J511" s="12">
        <v>458</v>
      </c>
      <c r="M511" s="12">
        <v>458</v>
      </c>
    </row>
    <row r="512" spans="1:14" x14ac:dyDescent="0.25">
      <c r="A512" s="15">
        <v>42870.5</v>
      </c>
      <c r="B512" s="12">
        <v>509</v>
      </c>
      <c r="C512" s="12">
        <v>22</v>
      </c>
      <c r="D512" s="12">
        <v>2017</v>
      </c>
      <c r="E512" s="12">
        <v>5</v>
      </c>
      <c r="F512" s="12">
        <v>15</v>
      </c>
      <c r="G512" s="14">
        <v>42870</v>
      </c>
      <c r="J512" s="12">
        <v>509</v>
      </c>
      <c r="M512" s="12">
        <v>509</v>
      </c>
    </row>
    <row r="513" spans="1:14" x14ac:dyDescent="0.25">
      <c r="A513" s="13">
        <v>43033.662499999999</v>
      </c>
      <c r="B513" s="12">
        <v>148</v>
      </c>
      <c r="C513" s="12">
        <v>7</v>
      </c>
      <c r="D513" s="12">
        <v>2017</v>
      </c>
      <c r="E513" s="12">
        <v>10</v>
      </c>
      <c r="F513" s="12">
        <v>25</v>
      </c>
      <c r="G513" s="14">
        <v>43033</v>
      </c>
      <c r="J513" s="12">
        <v>148</v>
      </c>
      <c r="M513" s="12">
        <v>148</v>
      </c>
    </row>
    <row r="514" spans="1:14" x14ac:dyDescent="0.25">
      <c r="A514" s="13">
        <v>43042.427777777775</v>
      </c>
      <c r="B514" s="12">
        <v>57</v>
      </c>
      <c r="C514" s="12">
        <v>8</v>
      </c>
      <c r="D514" s="12">
        <v>2017</v>
      </c>
      <c r="E514" s="12">
        <v>11</v>
      </c>
      <c r="F514" s="12">
        <v>3</v>
      </c>
      <c r="G514" s="14">
        <v>43042</v>
      </c>
      <c r="J514" s="12">
        <v>57</v>
      </c>
      <c r="M514" s="12">
        <v>57</v>
      </c>
    </row>
    <row r="515" spans="1:14" x14ac:dyDescent="0.25">
      <c r="A515" s="13">
        <v>43049.65347222222</v>
      </c>
      <c r="B515" s="12">
        <v>36</v>
      </c>
      <c r="C515" s="12">
        <v>7</v>
      </c>
      <c r="D515" s="12">
        <v>2017</v>
      </c>
      <c r="E515" s="12">
        <v>11</v>
      </c>
      <c r="F515" s="12">
        <v>10</v>
      </c>
      <c r="G515" s="14">
        <v>43049</v>
      </c>
      <c r="J515" s="12">
        <v>36</v>
      </c>
      <c r="M515" s="12">
        <v>36</v>
      </c>
    </row>
    <row r="516" spans="1:14" x14ac:dyDescent="0.25">
      <c r="A516" s="13">
        <v>43052.569444444445</v>
      </c>
      <c r="B516" s="12">
        <v>24</v>
      </c>
      <c r="C516" s="12">
        <v>5</v>
      </c>
      <c r="D516" s="12">
        <v>2017</v>
      </c>
      <c r="E516" s="12">
        <v>11</v>
      </c>
      <c r="F516" s="12">
        <v>13</v>
      </c>
      <c r="G516" s="14">
        <v>43052</v>
      </c>
      <c r="J516" s="12">
        <v>24</v>
      </c>
      <c r="M516" s="12">
        <v>24</v>
      </c>
    </row>
    <row r="517" spans="1:14" x14ac:dyDescent="0.25">
      <c r="A517" s="13">
        <v>43068.656944444447</v>
      </c>
      <c r="B517" s="12">
        <v>25</v>
      </c>
      <c r="C517" s="12">
        <v>6</v>
      </c>
      <c r="D517" s="12">
        <v>2017</v>
      </c>
      <c r="E517" s="12">
        <v>11</v>
      </c>
      <c r="F517" s="12">
        <v>29</v>
      </c>
      <c r="G517" s="14">
        <v>43068</v>
      </c>
      <c r="J517" s="12">
        <v>25</v>
      </c>
      <c r="M517" s="12">
        <v>25</v>
      </c>
    </row>
    <row r="518" spans="1:14" x14ac:dyDescent="0.25">
      <c r="A518" s="13">
        <v>43070.6875</v>
      </c>
      <c r="B518" s="12">
        <v>24</v>
      </c>
      <c r="C518" s="12">
        <v>8</v>
      </c>
      <c r="D518" s="12">
        <v>2017</v>
      </c>
      <c r="E518" s="12">
        <v>12</v>
      </c>
      <c r="F518" s="12">
        <v>1</v>
      </c>
      <c r="G518" s="14">
        <v>43070</v>
      </c>
      <c r="J518" s="12">
        <v>24</v>
      </c>
      <c r="M518" s="12">
        <v>24</v>
      </c>
    </row>
    <row r="519" spans="1:14" x14ac:dyDescent="0.25">
      <c r="A519" s="13">
        <v>43077.552083333336</v>
      </c>
      <c r="B519" s="12">
        <v>24</v>
      </c>
      <c r="C519" s="12">
        <v>6</v>
      </c>
      <c r="D519" s="12">
        <v>2017</v>
      </c>
      <c r="E519" s="12">
        <v>12</v>
      </c>
      <c r="F519" s="12">
        <v>8</v>
      </c>
      <c r="G519" s="14">
        <v>43077</v>
      </c>
      <c r="J519" s="12">
        <v>24</v>
      </c>
      <c r="M519" s="12">
        <v>24</v>
      </c>
    </row>
    <row r="520" spans="1:14" x14ac:dyDescent="0.25">
      <c r="A520" s="13">
        <v>43080.541666666664</v>
      </c>
      <c r="B520" s="12">
        <v>25</v>
      </c>
      <c r="C520" s="12">
        <v>7</v>
      </c>
      <c r="D520" s="12">
        <v>2017</v>
      </c>
      <c r="E520" s="12">
        <v>12</v>
      </c>
      <c r="F520" s="12">
        <v>11</v>
      </c>
      <c r="G520" s="14">
        <v>43080</v>
      </c>
      <c r="J520" s="12">
        <v>25</v>
      </c>
      <c r="M520" s="12">
        <v>25</v>
      </c>
    </row>
    <row r="521" spans="1:14" x14ac:dyDescent="0.25">
      <c r="A521" s="13">
        <v>43084.666666666664</v>
      </c>
      <c r="B521" s="12">
        <v>25</v>
      </c>
      <c r="C521" s="12">
        <v>6</v>
      </c>
      <c r="D521" s="12">
        <v>2017</v>
      </c>
      <c r="E521" s="12">
        <v>12</v>
      </c>
      <c r="F521" s="12">
        <v>15</v>
      </c>
      <c r="G521" s="14">
        <v>43084</v>
      </c>
      <c r="J521" s="12">
        <v>25</v>
      </c>
      <c r="M521" s="12">
        <v>25</v>
      </c>
    </row>
    <row r="522" spans="1:14" x14ac:dyDescent="0.25">
      <c r="A522" s="13">
        <v>43093.661111111112</v>
      </c>
      <c r="B522" s="12">
        <v>25</v>
      </c>
      <c r="C522" s="12">
        <v>5</v>
      </c>
      <c r="D522" s="12">
        <v>2017</v>
      </c>
      <c r="E522" s="12">
        <v>12</v>
      </c>
      <c r="F522" s="12">
        <v>24</v>
      </c>
      <c r="G522" s="14">
        <v>43093</v>
      </c>
      <c r="J522" s="12">
        <v>25</v>
      </c>
      <c r="M522" s="12">
        <v>25</v>
      </c>
    </row>
    <row r="523" spans="1:14" x14ac:dyDescent="0.25">
      <c r="A523" s="13">
        <v>43098.614583333336</v>
      </c>
      <c r="B523" s="12">
        <v>25</v>
      </c>
      <c r="C523" s="12">
        <v>8</v>
      </c>
      <c r="D523" s="12">
        <v>2017</v>
      </c>
      <c r="E523" s="12">
        <v>12</v>
      </c>
      <c r="F523" s="12">
        <v>29</v>
      </c>
      <c r="G523" s="14">
        <v>43098</v>
      </c>
      <c r="J523" s="12">
        <v>25</v>
      </c>
      <c r="M523" s="12">
        <v>25</v>
      </c>
    </row>
    <row r="524" spans="1:14" x14ac:dyDescent="0.25">
      <c r="A524" s="13">
        <v>43105.416666666664</v>
      </c>
      <c r="B524" s="12">
        <v>29</v>
      </c>
      <c r="C524" s="12">
        <v>9</v>
      </c>
      <c r="D524" s="12">
        <v>2018</v>
      </c>
      <c r="E524" s="12">
        <v>1</v>
      </c>
      <c r="F524" s="12">
        <v>5</v>
      </c>
      <c r="G524" s="14">
        <v>43105</v>
      </c>
      <c r="J524" s="12">
        <v>29</v>
      </c>
      <c r="M524" s="12">
        <v>29</v>
      </c>
    </row>
    <row r="525" spans="1:14" x14ac:dyDescent="0.25">
      <c r="A525" s="15">
        <v>43108.881944444445</v>
      </c>
      <c r="B525" s="12">
        <v>57.2</v>
      </c>
      <c r="C525" s="12">
        <v>27</v>
      </c>
      <c r="D525" s="12">
        <v>2018</v>
      </c>
      <c r="E525" s="12">
        <v>1</v>
      </c>
      <c r="F525" s="12">
        <v>8</v>
      </c>
      <c r="G525" s="14">
        <v>43108</v>
      </c>
      <c r="J525" s="12">
        <v>57.2</v>
      </c>
      <c r="M525" s="12">
        <v>57.2</v>
      </c>
    </row>
    <row r="526" spans="1:14" x14ac:dyDescent="0.25">
      <c r="A526" s="13">
        <v>43109.458333333336</v>
      </c>
      <c r="B526" s="12">
        <v>180</v>
      </c>
      <c r="C526" s="12">
        <v>22</v>
      </c>
      <c r="D526" s="12">
        <v>2018</v>
      </c>
      <c r="E526" s="12">
        <v>1</v>
      </c>
      <c r="F526" s="12">
        <v>9</v>
      </c>
      <c r="G526" s="14">
        <v>43109</v>
      </c>
      <c r="J526" s="12">
        <v>180</v>
      </c>
      <c r="M526" s="12">
        <v>180</v>
      </c>
    </row>
    <row r="527" spans="1:14" x14ac:dyDescent="0.25">
      <c r="A527" s="17">
        <v>43110.020833333336</v>
      </c>
      <c r="B527" s="18">
        <v>199</v>
      </c>
      <c r="C527" s="18">
        <v>25</v>
      </c>
      <c r="D527" s="18">
        <v>2018</v>
      </c>
      <c r="E527" s="18">
        <v>1</v>
      </c>
      <c r="F527" s="18">
        <v>10</v>
      </c>
      <c r="G527" s="19">
        <v>43110</v>
      </c>
      <c r="H527" s="18">
        <f t="shared" ref="H527:H528" si="20">C527*B527</f>
        <v>4975</v>
      </c>
      <c r="I527" s="18">
        <f>SUM(H527:H528)</f>
        <v>6247</v>
      </c>
      <c r="J527" s="18">
        <v>199</v>
      </c>
      <c r="K527" s="18">
        <f>SUM(J527:J528)</f>
        <v>305</v>
      </c>
      <c r="L527" s="21">
        <f>I527/K527</f>
        <v>20.481967213114753</v>
      </c>
      <c r="M527" s="18">
        <v>199</v>
      </c>
      <c r="N527" s="18">
        <f>AVERAGE(M527:M528)</f>
        <v>152.5</v>
      </c>
    </row>
    <row r="528" spans="1:14" x14ac:dyDescent="0.25">
      <c r="A528" s="13">
        <v>43110.673611111109</v>
      </c>
      <c r="B528" s="12">
        <v>106</v>
      </c>
      <c r="C528" s="12">
        <v>12</v>
      </c>
      <c r="D528" s="12">
        <v>2018</v>
      </c>
      <c r="E528" s="12">
        <v>1</v>
      </c>
      <c r="F528" s="12">
        <v>10</v>
      </c>
      <c r="G528" s="14">
        <v>43110</v>
      </c>
      <c r="H528" s="12">
        <f t="shared" si="20"/>
        <v>1272</v>
      </c>
      <c r="J528" s="12">
        <v>106</v>
      </c>
      <c r="M528" s="12">
        <v>106</v>
      </c>
    </row>
    <row r="529" spans="1:14" x14ac:dyDescent="0.25">
      <c r="A529" s="13">
        <v>43118.642361111109</v>
      </c>
      <c r="B529" s="12">
        <v>31</v>
      </c>
      <c r="C529" s="12">
        <v>15</v>
      </c>
      <c r="D529" s="12">
        <v>2018</v>
      </c>
      <c r="E529" s="12">
        <v>1</v>
      </c>
      <c r="F529" s="12">
        <v>18</v>
      </c>
      <c r="G529" s="14">
        <v>43118</v>
      </c>
      <c r="J529" s="12">
        <v>31</v>
      </c>
      <c r="M529" s="12">
        <v>31</v>
      </c>
    </row>
    <row r="530" spans="1:14" x14ac:dyDescent="0.25">
      <c r="A530" s="15">
        <v>43124.972222222219</v>
      </c>
      <c r="B530" s="12">
        <v>60</v>
      </c>
      <c r="C530" s="12">
        <v>13</v>
      </c>
      <c r="D530" s="12">
        <v>2018</v>
      </c>
      <c r="E530" s="12">
        <v>1</v>
      </c>
      <c r="F530" s="12">
        <v>24</v>
      </c>
      <c r="G530" s="14">
        <v>43124</v>
      </c>
      <c r="J530" s="12">
        <v>60</v>
      </c>
      <c r="M530" s="12">
        <v>60</v>
      </c>
    </row>
    <row r="531" spans="1:14" x14ac:dyDescent="0.25">
      <c r="A531" s="15">
        <v>43125.819444444445</v>
      </c>
      <c r="B531" s="12">
        <v>135</v>
      </c>
      <c r="C531" s="12">
        <v>14</v>
      </c>
      <c r="D531" s="12">
        <v>2018</v>
      </c>
      <c r="E531" s="12">
        <v>1</v>
      </c>
      <c r="F531" s="12">
        <v>25</v>
      </c>
      <c r="G531" s="14">
        <v>43125</v>
      </c>
      <c r="J531" s="12">
        <v>135</v>
      </c>
      <c r="M531" s="12">
        <v>135</v>
      </c>
    </row>
    <row r="532" spans="1:14" x14ac:dyDescent="0.25">
      <c r="A532" s="15">
        <v>43126.354166666664</v>
      </c>
      <c r="B532" s="12">
        <v>105</v>
      </c>
      <c r="C532" s="12">
        <v>8</v>
      </c>
      <c r="D532" s="12">
        <v>2018</v>
      </c>
      <c r="E532" s="12">
        <v>1</v>
      </c>
      <c r="F532" s="12">
        <v>26</v>
      </c>
      <c r="G532" s="14">
        <v>43126</v>
      </c>
      <c r="J532" s="12">
        <v>105</v>
      </c>
      <c r="M532" s="12">
        <v>105</v>
      </c>
    </row>
    <row r="533" spans="1:14" x14ac:dyDescent="0.25">
      <c r="A533" s="15">
        <v>43143.479166666664</v>
      </c>
      <c r="B533" s="12">
        <v>26.3</v>
      </c>
      <c r="C533" s="12">
        <v>3</v>
      </c>
      <c r="D533" s="12">
        <v>2018</v>
      </c>
      <c r="E533" s="12">
        <v>2</v>
      </c>
      <c r="F533" s="12">
        <v>12</v>
      </c>
      <c r="G533" s="14">
        <v>43143</v>
      </c>
      <c r="J533" s="12">
        <v>26.3</v>
      </c>
      <c r="M533" s="12">
        <v>26.3</v>
      </c>
    </row>
    <row r="534" spans="1:14" x14ac:dyDescent="0.25">
      <c r="A534" s="13">
        <v>43146.634027777778</v>
      </c>
      <c r="B534" s="12">
        <v>25</v>
      </c>
      <c r="C534" s="12">
        <v>16</v>
      </c>
      <c r="D534" s="12">
        <v>2018</v>
      </c>
      <c r="E534" s="12">
        <v>2</v>
      </c>
      <c r="F534" s="12">
        <v>15</v>
      </c>
      <c r="G534" s="14">
        <v>43146</v>
      </c>
      <c r="J534" s="12">
        <v>25</v>
      </c>
      <c r="M534" s="12">
        <v>25</v>
      </c>
    </row>
    <row r="535" spans="1:14" x14ac:dyDescent="0.25">
      <c r="A535" s="13">
        <v>43159.672222222223</v>
      </c>
      <c r="B535" s="12">
        <v>31</v>
      </c>
      <c r="C535" s="12">
        <v>4</v>
      </c>
      <c r="D535" s="12">
        <v>2018</v>
      </c>
      <c r="E535" s="12">
        <v>2</v>
      </c>
      <c r="F535" s="12">
        <v>28</v>
      </c>
      <c r="G535" s="14">
        <v>43159</v>
      </c>
      <c r="J535" s="12">
        <v>31</v>
      </c>
      <c r="M535" s="12">
        <v>31</v>
      </c>
    </row>
    <row r="536" spans="1:14" x14ac:dyDescent="0.25">
      <c r="A536" s="17">
        <v>43161.260416666664</v>
      </c>
      <c r="B536" s="18">
        <v>103</v>
      </c>
      <c r="C536" s="18">
        <v>44</v>
      </c>
      <c r="D536" s="18">
        <v>2018</v>
      </c>
      <c r="E536" s="18">
        <v>3</v>
      </c>
      <c r="F536" s="18">
        <v>2</v>
      </c>
      <c r="G536" s="19">
        <v>43161</v>
      </c>
      <c r="H536" s="18">
        <f t="shared" ref="H536:H537" si="21">C536*B536</f>
        <v>4532</v>
      </c>
      <c r="I536" s="18">
        <f>SUM(H536:H537)</f>
        <v>5692</v>
      </c>
      <c r="J536" s="18">
        <v>103</v>
      </c>
      <c r="K536" s="18">
        <f>SUM(J536:J537)</f>
        <v>219</v>
      </c>
      <c r="L536" s="21">
        <f>I536/K536</f>
        <v>25.990867579908677</v>
      </c>
      <c r="M536" s="18">
        <v>103</v>
      </c>
      <c r="N536" s="18">
        <f>AVERAGE(M536:M537)</f>
        <v>109.5</v>
      </c>
    </row>
    <row r="537" spans="1:14" x14ac:dyDescent="0.25">
      <c r="A537" s="15">
        <v>43161.416666666664</v>
      </c>
      <c r="B537" s="12">
        <v>116</v>
      </c>
      <c r="C537" s="12">
        <v>10</v>
      </c>
      <c r="D537" s="12">
        <v>2018</v>
      </c>
      <c r="E537" s="12">
        <v>3</v>
      </c>
      <c r="F537" s="12">
        <v>2</v>
      </c>
      <c r="G537" s="14">
        <v>43161</v>
      </c>
      <c r="H537" s="12">
        <f t="shared" si="21"/>
        <v>1160</v>
      </c>
      <c r="J537" s="12">
        <v>116</v>
      </c>
      <c r="M537" s="12">
        <v>116</v>
      </c>
    </row>
    <row r="538" spans="1:14" x14ac:dyDescent="0.25">
      <c r="A538" s="15">
        <v>43166.479861111111</v>
      </c>
      <c r="B538" s="12">
        <v>38</v>
      </c>
      <c r="C538" s="12">
        <v>8</v>
      </c>
      <c r="D538" s="12">
        <v>2018</v>
      </c>
      <c r="E538" s="12">
        <v>3</v>
      </c>
      <c r="F538" s="12">
        <v>7</v>
      </c>
      <c r="G538" s="14">
        <v>43166</v>
      </c>
      <c r="J538" s="12">
        <v>38</v>
      </c>
      <c r="M538" s="12">
        <v>38</v>
      </c>
    </row>
    <row r="539" spans="1:14" x14ac:dyDescent="0.25">
      <c r="A539" s="17">
        <v>43176.489583333336</v>
      </c>
      <c r="B539" s="18">
        <v>107</v>
      </c>
      <c r="C539" s="18">
        <v>19</v>
      </c>
      <c r="D539" s="18">
        <v>2018</v>
      </c>
      <c r="E539" s="18">
        <v>3</v>
      </c>
      <c r="F539" s="18">
        <v>17</v>
      </c>
      <c r="G539" s="19">
        <v>43176</v>
      </c>
      <c r="H539" s="18">
        <f t="shared" ref="H539:H552" si="22">C539*B539</f>
        <v>2033</v>
      </c>
      <c r="I539" s="18">
        <f>SUM(H539:H540)</f>
        <v>4028</v>
      </c>
      <c r="J539" s="18">
        <v>107</v>
      </c>
      <c r="K539" s="18">
        <f>SUM(J539:J540)</f>
        <v>212</v>
      </c>
      <c r="L539" s="21">
        <f>I539/K539</f>
        <v>19</v>
      </c>
      <c r="M539" s="18">
        <v>107</v>
      </c>
      <c r="N539" s="18">
        <f>AVERAGE(M539:M540)</f>
        <v>106</v>
      </c>
    </row>
    <row r="540" spans="1:14" x14ac:dyDescent="0.25">
      <c r="A540" s="13">
        <v>43176.614583333336</v>
      </c>
      <c r="B540" s="12">
        <v>105</v>
      </c>
      <c r="C540" s="12">
        <v>19</v>
      </c>
      <c r="D540" s="12">
        <v>2018</v>
      </c>
      <c r="E540" s="12">
        <v>3</v>
      </c>
      <c r="F540" s="12">
        <v>17</v>
      </c>
      <c r="G540" s="14">
        <v>43176</v>
      </c>
      <c r="H540" s="12">
        <f t="shared" si="22"/>
        <v>1995</v>
      </c>
      <c r="J540" s="12">
        <v>105</v>
      </c>
      <c r="M540" s="12">
        <v>105</v>
      </c>
    </row>
    <row r="541" spans="1:14" x14ac:dyDescent="0.25">
      <c r="A541" s="17">
        <v>43181.270833333336</v>
      </c>
      <c r="B541" s="18">
        <v>412</v>
      </c>
      <c r="C541" s="18">
        <v>156</v>
      </c>
      <c r="D541" s="18">
        <v>2018</v>
      </c>
      <c r="E541" s="18">
        <v>3</v>
      </c>
      <c r="F541" s="18">
        <v>22</v>
      </c>
      <c r="G541" s="19">
        <v>43181</v>
      </c>
      <c r="H541" s="18">
        <f t="shared" si="22"/>
        <v>64272</v>
      </c>
      <c r="I541" s="18">
        <f>SUM(H541:H549)</f>
        <v>8521300</v>
      </c>
      <c r="J541" s="18">
        <v>412</v>
      </c>
      <c r="K541" s="18">
        <f>SUM(J541:J549)</f>
        <v>8443</v>
      </c>
      <c r="L541" s="21">
        <f>I541/K541</f>
        <v>1009.2739547554187</v>
      </c>
      <c r="M541" s="18">
        <v>412</v>
      </c>
      <c r="N541" s="18">
        <f>AVERAGE(M541:M549)</f>
        <v>938.11111111111109</v>
      </c>
    </row>
    <row r="542" spans="1:14" x14ac:dyDescent="0.25">
      <c r="A542" s="13">
        <v>43181.395833333336</v>
      </c>
      <c r="B542" s="12">
        <v>660</v>
      </c>
      <c r="C542" s="12">
        <v>899</v>
      </c>
      <c r="D542" s="12">
        <v>2018</v>
      </c>
      <c r="E542" s="12">
        <v>3</v>
      </c>
      <c r="F542" s="12">
        <v>22</v>
      </c>
      <c r="G542" s="14">
        <v>43181</v>
      </c>
      <c r="H542" s="12">
        <f t="shared" si="22"/>
        <v>593340</v>
      </c>
      <c r="J542" s="12">
        <v>660</v>
      </c>
      <c r="M542" s="12">
        <v>660</v>
      </c>
    </row>
    <row r="543" spans="1:14" x14ac:dyDescent="0.25">
      <c r="A543" s="13">
        <v>43181.479166666664</v>
      </c>
      <c r="B543" s="12">
        <v>1080</v>
      </c>
      <c r="C543" s="12">
        <v>930</v>
      </c>
      <c r="D543" s="12">
        <v>2018</v>
      </c>
      <c r="E543" s="12">
        <v>3</v>
      </c>
      <c r="F543" s="12">
        <v>22</v>
      </c>
      <c r="G543" s="14">
        <v>43181</v>
      </c>
      <c r="H543" s="12">
        <f t="shared" si="22"/>
        <v>1004400</v>
      </c>
      <c r="J543" s="12">
        <v>1080</v>
      </c>
      <c r="M543" s="12">
        <v>1080</v>
      </c>
    </row>
    <row r="544" spans="1:14" x14ac:dyDescent="0.25">
      <c r="A544" s="13">
        <v>43181.5625</v>
      </c>
      <c r="B544" s="12">
        <v>1060</v>
      </c>
      <c r="C544" s="12">
        <v>870</v>
      </c>
      <c r="D544" s="12">
        <v>2018</v>
      </c>
      <c r="E544" s="12">
        <v>3</v>
      </c>
      <c r="F544" s="12">
        <v>22</v>
      </c>
      <c r="G544" s="14">
        <v>43181</v>
      </c>
      <c r="H544" s="12">
        <f t="shared" si="22"/>
        <v>922200</v>
      </c>
      <c r="J544" s="12">
        <v>1060</v>
      </c>
      <c r="M544" s="12">
        <v>1060</v>
      </c>
    </row>
    <row r="545" spans="1:14" x14ac:dyDescent="0.25">
      <c r="A545" s="13">
        <v>43181.60833333333</v>
      </c>
      <c r="B545" s="12">
        <v>984</v>
      </c>
      <c r="C545" s="12">
        <v>1250</v>
      </c>
      <c r="D545" s="12">
        <v>2018</v>
      </c>
      <c r="E545" s="12">
        <v>3</v>
      </c>
      <c r="F545" s="12">
        <v>22</v>
      </c>
      <c r="G545" s="14">
        <v>43181</v>
      </c>
      <c r="H545" s="12">
        <f t="shared" si="22"/>
        <v>1230000</v>
      </c>
      <c r="J545" s="12">
        <v>984</v>
      </c>
      <c r="M545" s="12">
        <v>984</v>
      </c>
    </row>
    <row r="546" spans="1:14" x14ac:dyDescent="0.25">
      <c r="A546" s="13">
        <v>43181.636111111111</v>
      </c>
      <c r="B546" s="12">
        <v>1220</v>
      </c>
      <c r="C546" s="12">
        <v>1550</v>
      </c>
      <c r="D546" s="12">
        <v>2018</v>
      </c>
      <c r="E546" s="12">
        <v>3</v>
      </c>
      <c r="F546" s="12">
        <v>22</v>
      </c>
      <c r="G546" s="14">
        <v>43181</v>
      </c>
      <c r="H546" s="12">
        <f t="shared" si="22"/>
        <v>1891000</v>
      </c>
      <c r="J546" s="12">
        <v>1220</v>
      </c>
      <c r="M546" s="12">
        <v>1220</v>
      </c>
    </row>
    <row r="547" spans="1:14" x14ac:dyDescent="0.25">
      <c r="A547" s="13">
        <v>43181.75</v>
      </c>
      <c r="B547" s="12">
        <v>1190</v>
      </c>
      <c r="C547" s="12">
        <v>1060</v>
      </c>
      <c r="D547" s="12">
        <v>2018</v>
      </c>
      <c r="E547" s="12">
        <v>3</v>
      </c>
      <c r="F547" s="12">
        <v>22</v>
      </c>
      <c r="G547" s="14">
        <v>43181</v>
      </c>
      <c r="H547" s="12">
        <f t="shared" si="22"/>
        <v>1261400</v>
      </c>
      <c r="J547" s="12">
        <v>1190</v>
      </c>
      <c r="M547" s="12">
        <v>1190</v>
      </c>
    </row>
    <row r="548" spans="1:14" x14ac:dyDescent="0.25">
      <c r="A548" s="13">
        <v>43181.78402777778</v>
      </c>
      <c r="B548" s="12">
        <v>1030</v>
      </c>
      <c r="C548" s="12">
        <v>997</v>
      </c>
      <c r="D548" s="12">
        <v>2018</v>
      </c>
      <c r="E548" s="12">
        <v>3</v>
      </c>
      <c r="F548" s="12">
        <v>22</v>
      </c>
      <c r="G548" s="14">
        <v>43181</v>
      </c>
      <c r="H548" s="12">
        <f t="shared" si="22"/>
        <v>1026910</v>
      </c>
      <c r="J548" s="12">
        <v>1030</v>
      </c>
      <c r="M548" s="12">
        <v>1030</v>
      </c>
    </row>
    <row r="549" spans="1:14" x14ac:dyDescent="0.25">
      <c r="A549" s="13">
        <v>43181.90902777778</v>
      </c>
      <c r="B549" s="12">
        <v>807</v>
      </c>
      <c r="C549" s="12">
        <v>654</v>
      </c>
      <c r="D549" s="12">
        <v>2018</v>
      </c>
      <c r="E549" s="12">
        <v>3</v>
      </c>
      <c r="F549" s="12">
        <v>22</v>
      </c>
      <c r="G549" s="14">
        <v>43181</v>
      </c>
      <c r="H549" s="12">
        <f t="shared" si="22"/>
        <v>527778</v>
      </c>
      <c r="J549" s="12">
        <v>807</v>
      </c>
      <c r="M549" s="12">
        <v>807</v>
      </c>
    </row>
    <row r="550" spans="1:14" x14ac:dyDescent="0.25">
      <c r="A550" s="17">
        <v>43182.03402777778</v>
      </c>
      <c r="B550" s="18">
        <v>663</v>
      </c>
      <c r="C550" s="18">
        <v>496</v>
      </c>
      <c r="D550" s="18">
        <v>2018</v>
      </c>
      <c r="E550" s="18">
        <v>3</v>
      </c>
      <c r="F550" s="18">
        <v>23</v>
      </c>
      <c r="G550" s="19">
        <v>43182</v>
      </c>
      <c r="H550" s="18">
        <f t="shared" si="22"/>
        <v>328848</v>
      </c>
      <c r="I550" s="18">
        <f>SUM(H550:H552)</f>
        <v>761364</v>
      </c>
      <c r="J550" s="18">
        <v>663</v>
      </c>
      <c r="K550" s="18">
        <f>SUM(J550:J552)</f>
        <v>1743</v>
      </c>
      <c r="L550" s="21">
        <f>I550/K550</f>
        <v>436.81239242685024</v>
      </c>
      <c r="M550" s="18">
        <v>663</v>
      </c>
      <c r="N550" s="18">
        <f>AVERAGE(M550:M552)</f>
        <v>581</v>
      </c>
    </row>
    <row r="551" spans="1:14" x14ac:dyDescent="0.25">
      <c r="A551" s="13">
        <v>43182.15902777778</v>
      </c>
      <c r="B551" s="12">
        <v>561</v>
      </c>
      <c r="C551" s="12">
        <v>437</v>
      </c>
      <c r="D551" s="12">
        <v>2018</v>
      </c>
      <c r="E551" s="12">
        <v>3</v>
      </c>
      <c r="F551" s="12">
        <v>23</v>
      </c>
      <c r="G551" s="14">
        <v>43182</v>
      </c>
      <c r="H551" s="12">
        <f t="shared" si="22"/>
        <v>245157</v>
      </c>
      <c r="J551" s="12">
        <v>561</v>
      </c>
      <c r="M551" s="12">
        <v>561</v>
      </c>
    </row>
    <row r="552" spans="1:14" x14ac:dyDescent="0.25">
      <c r="A552" s="13">
        <v>43182.229166666664</v>
      </c>
      <c r="B552" s="12">
        <v>519</v>
      </c>
      <c r="C552" s="12">
        <v>361</v>
      </c>
      <c r="D552" s="12">
        <v>2018</v>
      </c>
      <c r="E552" s="12">
        <v>3</v>
      </c>
      <c r="F552" s="12">
        <v>23</v>
      </c>
      <c r="G552" s="14">
        <v>43182</v>
      </c>
      <c r="H552" s="12">
        <f t="shared" si="22"/>
        <v>187359</v>
      </c>
      <c r="J552" s="12">
        <v>519</v>
      </c>
      <c r="M552" s="12">
        <v>519</v>
      </c>
    </row>
    <row r="553" spans="1:14" x14ac:dyDescent="0.25">
      <c r="A553" s="13">
        <v>43186.499305555553</v>
      </c>
      <c r="B553" s="12">
        <v>111</v>
      </c>
      <c r="C553" s="12">
        <v>16</v>
      </c>
      <c r="D553" s="12">
        <v>2018</v>
      </c>
      <c r="E553" s="12">
        <v>3</v>
      </c>
      <c r="F553" s="12">
        <v>27</v>
      </c>
      <c r="G553" s="14">
        <v>43186</v>
      </c>
      <c r="J553" s="12">
        <v>111</v>
      </c>
      <c r="M553" s="12">
        <v>111</v>
      </c>
    </row>
    <row r="554" spans="1:14" x14ac:dyDescent="0.25">
      <c r="A554" s="20">
        <v>43197.21875</v>
      </c>
      <c r="B554" s="18">
        <v>1030</v>
      </c>
      <c r="C554" s="18">
        <v>474</v>
      </c>
      <c r="D554" s="18">
        <v>2018</v>
      </c>
      <c r="E554" s="18">
        <v>4</v>
      </c>
      <c r="F554" s="18">
        <v>7</v>
      </c>
      <c r="G554" s="19">
        <v>43197</v>
      </c>
      <c r="H554" s="18">
        <f t="shared" ref="H554:H557" si="23">C554*B554</f>
        <v>488220</v>
      </c>
      <c r="I554" s="18">
        <f>SUM(H554:H555)</f>
        <v>751623</v>
      </c>
      <c r="J554" s="18">
        <v>1030</v>
      </c>
      <c r="K554" s="18">
        <f>SUM(J554:J555)</f>
        <v>1821</v>
      </c>
      <c r="L554" s="21">
        <f>I554/K554</f>
        <v>412.75288303130151</v>
      </c>
      <c r="M554" s="18">
        <v>1030</v>
      </c>
      <c r="N554" s="18">
        <f>AVERAGE(M554:M555)</f>
        <v>910.5</v>
      </c>
    </row>
    <row r="555" spans="1:14" x14ac:dyDescent="0.25">
      <c r="A555" s="13">
        <v>43197.416666666664</v>
      </c>
      <c r="B555" s="12">
        <v>791</v>
      </c>
      <c r="C555" s="12">
        <v>333</v>
      </c>
      <c r="D555" s="12">
        <v>2018</v>
      </c>
      <c r="E555" s="12">
        <v>4</v>
      </c>
      <c r="F555" s="12">
        <v>7</v>
      </c>
      <c r="G555" s="14">
        <v>43197</v>
      </c>
      <c r="H555" s="12">
        <f t="shared" si="23"/>
        <v>263403</v>
      </c>
      <c r="J555" s="12">
        <v>791</v>
      </c>
      <c r="M555" s="12">
        <v>791</v>
      </c>
    </row>
    <row r="556" spans="1:14" x14ac:dyDescent="0.25">
      <c r="A556" s="17">
        <v>43198.039583333331</v>
      </c>
      <c r="B556" s="18">
        <v>620</v>
      </c>
      <c r="C556" s="18">
        <v>203</v>
      </c>
      <c r="D556" s="18">
        <v>2018</v>
      </c>
      <c r="E556" s="18">
        <v>4</v>
      </c>
      <c r="F556" s="18">
        <v>8</v>
      </c>
      <c r="G556" s="19">
        <v>43198</v>
      </c>
      <c r="H556" s="18">
        <f t="shared" si="23"/>
        <v>125860</v>
      </c>
      <c r="I556" s="18">
        <f>SUM(H556:H557)</f>
        <v>229924</v>
      </c>
      <c r="J556" s="18">
        <v>620</v>
      </c>
      <c r="K556" s="18">
        <f>SUM(J556:J557)</f>
        <v>1162</v>
      </c>
      <c r="L556" s="21">
        <f>I556/K556</f>
        <v>197.86919104991395</v>
      </c>
      <c r="M556" s="18">
        <v>620</v>
      </c>
      <c r="N556" s="18">
        <f>AVERAGE(M556:M557)</f>
        <v>581</v>
      </c>
    </row>
    <row r="557" spans="1:14" x14ac:dyDescent="0.25">
      <c r="A557" s="13">
        <v>43198.164583333331</v>
      </c>
      <c r="B557" s="12">
        <v>542</v>
      </c>
      <c r="C557" s="12">
        <v>192</v>
      </c>
      <c r="D557" s="12">
        <v>2018</v>
      </c>
      <c r="E557" s="12">
        <v>4</v>
      </c>
      <c r="F557" s="12">
        <v>8</v>
      </c>
      <c r="G557" s="14">
        <v>43198</v>
      </c>
      <c r="H557" s="12">
        <f t="shared" si="23"/>
        <v>104064</v>
      </c>
      <c r="J557" s="12">
        <v>542</v>
      </c>
      <c r="M557" s="12">
        <v>542</v>
      </c>
    </row>
    <row r="558" spans="1:14" x14ac:dyDescent="0.25">
      <c r="A558" s="13">
        <v>43201.633333333331</v>
      </c>
      <c r="B558" s="12">
        <v>137</v>
      </c>
      <c r="C558" s="12">
        <v>37</v>
      </c>
      <c r="D558" s="12">
        <v>2018</v>
      </c>
      <c r="E558" s="12">
        <v>4</v>
      </c>
      <c r="F558" s="12">
        <v>11</v>
      </c>
      <c r="G558" s="14">
        <v>43201</v>
      </c>
      <c r="J558" s="12">
        <v>137</v>
      </c>
      <c r="M558" s="12">
        <v>137</v>
      </c>
    </row>
    <row r="559" spans="1:14" x14ac:dyDescent="0.25">
      <c r="A559" s="13">
        <v>43205.419444444444</v>
      </c>
      <c r="B559" s="12">
        <v>77</v>
      </c>
      <c r="C559" s="12">
        <v>16</v>
      </c>
      <c r="D559" s="12">
        <v>2018</v>
      </c>
      <c r="E559" s="12">
        <v>4</v>
      </c>
      <c r="F559" s="12">
        <v>15</v>
      </c>
      <c r="G559" s="14">
        <v>43205</v>
      </c>
      <c r="J559" s="12">
        <v>77</v>
      </c>
      <c r="M559" s="12">
        <v>77</v>
      </c>
    </row>
    <row r="560" spans="1:14" x14ac:dyDescent="0.25">
      <c r="A560" s="13">
        <v>43214.020833333336</v>
      </c>
      <c r="B560" s="12">
        <v>228</v>
      </c>
      <c r="C560" s="12">
        <v>64</v>
      </c>
      <c r="D560" s="12">
        <v>2018</v>
      </c>
      <c r="E560" s="12">
        <v>4</v>
      </c>
      <c r="F560" s="12">
        <v>24</v>
      </c>
      <c r="G560" s="14">
        <v>43214</v>
      </c>
      <c r="J560" s="12">
        <v>228</v>
      </c>
      <c r="M560" s="12">
        <v>228</v>
      </c>
    </row>
    <row r="561" spans="1:14" x14ac:dyDescent="0.25">
      <c r="A561" s="13">
        <v>43217.5625</v>
      </c>
      <c r="B561" s="12">
        <v>288</v>
      </c>
      <c r="C561" s="12">
        <v>37</v>
      </c>
      <c r="D561" s="12">
        <v>2018</v>
      </c>
      <c r="E561" s="12">
        <v>4</v>
      </c>
      <c r="F561" s="12">
        <v>27</v>
      </c>
      <c r="G561" s="14">
        <v>43217</v>
      </c>
      <c r="J561" s="12">
        <v>288</v>
      </c>
      <c r="M561" s="12">
        <v>288</v>
      </c>
    </row>
    <row r="562" spans="1:14" x14ac:dyDescent="0.25">
      <c r="A562" s="13">
        <v>43220.510416666664</v>
      </c>
      <c r="B562" s="12">
        <v>317</v>
      </c>
      <c r="C562" s="12">
        <v>29</v>
      </c>
      <c r="D562" s="12">
        <v>2018</v>
      </c>
      <c r="E562" s="12">
        <v>4</v>
      </c>
      <c r="F562" s="12">
        <v>30</v>
      </c>
      <c r="G562" s="14">
        <v>43220</v>
      </c>
      <c r="J562" s="12">
        <v>317</v>
      </c>
      <c r="M562" s="12">
        <v>317</v>
      </c>
    </row>
    <row r="563" spans="1:14" x14ac:dyDescent="0.25">
      <c r="A563" s="15">
        <v>43231.479166666664</v>
      </c>
      <c r="B563" s="12">
        <v>697</v>
      </c>
      <c r="C563" s="12">
        <v>82</v>
      </c>
      <c r="D563" s="12">
        <v>2018</v>
      </c>
      <c r="E563" s="12">
        <v>5</v>
      </c>
      <c r="F563" s="12">
        <v>11</v>
      </c>
      <c r="G563" s="14">
        <v>43231</v>
      </c>
      <c r="J563" s="12">
        <v>697</v>
      </c>
      <c r="M563" s="12">
        <v>697</v>
      </c>
    </row>
    <row r="564" spans="1:14" x14ac:dyDescent="0.25">
      <c r="A564" s="13">
        <v>43375.004166666666</v>
      </c>
      <c r="B564" s="12">
        <v>323</v>
      </c>
      <c r="C564" s="12">
        <v>30</v>
      </c>
      <c r="D564" s="12">
        <v>2018</v>
      </c>
      <c r="E564" s="12">
        <v>10</v>
      </c>
      <c r="F564" s="12">
        <v>2</v>
      </c>
      <c r="G564" s="14">
        <v>43375</v>
      </c>
      <c r="J564" s="12">
        <v>323</v>
      </c>
      <c r="M564" s="12">
        <v>323</v>
      </c>
    </row>
    <row r="565" spans="1:14" x14ac:dyDescent="0.25">
      <c r="A565" s="17">
        <v>43378.504166666666</v>
      </c>
      <c r="B565" s="18">
        <v>229</v>
      </c>
      <c r="C565" s="18">
        <v>22</v>
      </c>
      <c r="D565" s="18">
        <v>2018</v>
      </c>
      <c r="E565" s="18">
        <v>10</v>
      </c>
      <c r="F565" s="18">
        <v>5</v>
      </c>
      <c r="G565" s="19">
        <v>43378</v>
      </c>
      <c r="H565" s="18">
        <f t="shared" ref="H565:H567" si="24">C565*B565</f>
        <v>5038</v>
      </c>
      <c r="I565" s="18">
        <f>SUM(H565:H567)</f>
        <v>12812</v>
      </c>
      <c r="J565" s="18">
        <v>229</v>
      </c>
      <c r="K565" s="18">
        <f>SUM(J565:J567)</f>
        <v>684</v>
      </c>
      <c r="L565" s="21">
        <f>I565/K565</f>
        <v>18.730994152046783</v>
      </c>
      <c r="M565" s="18">
        <v>229</v>
      </c>
      <c r="N565" s="18">
        <f>AVERAGE(M565:M567)</f>
        <v>228</v>
      </c>
    </row>
    <row r="566" spans="1:14" x14ac:dyDescent="0.25">
      <c r="A566" s="13">
        <v>43378.553472222222</v>
      </c>
      <c r="B566" s="12">
        <v>234</v>
      </c>
      <c r="C566" s="12">
        <v>20</v>
      </c>
      <c r="D566" s="12">
        <v>2018</v>
      </c>
      <c r="E566" s="12">
        <v>10</v>
      </c>
      <c r="F566" s="12">
        <v>5</v>
      </c>
      <c r="G566" s="14">
        <v>43378</v>
      </c>
      <c r="H566" s="12">
        <f t="shared" si="24"/>
        <v>4680</v>
      </c>
      <c r="J566" s="12">
        <v>234</v>
      </c>
      <c r="M566" s="12">
        <v>234</v>
      </c>
    </row>
    <row r="567" spans="1:14" x14ac:dyDescent="0.25">
      <c r="A567" s="13">
        <v>43378.571527777778</v>
      </c>
      <c r="B567" s="12">
        <v>221</v>
      </c>
      <c r="C567" s="12">
        <v>14</v>
      </c>
      <c r="D567" s="12">
        <v>2018</v>
      </c>
      <c r="E567" s="12">
        <v>10</v>
      </c>
      <c r="F567" s="12">
        <v>5</v>
      </c>
      <c r="G567" s="14">
        <v>43378</v>
      </c>
      <c r="H567" s="12">
        <f t="shared" si="24"/>
        <v>3094</v>
      </c>
      <c r="J567" s="12">
        <v>221</v>
      </c>
      <c r="M567" s="12">
        <v>221</v>
      </c>
    </row>
    <row r="568" spans="1:14" x14ac:dyDescent="0.25">
      <c r="A568" s="13">
        <v>43388.49722222222</v>
      </c>
      <c r="B568" s="12">
        <v>239</v>
      </c>
      <c r="C568" s="12">
        <v>14</v>
      </c>
      <c r="D568" s="12">
        <v>2018</v>
      </c>
      <c r="E568" s="12">
        <v>10</v>
      </c>
      <c r="F568" s="12">
        <v>15</v>
      </c>
      <c r="G568" s="14">
        <v>43388</v>
      </c>
      <c r="J568" s="12">
        <v>239</v>
      </c>
      <c r="M568" s="12">
        <v>239</v>
      </c>
    </row>
    <row r="569" spans="1:14" x14ac:dyDescent="0.25">
      <c r="A569" s="13">
        <v>43392.035416666666</v>
      </c>
      <c r="B569" s="12">
        <v>97</v>
      </c>
      <c r="C569" s="12">
        <v>13</v>
      </c>
      <c r="D569" s="12">
        <v>2018</v>
      </c>
      <c r="E569" s="12">
        <v>10</v>
      </c>
      <c r="F569" s="12">
        <v>19</v>
      </c>
      <c r="G569" s="14">
        <v>43392</v>
      </c>
      <c r="J569" s="12">
        <v>97</v>
      </c>
      <c r="M569" s="12">
        <v>97</v>
      </c>
    </row>
    <row r="570" spans="1:14" x14ac:dyDescent="0.25">
      <c r="A570" s="13">
        <v>43395.535416666666</v>
      </c>
      <c r="B570" s="12">
        <v>74</v>
      </c>
      <c r="C570" s="12">
        <v>7</v>
      </c>
      <c r="D570" s="12">
        <v>2018</v>
      </c>
      <c r="E570" s="12">
        <v>10</v>
      </c>
      <c r="F570" s="12">
        <v>22</v>
      </c>
      <c r="G570" s="14">
        <v>43395</v>
      </c>
      <c r="J570" s="12">
        <v>74</v>
      </c>
      <c r="M570" s="12">
        <v>74</v>
      </c>
    </row>
    <row r="571" spans="1:14" x14ac:dyDescent="0.25">
      <c r="A571" s="13">
        <v>43399.035416666666</v>
      </c>
      <c r="B571" s="12">
        <v>31</v>
      </c>
      <c r="C571" s="12">
        <v>8</v>
      </c>
      <c r="D571" s="12">
        <v>2018</v>
      </c>
      <c r="E571" s="12">
        <v>10</v>
      </c>
      <c r="F571" s="12">
        <v>26</v>
      </c>
      <c r="G571" s="14">
        <v>43399</v>
      </c>
      <c r="J571" s="12">
        <v>31</v>
      </c>
      <c r="M571" s="12">
        <v>31</v>
      </c>
    </row>
    <row r="572" spans="1:14" x14ac:dyDescent="0.25">
      <c r="A572" s="13">
        <v>43402.535416666666</v>
      </c>
      <c r="B572" s="12">
        <v>13</v>
      </c>
      <c r="C572" s="12">
        <v>9</v>
      </c>
      <c r="D572" s="12">
        <v>2018</v>
      </c>
      <c r="E572" s="12">
        <v>10</v>
      </c>
      <c r="F572" s="12">
        <v>29</v>
      </c>
      <c r="G572" s="14">
        <v>43402</v>
      </c>
      <c r="J572" s="12">
        <v>13</v>
      </c>
      <c r="M572" s="12">
        <v>13</v>
      </c>
    </row>
    <row r="573" spans="1:14" x14ac:dyDescent="0.25">
      <c r="A573" s="13">
        <v>43406.035416666666</v>
      </c>
      <c r="B573" s="12">
        <v>12</v>
      </c>
      <c r="C573" s="12">
        <v>6</v>
      </c>
      <c r="D573" s="12">
        <v>2018</v>
      </c>
      <c r="E573" s="12">
        <v>11</v>
      </c>
      <c r="F573" s="12">
        <v>2</v>
      </c>
      <c r="G573" s="14">
        <v>43406</v>
      </c>
      <c r="J573" s="12">
        <v>12</v>
      </c>
      <c r="M573" s="12">
        <v>12</v>
      </c>
    </row>
    <row r="574" spans="1:14" x14ac:dyDescent="0.25">
      <c r="A574" s="13">
        <v>43410.586111111108</v>
      </c>
      <c r="B574" s="12">
        <v>10</v>
      </c>
      <c r="C574" s="12">
        <v>6</v>
      </c>
      <c r="D574" s="12">
        <v>2018</v>
      </c>
      <c r="E574" s="12">
        <v>11</v>
      </c>
      <c r="F574" s="12">
        <v>6</v>
      </c>
      <c r="G574" s="14">
        <v>43410</v>
      </c>
      <c r="J574" s="12">
        <v>10</v>
      </c>
      <c r="M574" s="12">
        <v>10</v>
      </c>
    </row>
    <row r="575" spans="1:14" x14ac:dyDescent="0.25">
      <c r="A575" s="13">
        <v>43433.645833333336</v>
      </c>
      <c r="B575" s="12">
        <v>56</v>
      </c>
      <c r="C575" s="12">
        <v>12</v>
      </c>
      <c r="D575" s="12">
        <v>2018</v>
      </c>
      <c r="E575" s="12">
        <v>11</v>
      </c>
      <c r="F575" s="12">
        <v>29</v>
      </c>
      <c r="G575" s="14">
        <v>43433</v>
      </c>
      <c r="J575" s="12">
        <v>56</v>
      </c>
      <c r="M575" s="12">
        <v>56</v>
      </c>
    </row>
    <row r="576" spans="1:14" x14ac:dyDescent="0.25">
      <c r="A576" s="17">
        <v>43434.550694444442</v>
      </c>
      <c r="B576" s="18">
        <v>158</v>
      </c>
      <c r="C576" s="18">
        <v>426</v>
      </c>
      <c r="D576" s="18">
        <v>2018</v>
      </c>
      <c r="E576" s="18">
        <v>11</v>
      </c>
      <c r="F576" s="18">
        <v>30</v>
      </c>
      <c r="G576" s="19">
        <v>43434</v>
      </c>
      <c r="H576" s="18">
        <f t="shared" ref="H576:H577" si="25">C576*B576</f>
        <v>67308</v>
      </c>
      <c r="I576" s="18">
        <f>SUM(H576:H577)</f>
        <v>151152</v>
      </c>
      <c r="J576" s="18">
        <v>158</v>
      </c>
      <c r="K576" s="18">
        <f>SUM(J576:J577)</f>
        <v>311</v>
      </c>
      <c r="L576" s="21">
        <f>I576/K576</f>
        <v>486.01929260450163</v>
      </c>
      <c r="M576" s="18">
        <v>158</v>
      </c>
      <c r="N576" s="18">
        <f>AVERAGE(M576:M577)</f>
        <v>155.5</v>
      </c>
    </row>
    <row r="577" spans="1:14" x14ac:dyDescent="0.25">
      <c r="A577" s="13">
        <v>43434.569444444445</v>
      </c>
      <c r="B577" s="12">
        <v>153</v>
      </c>
      <c r="C577" s="12">
        <v>548</v>
      </c>
      <c r="D577" s="12">
        <v>2018</v>
      </c>
      <c r="E577" s="12">
        <v>11</v>
      </c>
      <c r="F577" s="12">
        <v>30</v>
      </c>
      <c r="G577" s="14">
        <v>43434</v>
      </c>
      <c r="H577" s="12">
        <f t="shared" si="25"/>
        <v>83844</v>
      </c>
      <c r="J577" s="12">
        <v>153</v>
      </c>
      <c r="M577" s="12">
        <v>153</v>
      </c>
    </row>
    <row r="578" spans="1:14" x14ac:dyDescent="0.25">
      <c r="A578" s="13">
        <v>43448.554861111108</v>
      </c>
      <c r="B578" s="12">
        <v>9</v>
      </c>
      <c r="C578" s="12">
        <v>13</v>
      </c>
      <c r="D578" s="12">
        <v>2018</v>
      </c>
      <c r="E578" s="12">
        <v>12</v>
      </c>
      <c r="F578" s="12">
        <v>14</v>
      </c>
      <c r="G578" s="14">
        <v>43448</v>
      </c>
      <c r="J578" s="12">
        <v>9</v>
      </c>
      <c r="M578" s="12">
        <v>9</v>
      </c>
    </row>
    <row r="579" spans="1:14" x14ac:dyDescent="0.25">
      <c r="A579" s="13">
        <v>43481.861111111109</v>
      </c>
      <c r="B579" s="12">
        <v>4160</v>
      </c>
      <c r="C579" s="12">
        <v>3080</v>
      </c>
      <c r="D579" s="12">
        <v>2019</v>
      </c>
      <c r="E579" s="12">
        <v>1</v>
      </c>
      <c r="F579" s="12">
        <v>16</v>
      </c>
      <c r="G579" s="14">
        <v>43481</v>
      </c>
      <c r="J579" s="12">
        <v>4160</v>
      </c>
      <c r="M579" s="12">
        <v>4160</v>
      </c>
    </row>
    <row r="580" spans="1:14" x14ac:dyDescent="0.25">
      <c r="A580" s="17">
        <v>43482.131944444445</v>
      </c>
      <c r="B580" s="18">
        <v>8840</v>
      </c>
      <c r="C580" s="18">
        <v>4570</v>
      </c>
      <c r="D580" s="18">
        <v>2019</v>
      </c>
      <c r="E580" s="18">
        <v>1</v>
      </c>
      <c r="F580" s="18">
        <v>17</v>
      </c>
      <c r="G580" s="19">
        <v>43482</v>
      </c>
      <c r="H580" s="18">
        <f t="shared" ref="H580:H581" si="26">C580*B580</f>
        <v>40398800</v>
      </c>
      <c r="I580" s="18">
        <f>SUM(H580:H581)</f>
        <v>50858600</v>
      </c>
      <c r="J580" s="18">
        <v>8840</v>
      </c>
      <c r="K580" s="18">
        <f>SUM(J580:J581)</f>
        <v>13310</v>
      </c>
      <c r="L580" s="21">
        <f>I580/K580</f>
        <v>3821.0818933132982</v>
      </c>
      <c r="M580" s="18">
        <v>8840</v>
      </c>
      <c r="N580" s="18">
        <f>AVERAGE(M580:M581)</f>
        <v>6655</v>
      </c>
    </row>
    <row r="581" spans="1:14" x14ac:dyDescent="0.25">
      <c r="A581" s="13">
        <v>43482.340277777781</v>
      </c>
      <c r="B581" s="12">
        <v>4470</v>
      </c>
      <c r="C581" s="12">
        <v>2340</v>
      </c>
      <c r="D581" s="12">
        <v>2019</v>
      </c>
      <c r="E581" s="12">
        <v>1</v>
      </c>
      <c r="F581" s="12">
        <v>17</v>
      </c>
      <c r="G581" s="14">
        <v>43482</v>
      </c>
      <c r="H581" s="12">
        <f t="shared" si="26"/>
        <v>10459800</v>
      </c>
      <c r="J581" s="12">
        <v>4470</v>
      </c>
      <c r="M581" s="12">
        <v>4470</v>
      </c>
    </row>
    <row r="582" spans="1:14" x14ac:dyDescent="0.25">
      <c r="A582" s="13">
        <v>43483.472222222219</v>
      </c>
      <c r="B582" s="12">
        <v>964</v>
      </c>
      <c r="C582" s="12">
        <v>343</v>
      </c>
      <c r="D582" s="12">
        <v>2019</v>
      </c>
      <c r="E582" s="12">
        <v>1</v>
      </c>
      <c r="F582" s="12">
        <v>18</v>
      </c>
      <c r="G582" s="14">
        <v>43483</v>
      </c>
      <c r="J582" s="12">
        <v>964</v>
      </c>
      <c r="M582" s="12">
        <v>964</v>
      </c>
    </row>
    <row r="583" spans="1:14" x14ac:dyDescent="0.25">
      <c r="A583" s="13">
        <v>43494.614583333336</v>
      </c>
      <c r="B583" s="12">
        <v>129</v>
      </c>
      <c r="C583" s="12">
        <v>17</v>
      </c>
      <c r="D583" s="12">
        <v>2019</v>
      </c>
      <c r="E583" s="12">
        <v>1</v>
      </c>
      <c r="F583" s="12">
        <v>29</v>
      </c>
      <c r="G583" s="14">
        <v>43494</v>
      </c>
      <c r="J583" s="12">
        <v>129</v>
      </c>
      <c r="M583" s="12">
        <v>129</v>
      </c>
    </row>
    <row r="584" spans="1:14" x14ac:dyDescent="0.25">
      <c r="A584" s="17">
        <v>43498.458333333336</v>
      </c>
      <c r="B584" s="18">
        <v>480</v>
      </c>
      <c r="C584" s="18">
        <v>149</v>
      </c>
      <c r="D584" s="18">
        <v>2019</v>
      </c>
      <c r="E584" s="18">
        <v>2</v>
      </c>
      <c r="F584" s="18">
        <v>2</v>
      </c>
      <c r="G584" s="19">
        <v>43498</v>
      </c>
      <c r="H584" s="18">
        <f t="shared" ref="H584:H604" si="27">C584*B584</f>
        <v>71520</v>
      </c>
      <c r="I584" s="18">
        <f>SUM(H584:H593)</f>
        <v>15091004</v>
      </c>
      <c r="J584" s="18">
        <v>480</v>
      </c>
      <c r="K584" s="18">
        <f>SUM(J584:J593)</f>
        <v>13896</v>
      </c>
      <c r="L584" s="21">
        <f>I584/K584</f>
        <v>1085.9962579159471</v>
      </c>
      <c r="M584" s="18">
        <v>480</v>
      </c>
      <c r="N584" s="18">
        <f>AVERAGE(M584:M593)</f>
        <v>1389.6</v>
      </c>
    </row>
    <row r="585" spans="1:14" x14ac:dyDescent="0.25">
      <c r="A585" s="13">
        <v>43498.5</v>
      </c>
      <c r="B585" s="12">
        <v>1080</v>
      </c>
      <c r="C585" s="12">
        <v>880</v>
      </c>
      <c r="D585" s="12">
        <v>2019</v>
      </c>
      <c r="E585" s="12">
        <v>2</v>
      </c>
      <c r="F585" s="12">
        <v>2</v>
      </c>
      <c r="G585" s="14">
        <v>43498</v>
      </c>
      <c r="H585" s="12">
        <f t="shared" si="27"/>
        <v>950400</v>
      </c>
      <c r="J585" s="12">
        <v>1080</v>
      </c>
      <c r="M585" s="12">
        <v>1080</v>
      </c>
    </row>
    <row r="586" spans="1:14" x14ac:dyDescent="0.25">
      <c r="A586" s="13">
        <v>43498.536805555559</v>
      </c>
      <c r="B586" s="12">
        <v>1680</v>
      </c>
      <c r="C586" s="12">
        <v>946</v>
      </c>
      <c r="D586" s="12">
        <v>2019</v>
      </c>
      <c r="E586" s="12">
        <v>2</v>
      </c>
      <c r="F586" s="12">
        <v>2</v>
      </c>
      <c r="G586" s="14">
        <v>43498</v>
      </c>
      <c r="H586" s="12">
        <f t="shared" si="27"/>
        <v>1589280</v>
      </c>
      <c r="J586" s="12">
        <v>1680</v>
      </c>
      <c r="M586" s="12">
        <v>1680</v>
      </c>
    </row>
    <row r="587" spans="1:14" x14ac:dyDescent="0.25">
      <c r="A587" s="13">
        <v>43498.5625</v>
      </c>
      <c r="B587" s="12">
        <v>2050</v>
      </c>
      <c r="C587" s="12">
        <v>1170</v>
      </c>
      <c r="D587" s="12">
        <v>2019</v>
      </c>
      <c r="E587" s="12">
        <v>2</v>
      </c>
      <c r="F587" s="12">
        <v>2</v>
      </c>
      <c r="G587" s="14">
        <v>43498</v>
      </c>
      <c r="H587" s="12">
        <f t="shared" si="27"/>
        <v>2398500</v>
      </c>
      <c r="J587" s="12">
        <v>2050</v>
      </c>
      <c r="M587" s="12">
        <v>2050</v>
      </c>
    </row>
    <row r="588" spans="1:14" x14ac:dyDescent="0.25">
      <c r="A588" s="13">
        <v>43498.626388888886</v>
      </c>
      <c r="B588" s="12">
        <v>2090</v>
      </c>
      <c r="C588" s="12">
        <v>1240</v>
      </c>
      <c r="D588" s="12">
        <v>2019</v>
      </c>
      <c r="E588" s="12">
        <v>2</v>
      </c>
      <c r="F588" s="12">
        <v>2</v>
      </c>
      <c r="G588" s="14">
        <v>43498</v>
      </c>
      <c r="H588" s="12">
        <f t="shared" si="27"/>
        <v>2591600</v>
      </c>
      <c r="J588" s="12">
        <v>2090</v>
      </c>
      <c r="M588" s="12">
        <v>2090</v>
      </c>
    </row>
    <row r="589" spans="1:14" x14ac:dyDescent="0.25">
      <c r="A589" s="13">
        <v>43498.6875</v>
      </c>
      <c r="B589" s="12">
        <v>1840</v>
      </c>
      <c r="C589" s="12">
        <v>1260</v>
      </c>
      <c r="D589" s="12">
        <v>2019</v>
      </c>
      <c r="E589" s="12">
        <v>2</v>
      </c>
      <c r="F589" s="12">
        <v>2</v>
      </c>
      <c r="G589" s="14">
        <v>43498</v>
      </c>
      <c r="H589" s="12">
        <f t="shared" si="27"/>
        <v>2318400</v>
      </c>
      <c r="J589" s="12">
        <v>1840</v>
      </c>
      <c r="M589" s="12">
        <v>1840</v>
      </c>
    </row>
    <row r="590" spans="1:14" x14ac:dyDescent="0.25">
      <c r="A590" s="13">
        <v>43498.8125</v>
      </c>
      <c r="B590" s="12">
        <v>1320</v>
      </c>
      <c r="C590" s="12">
        <v>1240</v>
      </c>
      <c r="D590" s="12">
        <v>2019</v>
      </c>
      <c r="E590" s="12">
        <v>2</v>
      </c>
      <c r="F590" s="12">
        <v>2</v>
      </c>
      <c r="G590" s="14">
        <v>43498</v>
      </c>
      <c r="H590" s="12">
        <f t="shared" si="27"/>
        <v>1636800</v>
      </c>
      <c r="J590" s="12">
        <v>1320</v>
      </c>
      <c r="M590" s="12">
        <v>1320</v>
      </c>
    </row>
    <row r="591" spans="1:14" x14ac:dyDescent="0.25">
      <c r="A591" s="13">
        <v>43498.833333333336</v>
      </c>
      <c r="B591" s="12">
        <v>1250</v>
      </c>
      <c r="C591" s="12">
        <v>1170</v>
      </c>
      <c r="D591" s="12">
        <v>2019</v>
      </c>
      <c r="E591" s="12">
        <v>2</v>
      </c>
      <c r="F591" s="12">
        <v>2</v>
      </c>
      <c r="G591" s="14">
        <v>43498</v>
      </c>
      <c r="H591" s="12">
        <f t="shared" si="27"/>
        <v>1462500</v>
      </c>
      <c r="J591" s="12">
        <v>1250</v>
      </c>
      <c r="M591" s="12">
        <v>1250</v>
      </c>
    </row>
    <row r="592" spans="1:14" x14ac:dyDescent="0.25">
      <c r="A592" s="13">
        <v>43498.875</v>
      </c>
      <c r="B592" s="12">
        <v>1110</v>
      </c>
      <c r="C592" s="12">
        <v>1060</v>
      </c>
      <c r="D592" s="12">
        <v>2019</v>
      </c>
      <c r="E592" s="12">
        <v>2</v>
      </c>
      <c r="F592" s="12">
        <v>2</v>
      </c>
      <c r="G592" s="14">
        <v>43498</v>
      </c>
      <c r="H592" s="12">
        <f t="shared" si="27"/>
        <v>1176600</v>
      </c>
      <c r="J592" s="12">
        <v>1110</v>
      </c>
      <c r="M592" s="12">
        <v>1110</v>
      </c>
    </row>
    <row r="593" spans="1:14" x14ac:dyDescent="0.25">
      <c r="A593" s="13">
        <v>43498.9375</v>
      </c>
      <c r="B593" s="12">
        <v>996</v>
      </c>
      <c r="C593" s="12">
        <v>899</v>
      </c>
      <c r="D593" s="12">
        <v>2019</v>
      </c>
      <c r="E593" s="12">
        <v>2</v>
      </c>
      <c r="F593" s="12">
        <v>2</v>
      </c>
      <c r="G593" s="14">
        <v>43498</v>
      </c>
      <c r="H593" s="12">
        <f t="shared" si="27"/>
        <v>895404</v>
      </c>
      <c r="J593" s="12">
        <v>996</v>
      </c>
      <c r="M593" s="12">
        <v>996</v>
      </c>
    </row>
    <row r="594" spans="1:14" x14ac:dyDescent="0.25">
      <c r="A594" s="17">
        <v>43499</v>
      </c>
      <c r="B594" s="18">
        <v>928</v>
      </c>
      <c r="C594" s="18">
        <v>779</v>
      </c>
      <c r="D594" s="18">
        <v>2019</v>
      </c>
      <c r="E594" s="18">
        <v>2</v>
      </c>
      <c r="F594" s="18">
        <v>3</v>
      </c>
      <c r="G594" s="19">
        <v>43499</v>
      </c>
      <c r="H594" s="18">
        <f t="shared" si="27"/>
        <v>722912</v>
      </c>
      <c r="I594" s="18">
        <f>SUM(H594:H604)</f>
        <v>4806053</v>
      </c>
      <c r="J594" s="18">
        <v>928</v>
      </c>
      <c r="K594" s="18">
        <f>SUM(J594:J604)</f>
        <v>10779</v>
      </c>
      <c r="L594" s="21">
        <f>I594/K594</f>
        <v>445.87188050839598</v>
      </c>
      <c r="M594" s="18">
        <v>928</v>
      </c>
      <c r="N594" s="18">
        <f>AVERAGE(M594:M604)</f>
        <v>979.90909090909088</v>
      </c>
    </row>
    <row r="595" spans="1:14" x14ac:dyDescent="0.25">
      <c r="A595" s="13">
        <v>43499.0625</v>
      </c>
      <c r="B595" s="12">
        <v>938</v>
      </c>
      <c r="C595" s="12">
        <v>661</v>
      </c>
      <c r="D595" s="12">
        <v>2019</v>
      </c>
      <c r="E595" s="12">
        <v>2</v>
      </c>
      <c r="F595" s="12">
        <v>3</v>
      </c>
      <c r="G595" s="14">
        <v>43499</v>
      </c>
      <c r="H595" s="12">
        <f t="shared" si="27"/>
        <v>620018</v>
      </c>
      <c r="J595" s="12">
        <v>938</v>
      </c>
      <c r="M595" s="12">
        <v>938</v>
      </c>
    </row>
    <row r="596" spans="1:14" x14ac:dyDescent="0.25">
      <c r="A596" s="13">
        <v>43499.125</v>
      </c>
      <c r="B596" s="12">
        <v>938</v>
      </c>
      <c r="C596" s="12">
        <v>587</v>
      </c>
      <c r="D596" s="12">
        <v>2019</v>
      </c>
      <c r="E596" s="12">
        <v>2</v>
      </c>
      <c r="F596" s="12">
        <v>3</v>
      </c>
      <c r="G596" s="14">
        <v>43499</v>
      </c>
      <c r="H596" s="12">
        <f t="shared" si="27"/>
        <v>550606</v>
      </c>
      <c r="J596" s="12">
        <v>938</v>
      </c>
      <c r="M596" s="12">
        <v>938</v>
      </c>
    </row>
    <row r="597" spans="1:14" x14ac:dyDescent="0.25">
      <c r="A597" s="13">
        <v>43499.1875</v>
      </c>
      <c r="B597" s="12">
        <v>919</v>
      </c>
      <c r="C597" s="12">
        <v>551</v>
      </c>
      <c r="D597" s="12">
        <v>2019</v>
      </c>
      <c r="E597" s="12">
        <v>2</v>
      </c>
      <c r="F597" s="12">
        <v>3</v>
      </c>
      <c r="G597" s="14">
        <v>43499</v>
      </c>
      <c r="H597" s="12">
        <f t="shared" si="27"/>
        <v>506369</v>
      </c>
      <c r="J597" s="12">
        <v>919</v>
      </c>
      <c r="M597" s="12">
        <v>919</v>
      </c>
    </row>
    <row r="598" spans="1:14" x14ac:dyDescent="0.25">
      <c r="A598" s="13">
        <v>43499.25</v>
      </c>
      <c r="B598" s="12">
        <v>919</v>
      </c>
      <c r="C598" s="12">
        <v>437</v>
      </c>
      <c r="D598" s="12">
        <v>2019</v>
      </c>
      <c r="E598" s="12">
        <v>2</v>
      </c>
      <c r="F598" s="12">
        <v>3</v>
      </c>
      <c r="G598" s="14">
        <v>43499</v>
      </c>
      <c r="H598" s="12">
        <f t="shared" si="27"/>
        <v>401603</v>
      </c>
      <c r="J598" s="12">
        <v>919</v>
      </c>
      <c r="M598" s="12">
        <v>919</v>
      </c>
    </row>
    <row r="599" spans="1:14" x14ac:dyDescent="0.25">
      <c r="A599" s="13">
        <v>43499.3125</v>
      </c>
      <c r="B599" s="12">
        <v>909</v>
      </c>
      <c r="C599" s="12">
        <v>399</v>
      </c>
      <c r="D599" s="12">
        <v>2019</v>
      </c>
      <c r="E599" s="12">
        <v>2</v>
      </c>
      <c r="F599" s="12">
        <v>3</v>
      </c>
      <c r="G599" s="14">
        <v>43499</v>
      </c>
      <c r="H599" s="12">
        <f t="shared" si="27"/>
        <v>362691</v>
      </c>
      <c r="J599" s="12">
        <v>909</v>
      </c>
      <c r="M599" s="12">
        <v>909</v>
      </c>
    </row>
    <row r="600" spans="1:14" x14ac:dyDescent="0.25">
      <c r="A600" s="13">
        <v>43499.375</v>
      </c>
      <c r="B600" s="12">
        <v>938</v>
      </c>
      <c r="C600" s="12">
        <v>358</v>
      </c>
      <c r="D600" s="12">
        <v>2019</v>
      </c>
      <c r="E600" s="12">
        <v>2</v>
      </c>
      <c r="F600" s="12">
        <v>3</v>
      </c>
      <c r="G600" s="14">
        <v>43499</v>
      </c>
      <c r="H600" s="12">
        <f t="shared" si="27"/>
        <v>335804</v>
      </c>
      <c r="J600" s="12">
        <v>938</v>
      </c>
      <c r="M600" s="12">
        <v>938</v>
      </c>
    </row>
    <row r="601" spans="1:14" x14ac:dyDescent="0.25">
      <c r="A601" s="13">
        <v>43499.4375</v>
      </c>
      <c r="B601" s="12">
        <v>1100</v>
      </c>
      <c r="C601" s="12">
        <v>343</v>
      </c>
      <c r="D601" s="12">
        <v>2019</v>
      </c>
      <c r="E601" s="12">
        <v>2</v>
      </c>
      <c r="F601" s="12">
        <v>3</v>
      </c>
      <c r="G601" s="14">
        <v>43499</v>
      </c>
      <c r="H601" s="12">
        <f t="shared" si="27"/>
        <v>377300</v>
      </c>
      <c r="J601" s="12">
        <v>1100</v>
      </c>
      <c r="M601" s="12">
        <v>1100</v>
      </c>
    </row>
    <row r="602" spans="1:14" x14ac:dyDescent="0.25">
      <c r="A602" s="13">
        <v>43499.5</v>
      </c>
      <c r="B602" s="12">
        <v>1120</v>
      </c>
      <c r="C602" s="12">
        <v>385</v>
      </c>
      <c r="D602" s="12">
        <v>2019</v>
      </c>
      <c r="E602" s="12">
        <v>2</v>
      </c>
      <c r="F602" s="12">
        <v>3</v>
      </c>
      <c r="G602" s="14">
        <v>43499</v>
      </c>
      <c r="H602" s="12">
        <f t="shared" si="27"/>
        <v>431200</v>
      </c>
      <c r="J602" s="12">
        <v>1120</v>
      </c>
      <c r="M602" s="12">
        <v>1120</v>
      </c>
    </row>
    <row r="603" spans="1:14" x14ac:dyDescent="0.25">
      <c r="A603" s="13">
        <v>43499.5625</v>
      </c>
      <c r="B603" s="12">
        <v>1050</v>
      </c>
      <c r="C603" s="12">
        <v>299</v>
      </c>
      <c r="D603" s="12">
        <v>2019</v>
      </c>
      <c r="E603" s="12">
        <v>2</v>
      </c>
      <c r="F603" s="12">
        <v>3</v>
      </c>
      <c r="G603" s="14">
        <v>43499</v>
      </c>
      <c r="H603" s="12">
        <f t="shared" si="27"/>
        <v>313950</v>
      </c>
      <c r="J603" s="12">
        <v>1050</v>
      </c>
      <c r="M603" s="12">
        <v>1050</v>
      </c>
    </row>
    <row r="604" spans="1:14" x14ac:dyDescent="0.25">
      <c r="A604" s="13">
        <v>43499.590277777781</v>
      </c>
      <c r="B604" s="12">
        <v>1020</v>
      </c>
      <c r="C604" s="12">
        <v>180</v>
      </c>
      <c r="D604" s="12">
        <v>2019</v>
      </c>
      <c r="E604" s="12">
        <v>2</v>
      </c>
      <c r="F604" s="12">
        <v>3</v>
      </c>
      <c r="G604" s="14">
        <v>43499</v>
      </c>
      <c r="H604" s="12">
        <f t="shared" si="27"/>
        <v>183600</v>
      </c>
      <c r="J604" s="12">
        <v>1020</v>
      </c>
      <c r="M604" s="12">
        <v>1020</v>
      </c>
    </row>
    <row r="605" spans="1:14" x14ac:dyDescent="0.25">
      <c r="A605" s="13">
        <v>43500.569444444445</v>
      </c>
      <c r="B605" s="12">
        <v>2620</v>
      </c>
      <c r="C605" s="12">
        <v>1640</v>
      </c>
      <c r="D605" s="12">
        <v>2019</v>
      </c>
      <c r="E605" s="12">
        <v>2</v>
      </c>
      <c r="F605" s="12">
        <v>4</v>
      </c>
      <c r="G605" s="14">
        <v>43500</v>
      </c>
      <c r="J605" s="12">
        <v>2620</v>
      </c>
      <c r="M605" s="12">
        <v>2620</v>
      </c>
    </row>
    <row r="606" spans="1:14" x14ac:dyDescent="0.25">
      <c r="A606" s="17">
        <v>43501.416666666664</v>
      </c>
      <c r="B606" s="18">
        <v>787</v>
      </c>
      <c r="C606" s="18">
        <v>178</v>
      </c>
      <c r="D606" s="18">
        <v>2019</v>
      </c>
      <c r="E606" s="18">
        <v>2</v>
      </c>
      <c r="F606" s="18">
        <v>5</v>
      </c>
      <c r="G606" s="19">
        <v>43501</v>
      </c>
      <c r="H606" s="18">
        <f t="shared" ref="H606:H607" si="28">C606*B606</f>
        <v>140086</v>
      </c>
      <c r="I606" s="18">
        <f>SUM(H606:H607)</f>
        <v>363166</v>
      </c>
      <c r="J606" s="18">
        <v>787</v>
      </c>
      <c r="K606" s="18">
        <f>SUM(J606:J607)</f>
        <v>1463</v>
      </c>
      <c r="L606" s="21">
        <f>I606/K606</f>
        <v>248.23376623376623</v>
      </c>
      <c r="M606" s="18">
        <v>787</v>
      </c>
      <c r="N606" s="18">
        <f>AVERAGE(M606:M607)</f>
        <v>731.5</v>
      </c>
    </row>
    <row r="607" spans="1:14" x14ac:dyDescent="0.25">
      <c r="A607" s="13">
        <v>43501.605555555558</v>
      </c>
      <c r="B607" s="12">
        <v>676</v>
      </c>
      <c r="C607" s="12">
        <v>330</v>
      </c>
      <c r="D607" s="12">
        <v>2019</v>
      </c>
      <c r="E607" s="12">
        <v>2</v>
      </c>
      <c r="F607" s="12">
        <v>5</v>
      </c>
      <c r="G607" s="14">
        <v>43501</v>
      </c>
      <c r="H607" s="12">
        <f t="shared" si="28"/>
        <v>223080</v>
      </c>
      <c r="J607" s="12">
        <v>676</v>
      </c>
      <c r="M607" s="12">
        <v>676</v>
      </c>
    </row>
    <row r="608" spans="1:14" x14ac:dyDescent="0.25">
      <c r="A608" s="13">
        <v>43502.667361111111</v>
      </c>
      <c r="B608" s="12">
        <v>432</v>
      </c>
      <c r="C608" s="12">
        <v>279</v>
      </c>
      <c r="D608" s="12">
        <v>2019</v>
      </c>
      <c r="E608" s="12">
        <v>2</v>
      </c>
      <c r="F608" s="12">
        <v>6</v>
      </c>
      <c r="G608" s="14">
        <v>43502</v>
      </c>
      <c r="J608" s="12">
        <v>432</v>
      </c>
      <c r="M608" s="12">
        <v>432</v>
      </c>
    </row>
    <row r="609" spans="1:14" x14ac:dyDescent="0.25">
      <c r="A609" s="13">
        <v>43508.667361111111</v>
      </c>
      <c r="B609" s="12">
        <v>277</v>
      </c>
      <c r="C609" s="12">
        <v>450</v>
      </c>
      <c r="D609" s="12">
        <v>2019</v>
      </c>
      <c r="E609" s="12">
        <v>2</v>
      </c>
      <c r="F609" s="12">
        <v>12</v>
      </c>
      <c r="G609" s="14">
        <v>43508</v>
      </c>
      <c r="J609" s="12">
        <v>277</v>
      </c>
      <c r="M609" s="12">
        <v>277</v>
      </c>
    </row>
    <row r="610" spans="1:14" x14ac:dyDescent="0.25">
      <c r="A610" s="17">
        <v>43509.250694444447</v>
      </c>
      <c r="B610" s="18">
        <v>648</v>
      </c>
      <c r="C610" s="18">
        <v>546</v>
      </c>
      <c r="D610" s="18">
        <v>2019</v>
      </c>
      <c r="E610" s="18">
        <v>2</v>
      </c>
      <c r="F610" s="18">
        <v>13</v>
      </c>
      <c r="G610" s="19">
        <v>43509</v>
      </c>
      <c r="H610" s="18">
        <f t="shared" ref="H610:H639" si="29">C610*B610</f>
        <v>353808</v>
      </c>
      <c r="I610" s="18">
        <f>SUM(H610:H619)</f>
        <v>314765608</v>
      </c>
      <c r="J610" s="18">
        <v>648</v>
      </c>
      <c r="K610" s="18">
        <f>SUM(J610:J619)</f>
        <v>98478</v>
      </c>
      <c r="L610" s="21">
        <f>I610/K610</f>
        <v>3196.3038242043908</v>
      </c>
      <c r="M610" s="18">
        <v>648</v>
      </c>
      <c r="N610" s="18">
        <f>AVERAGE(M610:M619)</f>
        <v>9847.7999999999993</v>
      </c>
    </row>
    <row r="611" spans="1:14" x14ac:dyDescent="0.25">
      <c r="A611" s="13">
        <v>43509.375694444447</v>
      </c>
      <c r="B611" s="12">
        <v>8710</v>
      </c>
      <c r="C611" s="12">
        <v>3960</v>
      </c>
      <c r="D611" s="12">
        <v>2019</v>
      </c>
      <c r="E611" s="12">
        <v>2</v>
      </c>
      <c r="F611" s="12">
        <v>13</v>
      </c>
      <c r="G611" s="14">
        <v>43509</v>
      </c>
      <c r="H611" s="12">
        <f t="shared" si="29"/>
        <v>34491600</v>
      </c>
      <c r="J611" s="12">
        <v>8710</v>
      </c>
      <c r="M611" s="12">
        <v>8710</v>
      </c>
    </row>
    <row r="612" spans="1:14" x14ac:dyDescent="0.25">
      <c r="A612" s="13">
        <v>43509.4375</v>
      </c>
      <c r="B612" s="12">
        <v>10700</v>
      </c>
      <c r="C612" s="12">
        <v>4540</v>
      </c>
      <c r="D612" s="12">
        <v>2019</v>
      </c>
      <c r="E612" s="12">
        <v>2</v>
      </c>
      <c r="F612" s="12">
        <v>13</v>
      </c>
      <c r="G612" s="14">
        <v>43509</v>
      </c>
      <c r="H612" s="12">
        <f t="shared" si="29"/>
        <v>48578000</v>
      </c>
      <c r="J612" s="12">
        <v>10700</v>
      </c>
      <c r="M612" s="12">
        <v>10700</v>
      </c>
    </row>
    <row r="613" spans="1:14" x14ac:dyDescent="0.25">
      <c r="A613" s="13">
        <v>43509.500694444447</v>
      </c>
      <c r="B613" s="12">
        <v>11400</v>
      </c>
      <c r="C613" s="12">
        <v>5080</v>
      </c>
      <c r="D613" s="12">
        <v>2019</v>
      </c>
      <c r="E613" s="12">
        <v>2</v>
      </c>
      <c r="F613" s="12">
        <v>13</v>
      </c>
      <c r="G613" s="14">
        <v>43509</v>
      </c>
      <c r="H613" s="12">
        <f t="shared" si="29"/>
        <v>57912000</v>
      </c>
      <c r="J613" s="12">
        <v>11400</v>
      </c>
      <c r="M613" s="12">
        <v>11400</v>
      </c>
    </row>
    <row r="614" spans="1:14" x14ac:dyDescent="0.25">
      <c r="A614" s="13">
        <v>43509.625694444447</v>
      </c>
      <c r="B614" s="12">
        <v>12300</v>
      </c>
      <c r="C614" s="12">
        <v>3460</v>
      </c>
      <c r="D614" s="12">
        <v>2019</v>
      </c>
      <c r="E614" s="12">
        <v>2</v>
      </c>
      <c r="F614" s="12">
        <v>13</v>
      </c>
      <c r="G614" s="14">
        <v>43509</v>
      </c>
      <c r="H614" s="12">
        <f t="shared" si="29"/>
        <v>42558000</v>
      </c>
      <c r="J614" s="12">
        <v>12300</v>
      </c>
      <c r="M614" s="12">
        <v>12300</v>
      </c>
    </row>
    <row r="615" spans="1:14" x14ac:dyDescent="0.25">
      <c r="A615" s="13">
        <v>43509.677083333336</v>
      </c>
      <c r="B615" s="12">
        <v>12100</v>
      </c>
      <c r="C615" s="12">
        <v>2570</v>
      </c>
      <c r="D615" s="12">
        <v>2019</v>
      </c>
      <c r="E615" s="12">
        <v>2</v>
      </c>
      <c r="F615" s="12">
        <v>13</v>
      </c>
      <c r="G615" s="14">
        <v>43509</v>
      </c>
      <c r="H615" s="12">
        <f t="shared" si="29"/>
        <v>31097000</v>
      </c>
      <c r="J615" s="12">
        <v>12100</v>
      </c>
      <c r="M615" s="12">
        <v>12100</v>
      </c>
    </row>
    <row r="616" spans="1:14" x14ac:dyDescent="0.25">
      <c r="A616" s="13">
        <v>43509.680555555555</v>
      </c>
      <c r="B616" s="12">
        <v>12000</v>
      </c>
      <c r="C616" s="12">
        <v>2530</v>
      </c>
      <c r="D616" s="12">
        <v>2019</v>
      </c>
      <c r="E616" s="12">
        <v>2</v>
      </c>
      <c r="F616" s="12">
        <v>13</v>
      </c>
      <c r="G616" s="14">
        <v>43509</v>
      </c>
      <c r="H616" s="12">
        <f t="shared" si="29"/>
        <v>30360000</v>
      </c>
      <c r="J616" s="12">
        <v>12000</v>
      </c>
      <c r="M616" s="12">
        <v>12000</v>
      </c>
    </row>
    <row r="617" spans="1:14" x14ac:dyDescent="0.25">
      <c r="A617" s="13">
        <v>43509.715277777781</v>
      </c>
      <c r="B617" s="12">
        <v>11400</v>
      </c>
      <c r="C617" s="12">
        <v>2470</v>
      </c>
      <c r="D617" s="12">
        <v>2019</v>
      </c>
      <c r="E617" s="12">
        <v>2</v>
      </c>
      <c r="F617" s="12">
        <v>13</v>
      </c>
      <c r="G617" s="14">
        <v>43509</v>
      </c>
      <c r="H617" s="12">
        <f t="shared" si="29"/>
        <v>28158000</v>
      </c>
      <c r="J617" s="12">
        <v>11400</v>
      </c>
      <c r="M617" s="12">
        <v>11400</v>
      </c>
    </row>
    <row r="618" spans="1:14" x14ac:dyDescent="0.25">
      <c r="A618" s="13">
        <v>43509.805555555555</v>
      </c>
      <c r="B618" s="12">
        <v>10200</v>
      </c>
      <c r="C618" s="12">
        <v>2400</v>
      </c>
      <c r="D618" s="12">
        <v>2019</v>
      </c>
      <c r="E618" s="12">
        <v>2</v>
      </c>
      <c r="F618" s="12">
        <v>13</v>
      </c>
      <c r="G618" s="14">
        <v>43509</v>
      </c>
      <c r="H618" s="12">
        <f t="shared" si="29"/>
        <v>24480000</v>
      </c>
      <c r="J618" s="12">
        <v>10200</v>
      </c>
      <c r="M618" s="12">
        <v>10200</v>
      </c>
    </row>
    <row r="619" spans="1:14" x14ac:dyDescent="0.25">
      <c r="A619" s="13">
        <v>43509.930555555555</v>
      </c>
      <c r="B619" s="12">
        <v>9020</v>
      </c>
      <c r="C619" s="12">
        <v>1860</v>
      </c>
      <c r="D619" s="12">
        <v>2019</v>
      </c>
      <c r="E619" s="12">
        <v>2</v>
      </c>
      <c r="F619" s="12">
        <v>13</v>
      </c>
      <c r="G619" s="14">
        <v>43509</v>
      </c>
      <c r="H619" s="12">
        <f t="shared" si="29"/>
        <v>16777200</v>
      </c>
      <c r="J619" s="12">
        <v>9020</v>
      </c>
      <c r="M619" s="12">
        <v>9020</v>
      </c>
    </row>
    <row r="620" spans="1:14" x14ac:dyDescent="0.25">
      <c r="A620" s="17">
        <v>43510.055555555555</v>
      </c>
      <c r="B620" s="18">
        <v>8700</v>
      </c>
      <c r="C620" s="18">
        <v>2120</v>
      </c>
      <c r="D620" s="18">
        <v>2019</v>
      </c>
      <c r="E620" s="18">
        <v>2</v>
      </c>
      <c r="F620" s="18">
        <v>14</v>
      </c>
      <c r="G620" s="19">
        <v>43510</v>
      </c>
      <c r="H620" s="18">
        <f t="shared" si="29"/>
        <v>18444000</v>
      </c>
      <c r="I620" s="18">
        <f>SUM(H620:H628)</f>
        <v>448216900</v>
      </c>
      <c r="J620" s="18">
        <v>8700</v>
      </c>
      <c r="K620" s="18">
        <f>SUM(J620:J628)</f>
        <v>99430</v>
      </c>
      <c r="L620" s="21">
        <f>I620/K620</f>
        <v>4507.8638237956347</v>
      </c>
      <c r="M620" s="18">
        <v>8700</v>
      </c>
      <c r="N620" s="18">
        <f>AVERAGE(M620:M628)</f>
        <v>11047.777777777777</v>
      </c>
    </row>
    <row r="621" spans="1:14" x14ac:dyDescent="0.25">
      <c r="A621" s="13">
        <v>43510.180555555555</v>
      </c>
      <c r="B621" s="12">
        <v>12500</v>
      </c>
      <c r="C621" s="12">
        <v>3760</v>
      </c>
      <c r="D621" s="12">
        <v>2019</v>
      </c>
      <c r="E621" s="12">
        <v>2</v>
      </c>
      <c r="F621" s="12">
        <v>14</v>
      </c>
      <c r="G621" s="14">
        <v>43510</v>
      </c>
      <c r="H621" s="12">
        <f t="shared" si="29"/>
        <v>47000000</v>
      </c>
      <c r="J621" s="12">
        <v>12500</v>
      </c>
      <c r="M621" s="12">
        <v>12500</v>
      </c>
    </row>
    <row r="622" spans="1:14" x14ac:dyDescent="0.25">
      <c r="A622" s="13">
        <v>43510.305555555555</v>
      </c>
      <c r="B622" s="12">
        <v>17900</v>
      </c>
      <c r="C622" s="12">
        <v>7870</v>
      </c>
      <c r="D622" s="12">
        <v>2019</v>
      </c>
      <c r="E622" s="12">
        <v>2</v>
      </c>
      <c r="F622" s="12">
        <v>14</v>
      </c>
      <c r="G622" s="14">
        <v>43510</v>
      </c>
      <c r="H622" s="12">
        <f t="shared" si="29"/>
        <v>140873000</v>
      </c>
      <c r="J622" s="12">
        <v>17900</v>
      </c>
      <c r="M622" s="12">
        <v>17900</v>
      </c>
    </row>
    <row r="623" spans="1:14" x14ac:dyDescent="0.25">
      <c r="A623" s="13">
        <v>43510.430555555555</v>
      </c>
      <c r="B623" s="12">
        <v>16400</v>
      </c>
      <c r="C623" s="12">
        <v>6600</v>
      </c>
      <c r="D623" s="12">
        <v>2019</v>
      </c>
      <c r="E623" s="12">
        <v>2</v>
      </c>
      <c r="F623" s="12">
        <v>14</v>
      </c>
      <c r="G623" s="14">
        <v>43510</v>
      </c>
      <c r="H623" s="12">
        <f t="shared" si="29"/>
        <v>108240000</v>
      </c>
      <c r="J623" s="12">
        <v>16400</v>
      </c>
      <c r="M623" s="12">
        <v>16400</v>
      </c>
    </row>
    <row r="624" spans="1:14" x14ac:dyDescent="0.25">
      <c r="A624" s="13">
        <v>43510.555555555555</v>
      </c>
      <c r="B624" s="12">
        <v>11800</v>
      </c>
      <c r="C624" s="12">
        <v>3700</v>
      </c>
      <c r="D624" s="12">
        <v>2019</v>
      </c>
      <c r="E624" s="12">
        <v>2</v>
      </c>
      <c r="F624" s="12">
        <v>14</v>
      </c>
      <c r="G624" s="14">
        <v>43510</v>
      </c>
      <c r="H624" s="12">
        <f t="shared" si="29"/>
        <v>43660000</v>
      </c>
      <c r="J624" s="12">
        <v>11800</v>
      </c>
      <c r="M624" s="12">
        <v>11800</v>
      </c>
    </row>
    <row r="625" spans="1:14" x14ac:dyDescent="0.25">
      <c r="A625" s="13">
        <v>43510.625</v>
      </c>
      <c r="B625" s="12">
        <v>9930</v>
      </c>
      <c r="C625" s="12">
        <v>2610</v>
      </c>
      <c r="D625" s="12">
        <v>2019</v>
      </c>
      <c r="E625" s="12">
        <v>2</v>
      </c>
      <c r="F625" s="12">
        <v>14</v>
      </c>
      <c r="G625" s="14">
        <v>43510</v>
      </c>
      <c r="H625" s="12">
        <f t="shared" si="29"/>
        <v>25917300</v>
      </c>
      <c r="J625" s="12">
        <v>9930</v>
      </c>
      <c r="M625" s="12">
        <v>9930</v>
      </c>
    </row>
    <row r="626" spans="1:14" x14ac:dyDescent="0.25">
      <c r="A626" s="13">
        <v>43510.680555555555</v>
      </c>
      <c r="B626" s="12">
        <v>8790</v>
      </c>
      <c r="C626" s="12">
        <v>2840</v>
      </c>
      <c r="D626" s="12">
        <v>2019</v>
      </c>
      <c r="E626" s="12">
        <v>2</v>
      </c>
      <c r="F626" s="12">
        <v>14</v>
      </c>
      <c r="G626" s="14">
        <v>43510</v>
      </c>
      <c r="H626" s="12">
        <f t="shared" si="29"/>
        <v>24963600</v>
      </c>
      <c r="J626" s="12">
        <v>8790</v>
      </c>
      <c r="M626" s="12">
        <v>8790</v>
      </c>
    </row>
    <row r="627" spans="1:14" x14ac:dyDescent="0.25">
      <c r="A627" s="13">
        <v>43510.805555555555</v>
      </c>
      <c r="B627" s="12">
        <v>7180</v>
      </c>
      <c r="C627" s="12">
        <v>3470</v>
      </c>
      <c r="D627" s="12">
        <v>2019</v>
      </c>
      <c r="E627" s="12">
        <v>2</v>
      </c>
      <c r="F627" s="12">
        <v>14</v>
      </c>
      <c r="G627" s="14">
        <v>43510</v>
      </c>
      <c r="H627" s="12">
        <f t="shared" si="29"/>
        <v>24914600</v>
      </c>
      <c r="J627" s="12">
        <v>7180</v>
      </c>
      <c r="M627" s="12">
        <v>7180</v>
      </c>
    </row>
    <row r="628" spans="1:14" x14ac:dyDescent="0.25">
      <c r="A628" s="13">
        <v>43510.930555555555</v>
      </c>
      <c r="B628" s="12">
        <v>6230</v>
      </c>
      <c r="C628" s="12">
        <v>2280</v>
      </c>
      <c r="D628" s="12">
        <v>2019</v>
      </c>
      <c r="E628" s="12">
        <v>2</v>
      </c>
      <c r="F628" s="12">
        <v>14</v>
      </c>
      <c r="G628" s="14">
        <v>43510</v>
      </c>
      <c r="H628" s="12">
        <f t="shared" si="29"/>
        <v>14204400</v>
      </c>
      <c r="J628" s="12">
        <v>6230</v>
      </c>
      <c r="M628" s="12">
        <v>6230</v>
      </c>
    </row>
    <row r="629" spans="1:14" x14ac:dyDescent="0.25">
      <c r="A629" s="17">
        <v>43511.055555555555</v>
      </c>
      <c r="B629" s="18">
        <v>5760</v>
      </c>
      <c r="C629" s="18">
        <v>1830</v>
      </c>
      <c r="D629" s="18">
        <v>2019</v>
      </c>
      <c r="E629" s="18">
        <v>2</v>
      </c>
      <c r="F629" s="18">
        <v>15</v>
      </c>
      <c r="G629" s="19">
        <v>43511</v>
      </c>
      <c r="H629" s="18">
        <f t="shared" si="29"/>
        <v>10540800</v>
      </c>
      <c r="I629" s="18">
        <f>SUM(H629:H635)</f>
        <v>58664050</v>
      </c>
      <c r="J629" s="18">
        <v>5760</v>
      </c>
      <c r="K629" s="18">
        <f>SUM(J629:J635)</f>
        <v>38590</v>
      </c>
      <c r="L629" s="21">
        <f>I629/K629</f>
        <v>1520.1878725058305</v>
      </c>
      <c r="M629" s="18">
        <v>5760</v>
      </c>
      <c r="N629" s="18">
        <f>AVERAGE(M629:M635)</f>
        <v>5512.8571428571431</v>
      </c>
    </row>
    <row r="630" spans="1:14" x14ac:dyDescent="0.25">
      <c r="A630" s="13">
        <v>43511.180555555555</v>
      </c>
      <c r="B630" s="12">
        <v>5740</v>
      </c>
      <c r="C630" s="12">
        <v>2410</v>
      </c>
      <c r="D630" s="12">
        <v>2019</v>
      </c>
      <c r="E630" s="12">
        <v>2</v>
      </c>
      <c r="F630" s="12">
        <v>15</v>
      </c>
      <c r="G630" s="14">
        <v>43511</v>
      </c>
      <c r="H630" s="12">
        <f t="shared" si="29"/>
        <v>13833400</v>
      </c>
      <c r="J630" s="12">
        <v>5740</v>
      </c>
      <c r="M630" s="12">
        <v>5740</v>
      </c>
    </row>
    <row r="631" spans="1:14" x14ac:dyDescent="0.25">
      <c r="A631" s="13">
        <v>43511.305555555555</v>
      </c>
      <c r="B631" s="12">
        <v>5680</v>
      </c>
      <c r="C631" s="12">
        <v>1500</v>
      </c>
      <c r="D631" s="12">
        <v>2019</v>
      </c>
      <c r="E631" s="12">
        <v>2</v>
      </c>
      <c r="F631" s="12">
        <v>15</v>
      </c>
      <c r="G631" s="14">
        <v>43511</v>
      </c>
      <c r="H631" s="12">
        <f t="shared" si="29"/>
        <v>8520000</v>
      </c>
      <c r="J631" s="12">
        <v>5680</v>
      </c>
      <c r="M631" s="12">
        <v>5680</v>
      </c>
    </row>
    <row r="632" spans="1:14" x14ac:dyDescent="0.25">
      <c r="A632" s="13">
        <v>43511.430555555555</v>
      </c>
      <c r="B632" s="12">
        <v>5470</v>
      </c>
      <c r="C632" s="12">
        <v>1170</v>
      </c>
      <c r="D632" s="12">
        <v>2019</v>
      </c>
      <c r="E632" s="12">
        <v>2</v>
      </c>
      <c r="F632" s="12">
        <v>15</v>
      </c>
      <c r="G632" s="14">
        <v>43511</v>
      </c>
      <c r="H632" s="12">
        <f t="shared" si="29"/>
        <v>6399900</v>
      </c>
      <c r="J632" s="12">
        <v>5470</v>
      </c>
      <c r="M632" s="12">
        <v>5470</v>
      </c>
    </row>
    <row r="633" spans="1:14" x14ac:dyDescent="0.25">
      <c r="A633" s="13">
        <v>43511.555555555555</v>
      </c>
      <c r="B633" s="12">
        <v>5350</v>
      </c>
      <c r="C633" s="12">
        <v>1260</v>
      </c>
      <c r="D633" s="12">
        <v>2019</v>
      </c>
      <c r="E633" s="12">
        <v>2</v>
      </c>
      <c r="F633" s="12">
        <v>15</v>
      </c>
      <c r="G633" s="14">
        <v>43511</v>
      </c>
      <c r="H633" s="12">
        <f t="shared" si="29"/>
        <v>6741000</v>
      </c>
      <c r="J633" s="12">
        <v>5350</v>
      </c>
      <c r="M633" s="12">
        <v>5350</v>
      </c>
    </row>
    <row r="634" spans="1:14" x14ac:dyDescent="0.25">
      <c r="A634" s="13">
        <v>43511.680555555555</v>
      </c>
      <c r="B634" s="12">
        <v>5340</v>
      </c>
      <c r="C634" s="12">
        <v>1430</v>
      </c>
      <c r="D634" s="12">
        <v>2019</v>
      </c>
      <c r="E634" s="12">
        <v>2</v>
      </c>
      <c r="F634" s="12">
        <v>15</v>
      </c>
      <c r="G634" s="14">
        <v>43511</v>
      </c>
      <c r="H634" s="12">
        <f t="shared" si="29"/>
        <v>7636200</v>
      </c>
      <c r="J634" s="12">
        <v>5340</v>
      </c>
      <c r="M634" s="12">
        <v>5340</v>
      </c>
    </row>
    <row r="635" spans="1:14" x14ac:dyDescent="0.25">
      <c r="A635" s="13">
        <v>43511.805555555555</v>
      </c>
      <c r="B635" s="12">
        <v>5250</v>
      </c>
      <c r="C635" s="12">
        <v>951</v>
      </c>
      <c r="D635" s="12">
        <v>2019</v>
      </c>
      <c r="E635" s="12">
        <v>2</v>
      </c>
      <c r="F635" s="12">
        <v>15</v>
      </c>
      <c r="G635" s="14">
        <v>43511</v>
      </c>
      <c r="H635" s="12">
        <f t="shared" si="29"/>
        <v>4992750</v>
      </c>
      <c r="J635" s="12">
        <v>5250</v>
      </c>
      <c r="M635" s="12">
        <v>5250</v>
      </c>
    </row>
    <row r="636" spans="1:14" x14ac:dyDescent="0.25">
      <c r="A636" s="17">
        <v>43518.48333333333</v>
      </c>
      <c r="B636" s="18">
        <v>3040</v>
      </c>
      <c r="C636" s="18">
        <v>727</v>
      </c>
      <c r="D636" s="18">
        <v>2019</v>
      </c>
      <c r="E636" s="18">
        <v>2</v>
      </c>
      <c r="F636" s="18">
        <v>22</v>
      </c>
      <c r="G636" s="19">
        <v>43518</v>
      </c>
      <c r="H636" s="18">
        <f t="shared" si="29"/>
        <v>2210080</v>
      </c>
      <c r="I636" s="18">
        <f>SUM(H636:H637)</f>
        <v>4099760</v>
      </c>
      <c r="J636" s="18">
        <v>3040</v>
      </c>
      <c r="K636" s="18">
        <f>SUM(J636:J637)</f>
        <v>6030</v>
      </c>
      <c r="L636" s="21">
        <f>I636/K636</f>
        <v>679.89386401326703</v>
      </c>
      <c r="M636" s="18">
        <v>3040</v>
      </c>
      <c r="N636" s="18">
        <f>AVERAGE(M636:M637)</f>
        <v>3015</v>
      </c>
    </row>
    <row r="637" spans="1:14" x14ac:dyDescent="0.25">
      <c r="A637" s="13">
        <v>43518.98333333333</v>
      </c>
      <c r="B637" s="12">
        <v>2990</v>
      </c>
      <c r="C637" s="12">
        <v>632</v>
      </c>
      <c r="D637" s="12">
        <v>2019</v>
      </c>
      <c r="E637" s="12">
        <v>2</v>
      </c>
      <c r="F637" s="12">
        <v>22</v>
      </c>
      <c r="G637" s="14">
        <v>43518</v>
      </c>
      <c r="H637" s="12">
        <f t="shared" si="29"/>
        <v>1889680</v>
      </c>
      <c r="J637" s="12">
        <v>2990</v>
      </c>
      <c r="M637" s="12">
        <v>2990</v>
      </c>
    </row>
    <row r="638" spans="1:14" x14ac:dyDescent="0.25">
      <c r="A638" s="17">
        <v>43519.48333333333</v>
      </c>
      <c r="B638" s="18">
        <v>2950</v>
      </c>
      <c r="C638" s="18">
        <v>391</v>
      </c>
      <c r="D638" s="18">
        <v>2019</v>
      </c>
      <c r="E638" s="18">
        <v>2</v>
      </c>
      <c r="F638" s="18">
        <v>23</v>
      </c>
      <c r="G638" s="19">
        <v>43519</v>
      </c>
      <c r="H638" s="18">
        <f t="shared" si="29"/>
        <v>1153450</v>
      </c>
      <c r="I638" s="18">
        <f>SUM(H638:H639)</f>
        <v>1968130</v>
      </c>
      <c r="J638" s="18">
        <v>2950</v>
      </c>
      <c r="K638" s="18">
        <f>SUM(J638:J639)</f>
        <v>5870</v>
      </c>
      <c r="L638" s="21">
        <f>I638/K638</f>
        <v>335.28620102214649</v>
      </c>
      <c r="M638" s="18">
        <v>2950</v>
      </c>
      <c r="N638" s="18">
        <f>AVERAGE(M638:M639)</f>
        <v>2935</v>
      </c>
    </row>
    <row r="639" spans="1:14" x14ac:dyDescent="0.25">
      <c r="A639" s="13">
        <v>43519.98333333333</v>
      </c>
      <c r="B639" s="12">
        <v>2920</v>
      </c>
      <c r="C639" s="12">
        <v>279</v>
      </c>
      <c r="D639" s="12">
        <v>2019</v>
      </c>
      <c r="E639" s="12">
        <v>2</v>
      </c>
      <c r="F639" s="12">
        <v>23</v>
      </c>
      <c r="G639" s="14">
        <v>43519</v>
      </c>
      <c r="H639" s="12">
        <f t="shared" si="29"/>
        <v>814680</v>
      </c>
      <c r="J639" s="12">
        <v>2920</v>
      </c>
      <c r="M639" s="12">
        <v>2920</v>
      </c>
    </row>
    <row r="640" spans="1:14" x14ac:dyDescent="0.25">
      <c r="A640" s="13">
        <v>43520.48333333333</v>
      </c>
      <c r="B640" s="12">
        <v>2900</v>
      </c>
      <c r="C640" s="12">
        <v>241</v>
      </c>
      <c r="D640" s="12">
        <v>2019</v>
      </c>
      <c r="E640" s="12">
        <v>2</v>
      </c>
      <c r="F640" s="12">
        <v>24</v>
      </c>
      <c r="G640" s="14">
        <v>43520</v>
      </c>
      <c r="J640" s="12">
        <v>2900</v>
      </c>
      <c r="M640" s="12">
        <v>2900</v>
      </c>
    </row>
    <row r="641" spans="1:14" x14ac:dyDescent="0.25">
      <c r="A641" s="17">
        <v>43522.416666666664</v>
      </c>
      <c r="B641" s="18">
        <v>9230</v>
      </c>
      <c r="C641" s="18">
        <v>1530</v>
      </c>
      <c r="D641" s="18">
        <v>2019</v>
      </c>
      <c r="E641" s="18">
        <v>2</v>
      </c>
      <c r="F641" s="18">
        <v>26</v>
      </c>
      <c r="G641" s="19">
        <v>43522</v>
      </c>
      <c r="H641" s="18">
        <f t="shared" ref="H641:H644" si="30">C641*B641</f>
        <v>14121900</v>
      </c>
      <c r="I641" s="18">
        <f>SUM(H641:H642)</f>
        <v>57002900</v>
      </c>
      <c r="J641" s="18">
        <v>9230</v>
      </c>
      <c r="K641" s="18">
        <f>SUM(J641:J642)</f>
        <v>22930</v>
      </c>
      <c r="L641" s="21">
        <f>I641/K641</f>
        <v>2485.9529001308329</v>
      </c>
      <c r="M641" s="18">
        <v>9230</v>
      </c>
      <c r="N641" s="18">
        <f>AVERAGE(M641:M642)</f>
        <v>11465</v>
      </c>
    </row>
    <row r="642" spans="1:14" x14ac:dyDescent="0.25">
      <c r="A642" s="13">
        <v>43522.930555555555</v>
      </c>
      <c r="B642" s="12">
        <v>13700</v>
      </c>
      <c r="C642" s="12">
        <v>3130</v>
      </c>
      <c r="D642" s="12">
        <v>2019</v>
      </c>
      <c r="E642" s="12">
        <v>2</v>
      </c>
      <c r="F642" s="12">
        <v>26</v>
      </c>
      <c r="G642" s="14">
        <v>43522</v>
      </c>
      <c r="H642" s="12">
        <f t="shared" si="30"/>
        <v>42881000</v>
      </c>
      <c r="J642" s="12">
        <v>13700</v>
      </c>
      <c r="M642" s="12">
        <v>13700</v>
      </c>
    </row>
    <row r="643" spans="1:14" x14ac:dyDescent="0.25">
      <c r="A643" s="17">
        <v>43523.145833333336</v>
      </c>
      <c r="B643" s="18">
        <v>19700</v>
      </c>
      <c r="C643" s="18">
        <v>5200</v>
      </c>
      <c r="D643" s="18">
        <v>2019</v>
      </c>
      <c r="E643" s="18">
        <v>2</v>
      </c>
      <c r="F643" s="18">
        <v>27</v>
      </c>
      <c r="G643" s="19">
        <v>43523</v>
      </c>
      <c r="H643" s="18">
        <f t="shared" si="30"/>
        <v>102440000</v>
      </c>
      <c r="I643" s="18">
        <f>SUM(H643:H644)</f>
        <v>133562000</v>
      </c>
      <c r="J643" s="18">
        <v>19700</v>
      </c>
      <c r="K643" s="18">
        <f>SUM(J643:J644)</f>
        <v>31100</v>
      </c>
      <c r="L643" s="21">
        <f>I643/K643</f>
        <v>4294.5980707395502</v>
      </c>
      <c r="M643" s="18">
        <v>19700</v>
      </c>
      <c r="N643" s="18">
        <f>AVERAGE(M643:M644)</f>
        <v>15550</v>
      </c>
    </row>
    <row r="644" spans="1:14" x14ac:dyDescent="0.25">
      <c r="A644" s="13">
        <v>43523.576388888891</v>
      </c>
      <c r="B644" s="12">
        <v>11400</v>
      </c>
      <c r="C644" s="12">
        <v>2730</v>
      </c>
      <c r="D644" s="12">
        <v>2019</v>
      </c>
      <c r="E644" s="12">
        <v>2</v>
      </c>
      <c r="F644" s="12">
        <v>27</v>
      </c>
      <c r="G644" s="14">
        <v>43523</v>
      </c>
      <c r="H644" s="12">
        <f t="shared" si="30"/>
        <v>31122000</v>
      </c>
      <c r="J644" s="12">
        <v>11400</v>
      </c>
      <c r="M644" s="12">
        <v>11400</v>
      </c>
    </row>
    <row r="645" spans="1:14" x14ac:dyDescent="0.25">
      <c r="A645" s="13">
        <v>43525.354166666664</v>
      </c>
      <c r="B645" s="12">
        <v>4980</v>
      </c>
      <c r="C645" s="12">
        <v>792</v>
      </c>
      <c r="D645" s="12">
        <v>2019</v>
      </c>
      <c r="E645" s="12">
        <v>3</v>
      </c>
      <c r="F645" s="12">
        <v>1</v>
      </c>
      <c r="G645" s="14">
        <v>43525</v>
      </c>
      <c r="J645" s="12">
        <v>4980</v>
      </c>
      <c r="M645" s="12">
        <v>4980</v>
      </c>
    </row>
    <row r="646" spans="1:14" x14ac:dyDescent="0.25">
      <c r="A646" s="13">
        <v>43528.510416666664</v>
      </c>
      <c r="B646" s="12">
        <v>4590</v>
      </c>
      <c r="C646" s="12">
        <v>522</v>
      </c>
      <c r="D646" s="12">
        <v>2019</v>
      </c>
      <c r="E646" s="12">
        <v>3</v>
      </c>
      <c r="F646" s="12">
        <v>4</v>
      </c>
      <c r="G646" s="14">
        <v>43528</v>
      </c>
      <c r="J646" s="12">
        <v>4590</v>
      </c>
      <c r="M646" s="12">
        <v>4590</v>
      </c>
    </row>
    <row r="647" spans="1:14" x14ac:dyDescent="0.25">
      <c r="A647" s="17">
        <v>43529.4</v>
      </c>
      <c r="B647" s="18">
        <v>4360</v>
      </c>
      <c r="C647" s="18">
        <v>564</v>
      </c>
      <c r="D647" s="18">
        <v>2019</v>
      </c>
      <c r="E647" s="18">
        <v>3</v>
      </c>
      <c r="F647" s="18">
        <v>5</v>
      </c>
      <c r="G647" s="19">
        <v>43529</v>
      </c>
      <c r="H647" s="18">
        <f t="shared" ref="H647:H655" si="31">C647*B647</f>
        <v>2459040</v>
      </c>
      <c r="I647" s="18">
        <f>SUM(H647:H648)</f>
        <v>3893480</v>
      </c>
      <c r="J647" s="18">
        <v>4360</v>
      </c>
      <c r="K647" s="18">
        <f>SUM(J647:J648)</f>
        <v>8720</v>
      </c>
      <c r="L647" s="21">
        <f>I647/K647</f>
        <v>446.5</v>
      </c>
      <c r="M647" s="18">
        <v>4360</v>
      </c>
      <c r="N647" s="18">
        <f>AVERAGE(M647:M648)</f>
        <v>4360</v>
      </c>
    </row>
    <row r="648" spans="1:14" x14ac:dyDescent="0.25">
      <c r="A648" s="13">
        <v>43529.5</v>
      </c>
      <c r="B648" s="12">
        <v>4360</v>
      </c>
      <c r="C648" s="12">
        <v>329</v>
      </c>
      <c r="D648" s="12">
        <v>2019</v>
      </c>
      <c r="E648" s="12">
        <v>3</v>
      </c>
      <c r="F648" s="12">
        <v>5</v>
      </c>
      <c r="G648" s="14">
        <v>43529</v>
      </c>
      <c r="H648" s="12">
        <f t="shared" si="31"/>
        <v>1434440</v>
      </c>
      <c r="J648" s="12">
        <v>4360</v>
      </c>
      <c r="M648" s="12">
        <v>4360</v>
      </c>
    </row>
    <row r="649" spans="1:14" x14ac:dyDescent="0.25">
      <c r="A649" s="17">
        <v>43530.066666666666</v>
      </c>
      <c r="B649" s="18">
        <v>4810</v>
      </c>
      <c r="C649" s="18">
        <v>921</v>
      </c>
      <c r="D649" s="18">
        <v>2019</v>
      </c>
      <c r="E649" s="18">
        <v>3</v>
      </c>
      <c r="F649" s="18">
        <v>6</v>
      </c>
      <c r="G649" s="19">
        <v>43530</v>
      </c>
      <c r="H649" s="18">
        <f t="shared" si="31"/>
        <v>4430010</v>
      </c>
      <c r="I649" s="18">
        <f>SUM(H649:H652)</f>
        <v>57124210</v>
      </c>
      <c r="J649" s="18">
        <v>4810</v>
      </c>
      <c r="K649" s="18">
        <f>SUM(J649:J652)</f>
        <v>29090</v>
      </c>
      <c r="L649" s="21">
        <f>I649/K649</f>
        <v>1963.7060845651426</v>
      </c>
      <c r="M649" s="18">
        <v>4810</v>
      </c>
      <c r="N649" s="18">
        <f>AVERAGE(M649:M652)</f>
        <v>7272.5</v>
      </c>
    </row>
    <row r="650" spans="1:14" x14ac:dyDescent="0.25">
      <c r="A650" s="13">
        <v>43530.400000000001</v>
      </c>
      <c r="B650" s="12">
        <v>8930</v>
      </c>
      <c r="C650" s="12">
        <v>3080</v>
      </c>
      <c r="D650" s="12">
        <v>2019</v>
      </c>
      <c r="E650" s="12">
        <v>3</v>
      </c>
      <c r="F650" s="12">
        <v>6</v>
      </c>
      <c r="G650" s="14">
        <v>43530</v>
      </c>
      <c r="H650" s="12">
        <f t="shared" si="31"/>
        <v>27504400</v>
      </c>
      <c r="J650" s="12">
        <v>8930</v>
      </c>
      <c r="M650" s="12">
        <v>8930</v>
      </c>
    </row>
    <row r="651" spans="1:14" x14ac:dyDescent="0.25">
      <c r="A651" s="13">
        <v>43530.645833333336</v>
      </c>
      <c r="B651" s="12">
        <v>8080</v>
      </c>
      <c r="C651" s="12">
        <v>1480</v>
      </c>
      <c r="D651" s="12">
        <v>2019</v>
      </c>
      <c r="E651" s="12">
        <v>3</v>
      </c>
      <c r="F651" s="12">
        <v>6</v>
      </c>
      <c r="G651" s="14">
        <v>43530</v>
      </c>
      <c r="H651" s="12">
        <f t="shared" si="31"/>
        <v>11958400</v>
      </c>
      <c r="J651" s="12">
        <v>8080</v>
      </c>
      <c r="M651" s="12">
        <v>8080</v>
      </c>
    </row>
    <row r="652" spans="1:14" x14ac:dyDescent="0.25">
      <c r="A652" s="13">
        <v>43530.73333333333</v>
      </c>
      <c r="B652" s="12">
        <v>7270</v>
      </c>
      <c r="C652" s="12">
        <v>1820</v>
      </c>
      <c r="D652" s="12">
        <v>2019</v>
      </c>
      <c r="E652" s="12">
        <v>3</v>
      </c>
      <c r="F652" s="12">
        <v>6</v>
      </c>
      <c r="G652" s="14">
        <v>43530</v>
      </c>
      <c r="H652" s="12">
        <f t="shared" si="31"/>
        <v>13231400</v>
      </c>
      <c r="J652" s="12">
        <v>7270</v>
      </c>
      <c r="M652" s="12">
        <v>7270</v>
      </c>
    </row>
    <row r="653" spans="1:14" x14ac:dyDescent="0.25">
      <c r="A653" s="17">
        <v>43531.066666666666</v>
      </c>
      <c r="B653" s="18">
        <v>5900</v>
      </c>
      <c r="C653" s="18">
        <v>1010</v>
      </c>
      <c r="D653" s="18">
        <v>2019</v>
      </c>
      <c r="E653" s="18">
        <v>3</v>
      </c>
      <c r="F653" s="18">
        <v>7</v>
      </c>
      <c r="G653" s="19">
        <v>43531</v>
      </c>
      <c r="H653" s="18">
        <f t="shared" si="31"/>
        <v>5959000</v>
      </c>
      <c r="I653" s="18">
        <f>SUM(H653:H655)</f>
        <v>12968630</v>
      </c>
      <c r="J653" s="18">
        <v>5900</v>
      </c>
      <c r="K653" s="18">
        <f>SUM(J653:J655)</f>
        <v>16230</v>
      </c>
      <c r="L653" s="21">
        <f>I653/K653</f>
        <v>799.05298829328399</v>
      </c>
      <c r="M653" s="18">
        <v>5900</v>
      </c>
      <c r="N653" s="18">
        <f>AVERAGE(M653:M655)</f>
        <v>5410</v>
      </c>
    </row>
    <row r="654" spans="1:14" x14ac:dyDescent="0.25">
      <c r="A654" s="13">
        <v>43531.4</v>
      </c>
      <c r="B654" s="12">
        <v>5330</v>
      </c>
      <c r="C654" s="12">
        <v>711</v>
      </c>
      <c r="D654" s="12">
        <v>2019</v>
      </c>
      <c r="E654" s="12">
        <v>3</v>
      </c>
      <c r="F654" s="12">
        <v>7</v>
      </c>
      <c r="G654" s="14">
        <v>43531</v>
      </c>
      <c r="H654" s="12">
        <f t="shared" si="31"/>
        <v>3789630</v>
      </c>
      <c r="J654" s="12">
        <v>5330</v>
      </c>
      <c r="M654" s="12">
        <v>5330</v>
      </c>
    </row>
    <row r="655" spans="1:14" x14ac:dyDescent="0.25">
      <c r="A655" s="13">
        <v>43531.73333333333</v>
      </c>
      <c r="B655" s="12">
        <v>5000</v>
      </c>
      <c r="C655" s="12">
        <v>644</v>
      </c>
      <c r="D655" s="12">
        <v>2019</v>
      </c>
      <c r="E655" s="12">
        <v>3</v>
      </c>
      <c r="F655" s="12">
        <v>7</v>
      </c>
      <c r="G655" s="14">
        <v>43531</v>
      </c>
      <c r="H655" s="12">
        <f t="shared" si="31"/>
        <v>3220000</v>
      </c>
      <c r="J655" s="12">
        <v>5000</v>
      </c>
      <c r="M655" s="12">
        <v>5000</v>
      </c>
    </row>
    <row r="656" spans="1:14" x14ac:dyDescent="0.25">
      <c r="A656" s="13">
        <v>43533.066666666666</v>
      </c>
      <c r="B656" s="12">
        <v>4680</v>
      </c>
      <c r="C656" s="12">
        <v>699</v>
      </c>
      <c r="D656" s="12">
        <v>2019</v>
      </c>
      <c r="E656" s="12">
        <v>3</v>
      </c>
      <c r="F656" s="12">
        <v>9</v>
      </c>
      <c r="G656" s="14">
        <v>43533</v>
      </c>
      <c r="J656" s="12">
        <v>4680</v>
      </c>
      <c r="M656" s="12">
        <v>4680</v>
      </c>
    </row>
    <row r="657" spans="1:14" x14ac:dyDescent="0.25">
      <c r="A657" s="17">
        <v>43534.066666666666</v>
      </c>
      <c r="B657" s="18">
        <v>5070</v>
      </c>
      <c r="C657" s="18">
        <v>638</v>
      </c>
      <c r="D657" s="18">
        <v>2019</v>
      </c>
      <c r="E657" s="18">
        <v>3</v>
      </c>
      <c r="F657" s="18">
        <v>10</v>
      </c>
      <c r="G657" s="19">
        <v>43534</v>
      </c>
      <c r="H657" s="18">
        <f t="shared" ref="H657:H658" si="32">C657*B657</f>
        <v>3234660</v>
      </c>
      <c r="I657" s="18">
        <f>SUM(H657:H658)</f>
        <v>6089620</v>
      </c>
      <c r="J657" s="18">
        <v>5070</v>
      </c>
      <c r="K657" s="18">
        <f>SUM(J657:J658)</f>
        <v>10150</v>
      </c>
      <c r="L657" s="21">
        <f>I657/K657</f>
        <v>599.96256157635469</v>
      </c>
      <c r="M657" s="18">
        <v>5070</v>
      </c>
      <c r="N657" s="18">
        <f>AVERAGE(M657:M658)</f>
        <v>5075</v>
      </c>
    </row>
    <row r="658" spans="1:14" x14ac:dyDescent="0.25">
      <c r="A658" s="13">
        <v>43534.441666666666</v>
      </c>
      <c r="B658" s="12">
        <v>5080</v>
      </c>
      <c r="C658" s="12">
        <v>562</v>
      </c>
      <c r="D658" s="12">
        <v>2019</v>
      </c>
      <c r="E658" s="12">
        <v>3</v>
      </c>
      <c r="F658" s="12">
        <v>10</v>
      </c>
      <c r="G658" s="14">
        <v>43534</v>
      </c>
      <c r="H658" s="12">
        <f t="shared" si="32"/>
        <v>2854960</v>
      </c>
      <c r="J658" s="12">
        <v>5080</v>
      </c>
      <c r="M658" s="12">
        <v>5080</v>
      </c>
    </row>
    <row r="659" spans="1:14" x14ac:dyDescent="0.25">
      <c r="A659" s="13">
        <v>43535.775000000001</v>
      </c>
      <c r="B659" s="12">
        <v>4590</v>
      </c>
      <c r="C659" s="12">
        <v>565</v>
      </c>
      <c r="D659" s="12">
        <v>2019</v>
      </c>
      <c r="E659" s="12">
        <v>3</v>
      </c>
      <c r="F659" s="12">
        <v>11</v>
      </c>
      <c r="G659" s="14">
        <v>43535</v>
      </c>
      <c r="J659" s="12">
        <v>4590</v>
      </c>
      <c r="M659" s="12">
        <v>4590</v>
      </c>
    </row>
    <row r="660" spans="1:14" x14ac:dyDescent="0.25">
      <c r="A660" s="13">
        <v>43545.497916666667</v>
      </c>
      <c r="B660" s="12">
        <v>3390</v>
      </c>
      <c r="C660" s="12">
        <v>193</v>
      </c>
      <c r="D660" s="12">
        <v>2019</v>
      </c>
      <c r="E660" s="12">
        <v>3</v>
      </c>
      <c r="F660" s="12">
        <v>21</v>
      </c>
      <c r="G660" s="14">
        <v>43545</v>
      </c>
      <c r="J660" s="12">
        <v>3390</v>
      </c>
      <c r="M660" s="12">
        <v>3390</v>
      </c>
    </row>
    <row r="661" spans="1:14" x14ac:dyDescent="0.25">
      <c r="A661" s="13">
        <v>43546.42083333333</v>
      </c>
      <c r="B661" s="12">
        <v>3340</v>
      </c>
      <c r="C661" s="12">
        <v>164</v>
      </c>
      <c r="D661" s="12">
        <v>2019</v>
      </c>
      <c r="E661" s="12">
        <v>3</v>
      </c>
      <c r="F661" s="12">
        <v>22</v>
      </c>
      <c r="G661" s="14">
        <v>43546</v>
      </c>
      <c r="J661" s="12">
        <v>3340</v>
      </c>
      <c r="M661" s="12">
        <v>3340</v>
      </c>
    </row>
    <row r="662" spans="1:14" x14ac:dyDescent="0.25">
      <c r="A662" s="17">
        <v>43547.087500000001</v>
      </c>
      <c r="B662" s="18">
        <v>3650</v>
      </c>
      <c r="C662" s="18">
        <v>222</v>
      </c>
      <c r="D662" s="18">
        <v>2019</v>
      </c>
      <c r="E662" s="18">
        <v>3</v>
      </c>
      <c r="F662" s="18">
        <v>23</v>
      </c>
      <c r="G662" s="19">
        <v>43547</v>
      </c>
      <c r="H662" s="18">
        <f t="shared" ref="H662:H664" si="33">C662*B662</f>
        <v>810300</v>
      </c>
      <c r="I662" s="18">
        <f>SUM(H662:H664)</f>
        <v>2287580</v>
      </c>
      <c r="J662" s="18">
        <v>3650</v>
      </c>
      <c r="K662" s="18">
        <f>SUM(J662:J664)</f>
        <v>10830</v>
      </c>
      <c r="L662" s="21">
        <f>I662/K662</f>
        <v>211.22622345337027</v>
      </c>
      <c r="M662" s="18">
        <v>3650</v>
      </c>
      <c r="N662" s="18">
        <f>AVERAGE(M662:M664)</f>
        <v>3610</v>
      </c>
    </row>
    <row r="663" spans="1:14" x14ac:dyDescent="0.25">
      <c r="A663" s="13">
        <v>43547.254166666666</v>
      </c>
      <c r="B663" s="12">
        <v>3760</v>
      </c>
      <c r="C663" s="12">
        <v>251</v>
      </c>
      <c r="D663" s="12">
        <v>2019</v>
      </c>
      <c r="E663" s="12">
        <v>3</v>
      </c>
      <c r="F663" s="12">
        <v>23</v>
      </c>
      <c r="G663" s="14">
        <v>43547</v>
      </c>
      <c r="H663" s="12">
        <f t="shared" si="33"/>
        <v>943760</v>
      </c>
      <c r="J663" s="12">
        <v>3760</v>
      </c>
      <c r="M663" s="12">
        <v>3760</v>
      </c>
    </row>
    <row r="664" spans="1:14" x14ac:dyDescent="0.25">
      <c r="A664" s="13">
        <v>43547.587500000001</v>
      </c>
      <c r="B664" s="12">
        <v>3420</v>
      </c>
      <c r="C664" s="12">
        <v>156</v>
      </c>
      <c r="D664" s="12">
        <v>2019</v>
      </c>
      <c r="E664" s="12">
        <v>3</v>
      </c>
      <c r="F664" s="12">
        <v>23</v>
      </c>
      <c r="G664" s="14">
        <v>43547</v>
      </c>
      <c r="H664" s="12">
        <f t="shared" si="33"/>
        <v>533520</v>
      </c>
      <c r="J664" s="12">
        <v>3420</v>
      </c>
      <c r="M664" s="12">
        <v>3420</v>
      </c>
    </row>
    <row r="665" spans="1:14" x14ac:dyDescent="0.25">
      <c r="A665" s="13">
        <v>43548.42083333333</v>
      </c>
      <c r="B665" s="12">
        <v>3180</v>
      </c>
      <c r="C665" s="12">
        <v>144</v>
      </c>
      <c r="D665" s="12">
        <v>2019</v>
      </c>
      <c r="E665" s="12">
        <v>3</v>
      </c>
      <c r="F665" s="12">
        <v>24</v>
      </c>
      <c r="G665" s="14">
        <v>43548</v>
      </c>
      <c r="J665" s="12">
        <v>3180</v>
      </c>
      <c r="M665" s="12">
        <v>3180</v>
      </c>
    </row>
    <row r="666" spans="1:14" x14ac:dyDescent="0.25">
      <c r="A666" s="13">
        <v>43551.611111111109</v>
      </c>
      <c r="B666" s="12">
        <v>4520</v>
      </c>
      <c r="C666" s="12">
        <v>406</v>
      </c>
      <c r="D666" s="12">
        <v>2019</v>
      </c>
      <c r="E666" s="12">
        <v>3</v>
      </c>
      <c r="F666" s="12">
        <v>27</v>
      </c>
      <c r="G666" s="14">
        <v>43551</v>
      </c>
      <c r="J666" s="12">
        <v>4520</v>
      </c>
      <c r="M666" s="12">
        <v>4520</v>
      </c>
    </row>
    <row r="667" spans="1:14" x14ac:dyDescent="0.25">
      <c r="A667" s="13">
        <v>43553.465277777781</v>
      </c>
      <c r="B667" s="12">
        <v>3570</v>
      </c>
      <c r="C667" s="12">
        <v>213</v>
      </c>
      <c r="D667" s="12">
        <v>2019</v>
      </c>
      <c r="E667" s="12">
        <v>3</v>
      </c>
      <c r="F667" s="12">
        <v>29</v>
      </c>
      <c r="G667" s="14">
        <v>43553</v>
      </c>
      <c r="J667" s="12">
        <v>3570</v>
      </c>
      <c r="M667" s="12">
        <v>3570</v>
      </c>
    </row>
    <row r="668" spans="1:14" x14ac:dyDescent="0.25">
      <c r="A668" s="13">
        <v>43554.032638888886</v>
      </c>
      <c r="B668" s="12">
        <v>3440</v>
      </c>
      <c r="C668" s="12">
        <v>140</v>
      </c>
      <c r="D668" s="12">
        <v>2019</v>
      </c>
      <c r="E668" s="12">
        <v>3</v>
      </c>
      <c r="F668" s="12">
        <v>30</v>
      </c>
      <c r="G668" s="14">
        <v>43554</v>
      </c>
      <c r="J668" s="12">
        <v>3440</v>
      </c>
      <c r="M668" s="12">
        <v>3440</v>
      </c>
    </row>
    <row r="669" spans="1:14" x14ac:dyDescent="0.25">
      <c r="A669" s="13">
        <v>43556.532638888886</v>
      </c>
      <c r="B669" s="12">
        <v>3180</v>
      </c>
      <c r="C669" s="12">
        <v>234</v>
      </c>
      <c r="D669" s="12">
        <v>2019</v>
      </c>
      <c r="E669" s="12">
        <v>4</v>
      </c>
      <c r="F669" s="12">
        <v>1</v>
      </c>
      <c r="G669" s="14">
        <v>43556</v>
      </c>
      <c r="J669" s="12">
        <v>3180</v>
      </c>
      <c r="M669" s="12">
        <v>3180</v>
      </c>
    </row>
    <row r="670" spans="1:14" x14ac:dyDescent="0.25">
      <c r="A670" s="13">
        <v>43559.032638888886</v>
      </c>
      <c r="B670" s="12">
        <v>3030</v>
      </c>
      <c r="C670" s="12">
        <v>303</v>
      </c>
      <c r="D670" s="12">
        <v>2019</v>
      </c>
      <c r="E670" s="12">
        <v>4</v>
      </c>
      <c r="F670" s="12">
        <v>4</v>
      </c>
      <c r="G670" s="14">
        <v>43559</v>
      </c>
      <c r="J670" s="12">
        <v>3030</v>
      </c>
      <c r="M670" s="12">
        <v>3030</v>
      </c>
    </row>
    <row r="671" spans="1:14" x14ac:dyDescent="0.25">
      <c r="A671" s="13">
        <v>43570.604166666664</v>
      </c>
      <c r="B671" s="12">
        <v>709</v>
      </c>
      <c r="C671" s="12">
        <v>35</v>
      </c>
      <c r="D671" s="12">
        <v>2019</v>
      </c>
      <c r="E671" s="12">
        <v>4</v>
      </c>
      <c r="F671" s="12">
        <v>15</v>
      </c>
      <c r="G671" s="14">
        <v>43570</v>
      </c>
      <c r="J671" s="12">
        <v>709</v>
      </c>
      <c r="M671" s="12">
        <v>709</v>
      </c>
    </row>
    <row r="672" spans="1:14" x14ac:dyDescent="0.25">
      <c r="A672" s="17">
        <v>43572.542361111111</v>
      </c>
      <c r="B672" s="18">
        <v>490</v>
      </c>
      <c r="C672" s="18">
        <v>24</v>
      </c>
      <c r="D672" s="18">
        <v>2019</v>
      </c>
      <c r="E672" s="18">
        <v>4</v>
      </c>
      <c r="F672" s="18">
        <v>17</v>
      </c>
      <c r="G672" s="19">
        <v>43572</v>
      </c>
      <c r="H672" s="18">
        <f t="shared" ref="H672:H673" si="34">C672*B672</f>
        <v>11760</v>
      </c>
      <c r="I672" s="18">
        <f>SUM(H672:H673)</f>
        <v>28590</v>
      </c>
      <c r="J672" s="18">
        <v>490</v>
      </c>
      <c r="K672" s="18">
        <f>SUM(J672:J673)</f>
        <v>985</v>
      </c>
      <c r="L672" s="21">
        <f>I672/K672</f>
        <v>29.025380710659899</v>
      </c>
      <c r="M672" s="18">
        <v>490</v>
      </c>
      <c r="N672" s="18">
        <f>AVERAGE(M672:M673)</f>
        <v>492.5</v>
      </c>
    </row>
    <row r="673" spans="1:13" x14ac:dyDescent="0.25">
      <c r="A673" s="13">
        <v>43572.586805555555</v>
      </c>
      <c r="B673" s="12">
        <v>495</v>
      </c>
      <c r="C673" s="12">
        <v>34</v>
      </c>
      <c r="D673" s="12">
        <v>2019</v>
      </c>
      <c r="E673" s="12">
        <v>4</v>
      </c>
      <c r="F673" s="12">
        <v>17</v>
      </c>
      <c r="G673" s="14">
        <v>43572</v>
      </c>
      <c r="H673" s="12">
        <f t="shared" si="34"/>
        <v>16830</v>
      </c>
      <c r="J673" s="12">
        <v>495</v>
      </c>
      <c r="M673" s="12">
        <v>495</v>
      </c>
    </row>
    <row r="674" spans="1:13" x14ac:dyDescent="0.25">
      <c r="A674" s="13">
        <v>43575.595138888886</v>
      </c>
      <c r="B674" s="12">
        <v>460</v>
      </c>
      <c r="C674" s="12">
        <v>45</v>
      </c>
      <c r="D674" s="12">
        <v>2019</v>
      </c>
      <c r="E674" s="12">
        <v>4</v>
      </c>
      <c r="F674" s="12">
        <v>20</v>
      </c>
      <c r="G674" s="14">
        <v>43575</v>
      </c>
      <c r="J674" s="12">
        <v>460</v>
      </c>
      <c r="M674" s="12">
        <v>460</v>
      </c>
    </row>
    <row r="675" spans="1:13" x14ac:dyDescent="0.25">
      <c r="A675" s="13">
        <v>43578.095138888886</v>
      </c>
      <c r="B675" s="12">
        <v>424</v>
      </c>
      <c r="C675" s="12">
        <v>66</v>
      </c>
      <c r="D675" s="12">
        <v>2019</v>
      </c>
      <c r="E675" s="12">
        <v>4</v>
      </c>
      <c r="F675" s="12">
        <v>23</v>
      </c>
      <c r="G675" s="14">
        <v>43578</v>
      </c>
      <c r="J675" s="12">
        <v>424</v>
      </c>
      <c r="M675" s="12">
        <v>424</v>
      </c>
    </row>
    <row r="676" spans="1:13" x14ac:dyDescent="0.25">
      <c r="A676" s="13">
        <v>43580.595138888886</v>
      </c>
      <c r="B676" s="12">
        <v>414</v>
      </c>
      <c r="C676" s="12">
        <v>16</v>
      </c>
      <c r="D676" s="12">
        <v>2019</v>
      </c>
      <c r="E676" s="12">
        <v>4</v>
      </c>
      <c r="F676" s="12">
        <v>25</v>
      </c>
      <c r="G676" s="14">
        <v>43580</v>
      </c>
      <c r="J676" s="12">
        <v>414</v>
      </c>
      <c r="M676" s="12">
        <v>414</v>
      </c>
    </row>
    <row r="677" spans="1:13" x14ac:dyDescent="0.25">
      <c r="A677" s="13">
        <v>43583.095138888886</v>
      </c>
      <c r="B677" s="12">
        <v>329</v>
      </c>
      <c r="C677" s="12">
        <v>28</v>
      </c>
      <c r="D677" s="12">
        <v>2019</v>
      </c>
      <c r="E677" s="12">
        <v>4</v>
      </c>
      <c r="F677" s="12">
        <v>28</v>
      </c>
      <c r="G677" s="14">
        <v>43583</v>
      </c>
      <c r="J677" s="12">
        <v>329</v>
      </c>
      <c r="M677" s="12">
        <v>329</v>
      </c>
    </row>
    <row r="678" spans="1:13" x14ac:dyDescent="0.25">
      <c r="A678" s="13">
        <v>43585.595138888886</v>
      </c>
      <c r="B678" s="12">
        <v>310</v>
      </c>
      <c r="C678" s="12">
        <v>22</v>
      </c>
      <c r="D678" s="12">
        <v>2019</v>
      </c>
      <c r="E678" s="12">
        <v>4</v>
      </c>
      <c r="F678" s="12">
        <v>30</v>
      </c>
      <c r="G678" s="14">
        <v>43585</v>
      </c>
      <c r="J678" s="12">
        <v>310</v>
      </c>
      <c r="M678" s="12">
        <v>310</v>
      </c>
    </row>
    <row r="679" spans="1:13" x14ac:dyDescent="0.25">
      <c r="A679" s="13">
        <v>43586.495138888888</v>
      </c>
      <c r="B679" s="12">
        <v>302</v>
      </c>
      <c r="C679" s="12">
        <v>7</v>
      </c>
      <c r="D679" s="12">
        <v>2019</v>
      </c>
      <c r="E679" s="12">
        <v>5</v>
      </c>
      <c r="F679" s="12">
        <v>1</v>
      </c>
      <c r="G679" s="14">
        <v>43586</v>
      </c>
      <c r="J679" s="12">
        <v>302</v>
      </c>
      <c r="M679" s="12">
        <v>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1D50-245B-49C3-9D29-12F93EC71B58}">
  <dimension ref="A1:D277"/>
  <sheetViews>
    <sheetView tabSelected="1" workbookViewId="0">
      <selection activeCell="I6" sqref="I6"/>
    </sheetView>
  </sheetViews>
  <sheetFormatPr defaultRowHeight="15" x14ac:dyDescent="0.25"/>
  <cols>
    <col min="1" max="1" width="15.85546875" style="12" bestFit="1" customWidth="1"/>
    <col min="2" max="2" width="10.7109375" style="24" bestFit="1" customWidth="1"/>
    <col min="3" max="3" width="9.5703125" style="12" bestFit="1" customWidth="1"/>
    <col min="4" max="4" width="10.42578125" style="12" bestFit="1" customWidth="1"/>
    <col min="5" max="16384" width="9.140625" style="12"/>
  </cols>
  <sheetData>
    <row r="1" spans="1:4" x14ac:dyDescent="0.25">
      <c r="A1" s="12" t="s">
        <v>4</v>
      </c>
      <c r="B1" s="24" t="s">
        <v>77</v>
      </c>
      <c r="C1" s="12" t="s">
        <v>78</v>
      </c>
      <c r="D1" s="12" t="s">
        <v>79</v>
      </c>
    </row>
    <row r="2" spans="1:4" x14ac:dyDescent="0.25">
      <c r="A2" s="13">
        <v>41940.335416666669</v>
      </c>
      <c r="B2" s="24">
        <v>41940</v>
      </c>
      <c r="C2" s="12">
        <v>4</v>
      </c>
      <c r="D2" s="12">
        <v>25</v>
      </c>
    </row>
    <row r="3" spans="1:4" x14ac:dyDescent="0.25">
      <c r="A3" s="13">
        <v>41946.619444444441</v>
      </c>
      <c r="B3" s="24">
        <v>41946</v>
      </c>
      <c r="C3" s="12">
        <v>0</v>
      </c>
      <c r="D3" s="12">
        <v>35</v>
      </c>
    </row>
    <row r="4" spans="1:4" x14ac:dyDescent="0.25">
      <c r="A4" s="13">
        <v>41950.527777777781</v>
      </c>
      <c r="B4" s="24">
        <v>41950</v>
      </c>
      <c r="C4" s="12">
        <v>6</v>
      </c>
      <c r="D4" s="12">
        <v>41</v>
      </c>
    </row>
    <row r="5" spans="1:4" x14ac:dyDescent="0.25">
      <c r="A5" s="13">
        <v>41955.5625</v>
      </c>
      <c r="B5" s="24">
        <v>41955</v>
      </c>
      <c r="C5" s="12">
        <v>18</v>
      </c>
      <c r="D5" s="12">
        <v>49</v>
      </c>
    </row>
    <row r="6" spans="1:4" x14ac:dyDescent="0.25">
      <c r="A6" s="13">
        <v>41956.477083333331</v>
      </c>
      <c r="B6" s="24">
        <v>41956</v>
      </c>
      <c r="C6" s="12">
        <v>22</v>
      </c>
      <c r="D6" s="12">
        <v>36</v>
      </c>
    </row>
    <row r="7" spans="1:4" x14ac:dyDescent="0.25">
      <c r="A7" s="13">
        <v>41957.599305555559</v>
      </c>
      <c r="B7" s="24">
        <v>41957</v>
      </c>
      <c r="C7" s="12">
        <v>23</v>
      </c>
      <c r="D7" s="12">
        <v>45</v>
      </c>
    </row>
    <row r="8" spans="1:4" x14ac:dyDescent="0.25">
      <c r="A8" s="13">
        <v>41962.654861111114</v>
      </c>
      <c r="B8" s="24">
        <v>41962</v>
      </c>
      <c r="C8" s="12">
        <v>24</v>
      </c>
      <c r="D8" s="12">
        <v>34</v>
      </c>
    </row>
    <row r="9" spans="1:4" x14ac:dyDescent="0.25">
      <c r="A9" s="13">
        <v>41963.429861111108</v>
      </c>
      <c r="B9" s="24">
        <v>41963</v>
      </c>
      <c r="C9" s="12">
        <v>24</v>
      </c>
      <c r="D9" s="12">
        <v>8</v>
      </c>
    </row>
    <row r="10" spans="1:4" x14ac:dyDescent="0.25">
      <c r="A10" s="13">
        <v>41964.640972222223</v>
      </c>
      <c r="B10" s="24">
        <v>41964</v>
      </c>
      <c r="C10" s="12">
        <v>23</v>
      </c>
      <c r="D10" s="12">
        <v>30</v>
      </c>
    </row>
    <row r="11" spans="1:4" x14ac:dyDescent="0.25">
      <c r="A11" s="13">
        <v>41965.463194444441</v>
      </c>
      <c r="B11" s="24">
        <v>41965</v>
      </c>
      <c r="C11" s="12">
        <v>36</v>
      </c>
      <c r="D11" s="12">
        <v>24</v>
      </c>
    </row>
    <row r="12" spans="1:4" x14ac:dyDescent="0.25">
      <c r="A12" s="13">
        <v>41966.461805555555</v>
      </c>
      <c r="B12" s="24">
        <v>41966</v>
      </c>
      <c r="C12" s="12">
        <v>29</v>
      </c>
      <c r="D12" s="12">
        <v>3</v>
      </c>
    </row>
    <row r="13" spans="1:4" x14ac:dyDescent="0.25">
      <c r="A13" s="13">
        <v>41971.481249999997</v>
      </c>
      <c r="B13" s="24">
        <v>41971</v>
      </c>
      <c r="C13" s="12">
        <v>22</v>
      </c>
      <c r="D13" s="12">
        <v>6</v>
      </c>
    </row>
    <row r="14" spans="1:4" x14ac:dyDescent="0.25">
      <c r="A14" s="13">
        <v>41972.636805555558</v>
      </c>
      <c r="B14" s="24">
        <v>41972</v>
      </c>
      <c r="C14" s="12">
        <v>27</v>
      </c>
      <c r="D14" s="12">
        <v>125</v>
      </c>
    </row>
    <row r="15" spans="1:4" x14ac:dyDescent="0.25">
      <c r="A15" s="13">
        <v>41973.418055555558</v>
      </c>
      <c r="B15" s="24">
        <v>41973</v>
      </c>
      <c r="C15" s="12">
        <v>35</v>
      </c>
      <c r="D15" s="12">
        <v>3</v>
      </c>
    </row>
    <row r="16" spans="1:4" x14ac:dyDescent="0.25">
      <c r="A16" s="13">
        <v>41974.53402777778</v>
      </c>
      <c r="B16" s="24">
        <v>41974</v>
      </c>
      <c r="C16" s="12">
        <v>44</v>
      </c>
      <c r="D16" s="12">
        <v>10</v>
      </c>
    </row>
    <row r="17" spans="1:4" x14ac:dyDescent="0.25">
      <c r="A17" s="13">
        <v>41975.322916666664</v>
      </c>
      <c r="B17" s="24">
        <v>41975</v>
      </c>
      <c r="C17" s="12">
        <v>42</v>
      </c>
      <c r="D17" s="12">
        <v>4</v>
      </c>
    </row>
    <row r="18" spans="1:4" x14ac:dyDescent="0.25">
      <c r="A18" s="17">
        <v>41976.513888888891</v>
      </c>
      <c r="B18" s="25">
        <v>41976</v>
      </c>
      <c r="C18" s="22">
        <v>395.85714285714283</v>
      </c>
      <c r="D18" s="23">
        <v>58.521111512089497</v>
      </c>
    </row>
    <row r="19" spans="1:4" x14ac:dyDescent="0.25">
      <c r="A19" s="17">
        <v>41977.03125</v>
      </c>
      <c r="B19" s="25">
        <v>41977</v>
      </c>
      <c r="C19" s="22">
        <v>893.75</v>
      </c>
      <c r="D19" s="23">
        <v>1153.2635664335664</v>
      </c>
    </row>
    <row r="20" spans="1:4" x14ac:dyDescent="0.25">
      <c r="A20" s="17">
        <v>41978.015972222223</v>
      </c>
      <c r="B20" s="25">
        <v>41978</v>
      </c>
      <c r="C20" s="22">
        <v>163.375</v>
      </c>
      <c r="D20" s="23">
        <v>255.49808722264729</v>
      </c>
    </row>
    <row r="21" spans="1:4" x14ac:dyDescent="0.25">
      <c r="A21" s="13">
        <v>41979.822916666664</v>
      </c>
      <c r="B21" s="24">
        <v>41979</v>
      </c>
      <c r="C21" s="12">
        <v>514</v>
      </c>
      <c r="D21" s="12">
        <v>208</v>
      </c>
    </row>
    <row r="22" spans="1:4" x14ac:dyDescent="0.25">
      <c r="A22" s="13">
        <v>41981.37777777778</v>
      </c>
      <c r="B22" s="24">
        <v>41981</v>
      </c>
      <c r="C22" s="12">
        <v>88</v>
      </c>
      <c r="D22" s="12">
        <v>36</v>
      </c>
    </row>
    <row r="23" spans="1:4" x14ac:dyDescent="0.25">
      <c r="A23" s="13">
        <v>41983.432638888888</v>
      </c>
      <c r="B23" s="24">
        <v>41983</v>
      </c>
      <c r="C23" s="12">
        <v>53</v>
      </c>
      <c r="D23" s="12">
        <v>8</v>
      </c>
    </row>
    <row r="24" spans="1:4" x14ac:dyDescent="0.25">
      <c r="A24" s="17">
        <v>41984.291666666664</v>
      </c>
      <c r="B24" s="25">
        <v>41984</v>
      </c>
      <c r="C24" s="22">
        <v>12375.333333333334</v>
      </c>
      <c r="D24" s="23">
        <v>7249.1344340893174</v>
      </c>
    </row>
    <row r="25" spans="1:4" x14ac:dyDescent="0.25">
      <c r="A25" s="17">
        <v>41985.025694444441</v>
      </c>
      <c r="B25" s="25">
        <v>41985</v>
      </c>
      <c r="C25" s="22">
        <v>3592.2222222222222</v>
      </c>
      <c r="D25" s="23">
        <v>2177.148159604083</v>
      </c>
    </row>
    <row r="26" spans="1:4" x14ac:dyDescent="0.25">
      <c r="A26" s="17">
        <v>41986.025694444441</v>
      </c>
      <c r="B26" s="25">
        <v>41986</v>
      </c>
      <c r="C26" s="22">
        <v>1137.375</v>
      </c>
      <c r="D26" s="23">
        <v>441.97230464886252</v>
      </c>
    </row>
    <row r="27" spans="1:4" x14ac:dyDescent="0.25">
      <c r="A27" s="17">
        <v>41987.025694444441</v>
      </c>
      <c r="B27" s="25">
        <v>41987</v>
      </c>
      <c r="C27" s="22">
        <v>736.66666666666663</v>
      </c>
      <c r="D27" s="23">
        <v>132.90588235294118</v>
      </c>
    </row>
    <row r="28" spans="1:4" x14ac:dyDescent="0.25">
      <c r="A28" s="17">
        <v>41991.583333333336</v>
      </c>
      <c r="B28" s="25">
        <v>41991</v>
      </c>
      <c r="C28" s="22">
        <v>1240</v>
      </c>
      <c r="D28" s="23">
        <v>197</v>
      </c>
    </row>
    <row r="29" spans="1:4" x14ac:dyDescent="0.25">
      <c r="A29" s="17">
        <v>41992.479166666664</v>
      </c>
      <c r="B29" s="25">
        <v>41992</v>
      </c>
      <c r="C29" s="22">
        <v>2100</v>
      </c>
      <c r="D29" s="23">
        <v>1307.936507936508</v>
      </c>
    </row>
    <row r="30" spans="1:4" x14ac:dyDescent="0.25">
      <c r="A30" s="13">
        <v>41993.253472222219</v>
      </c>
      <c r="B30" s="24">
        <v>41993</v>
      </c>
      <c r="C30" s="12">
        <v>1560</v>
      </c>
      <c r="D30" s="12">
        <v>1020</v>
      </c>
    </row>
    <row r="31" spans="1:4" x14ac:dyDescent="0.25">
      <c r="A31" s="13">
        <v>42004.590277777781</v>
      </c>
      <c r="B31" s="24">
        <v>42004</v>
      </c>
      <c r="C31" s="12">
        <v>312</v>
      </c>
      <c r="D31" s="12">
        <v>6</v>
      </c>
    </row>
    <row r="32" spans="1:4" x14ac:dyDescent="0.25">
      <c r="A32" s="13">
        <v>42009.576388888891</v>
      </c>
      <c r="B32" s="24">
        <v>42009</v>
      </c>
      <c r="C32" s="12">
        <v>262</v>
      </c>
      <c r="D32" s="12">
        <v>5</v>
      </c>
    </row>
    <row r="33" spans="1:4" x14ac:dyDescent="0.25">
      <c r="A33" s="13">
        <v>42015.551388888889</v>
      </c>
      <c r="B33" s="24">
        <v>42015</v>
      </c>
      <c r="C33" s="12">
        <v>231</v>
      </c>
      <c r="D33" s="12">
        <v>5</v>
      </c>
    </row>
    <row r="34" spans="1:4" x14ac:dyDescent="0.25">
      <c r="A34" s="13">
        <v>42017.637499999997</v>
      </c>
      <c r="B34" s="24">
        <v>42017</v>
      </c>
      <c r="C34" s="12">
        <v>222</v>
      </c>
      <c r="D34" s="12">
        <v>10</v>
      </c>
    </row>
    <row r="35" spans="1:4" x14ac:dyDescent="0.25">
      <c r="A35" s="13">
        <v>42020.506249999999</v>
      </c>
      <c r="B35" s="24">
        <v>42020</v>
      </c>
      <c r="C35" s="12">
        <v>217</v>
      </c>
      <c r="D35" s="12">
        <v>13</v>
      </c>
    </row>
    <row r="36" spans="1:4" x14ac:dyDescent="0.25">
      <c r="A36" s="13">
        <v>42026.540277777778</v>
      </c>
      <c r="B36" s="24">
        <v>42026</v>
      </c>
      <c r="C36" s="12">
        <v>204</v>
      </c>
      <c r="D36" s="12">
        <v>3</v>
      </c>
    </row>
    <row r="37" spans="1:4" x14ac:dyDescent="0.25">
      <c r="A37" s="13">
        <v>42033.659722222219</v>
      </c>
      <c r="B37" s="24">
        <v>42033</v>
      </c>
      <c r="C37" s="12">
        <v>186</v>
      </c>
      <c r="D37" s="12">
        <v>2</v>
      </c>
    </row>
    <row r="38" spans="1:4" x14ac:dyDescent="0.25">
      <c r="A38" s="13">
        <v>42039.649305555555</v>
      </c>
      <c r="B38" s="24">
        <v>42039</v>
      </c>
      <c r="C38" s="12">
        <v>182</v>
      </c>
      <c r="D38" s="12">
        <v>3</v>
      </c>
    </row>
    <row r="39" spans="1:4" x14ac:dyDescent="0.25">
      <c r="A39" s="13">
        <v>42040.468055555553</v>
      </c>
      <c r="B39" s="24">
        <v>42040</v>
      </c>
      <c r="C39" s="12">
        <v>182</v>
      </c>
      <c r="D39" s="12">
        <v>5</v>
      </c>
    </row>
    <row r="40" spans="1:4" x14ac:dyDescent="0.25">
      <c r="A40" s="17">
        <v>42041.576388888891</v>
      </c>
      <c r="B40" s="25">
        <v>42041</v>
      </c>
      <c r="C40" s="22">
        <v>1137.3333333333333</v>
      </c>
      <c r="D40" s="23">
        <v>457.73974208675264</v>
      </c>
    </row>
    <row r="41" spans="1:4" x14ac:dyDescent="0.25">
      <c r="A41" s="17">
        <v>42042.215277777781</v>
      </c>
      <c r="B41" s="25">
        <v>42042</v>
      </c>
      <c r="C41" s="22">
        <v>4072.5</v>
      </c>
      <c r="D41" s="23">
        <v>3116.7280540208717</v>
      </c>
    </row>
    <row r="42" spans="1:4" x14ac:dyDescent="0.25">
      <c r="A42" s="17">
        <v>42043.635416666664</v>
      </c>
      <c r="B42" s="25">
        <v>42043</v>
      </c>
      <c r="C42" s="22">
        <v>2280</v>
      </c>
      <c r="D42" s="23">
        <v>3064.6929824561403</v>
      </c>
    </row>
    <row r="43" spans="1:4" x14ac:dyDescent="0.25">
      <c r="A43" s="17">
        <v>42044.215277777781</v>
      </c>
      <c r="B43" s="25">
        <v>42044</v>
      </c>
      <c r="C43" s="22">
        <v>1690</v>
      </c>
      <c r="D43" s="23">
        <v>914.20710059171597</v>
      </c>
    </row>
    <row r="44" spans="1:4" x14ac:dyDescent="0.25">
      <c r="A44" s="17">
        <v>42045.211111111108</v>
      </c>
      <c r="B44" s="25">
        <v>42045</v>
      </c>
      <c r="C44" s="22">
        <v>1007.3333333333334</v>
      </c>
      <c r="D44" s="23">
        <v>249.94771674387823</v>
      </c>
    </row>
    <row r="45" spans="1:4" x14ac:dyDescent="0.25">
      <c r="A45" s="13">
        <v>42049.511805555558</v>
      </c>
      <c r="B45" s="24">
        <v>42049</v>
      </c>
      <c r="C45" s="12">
        <v>401</v>
      </c>
      <c r="D45" s="12">
        <v>13</v>
      </c>
    </row>
    <row r="46" spans="1:4" x14ac:dyDescent="0.25">
      <c r="A46" s="17">
        <v>42055.570833333331</v>
      </c>
      <c r="B46" s="25">
        <v>42055</v>
      </c>
      <c r="C46" s="22">
        <v>279</v>
      </c>
      <c r="D46" s="23">
        <v>9.4946236559139781</v>
      </c>
    </row>
    <row r="47" spans="1:4" x14ac:dyDescent="0.25">
      <c r="A47" s="13">
        <v>42061.52847222222</v>
      </c>
      <c r="B47" s="24">
        <v>42061</v>
      </c>
      <c r="C47" s="12">
        <v>236</v>
      </c>
      <c r="D47" s="12">
        <v>5</v>
      </c>
    </row>
    <row r="48" spans="1:4" x14ac:dyDescent="0.25">
      <c r="A48" s="13">
        <v>42067.535416666666</v>
      </c>
      <c r="B48" s="24">
        <v>42067</v>
      </c>
      <c r="C48" s="12">
        <v>204</v>
      </c>
      <c r="D48" s="12">
        <v>6</v>
      </c>
    </row>
    <row r="49" spans="1:4" x14ac:dyDescent="0.25">
      <c r="A49" s="13">
        <v>42072.609722222223</v>
      </c>
      <c r="B49" s="24">
        <v>42072</v>
      </c>
      <c r="C49" s="12">
        <v>188</v>
      </c>
      <c r="D49" s="12">
        <v>3</v>
      </c>
    </row>
    <row r="50" spans="1:4" x14ac:dyDescent="0.25">
      <c r="A50" s="13">
        <v>42078.536111111112</v>
      </c>
      <c r="B50" s="24">
        <v>42078</v>
      </c>
      <c r="C50" s="12">
        <v>178</v>
      </c>
      <c r="D50" s="12">
        <v>4</v>
      </c>
    </row>
    <row r="51" spans="1:4" x14ac:dyDescent="0.25">
      <c r="A51" s="13">
        <v>42083.495833333334</v>
      </c>
      <c r="B51" s="24">
        <v>42083</v>
      </c>
      <c r="C51" s="12">
        <v>163</v>
      </c>
      <c r="D51" s="12">
        <v>4</v>
      </c>
    </row>
    <row r="52" spans="1:4" x14ac:dyDescent="0.25">
      <c r="A52" s="13">
        <v>42087.553472222222</v>
      </c>
      <c r="B52" s="24">
        <v>42087</v>
      </c>
      <c r="C52" s="12">
        <v>167</v>
      </c>
      <c r="D52" s="12">
        <v>3</v>
      </c>
    </row>
    <row r="53" spans="1:4" x14ac:dyDescent="0.25">
      <c r="A53" s="13">
        <v>42089.495138888888</v>
      </c>
      <c r="B53" s="24">
        <v>42089</v>
      </c>
      <c r="C53" s="12">
        <v>155</v>
      </c>
      <c r="D53" s="12">
        <v>16</v>
      </c>
    </row>
    <row r="54" spans="1:4" x14ac:dyDescent="0.25">
      <c r="A54" s="13">
        <v>42095.529861111114</v>
      </c>
      <c r="B54" s="24">
        <v>42095</v>
      </c>
      <c r="C54" s="12">
        <v>142</v>
      </c>
      <c r="D54" s="12">
        <v>3</v>
      </c>
    </row>
    <row r="55" spans="1:4" x14ac:dyDescent="0.25">
      <c r="A55" s="13">
        <v>42099.353472222225</v>
      </c>
      <c r="B55" s="24">
        <v>42099</v>
      </c>
      <c r="C55" s="12">
        <v>144</v>
      </c>
      <c r="D55" s="12">
        <v>7</v>
      </c>
    </row>
    <row r="56" spans="1:4" x14ac:dyDescent="0.25">
      <c r="A56" s="13">
        <v>42101.339583333334</v>
      </c>
      <c r="B56" s="24">
        <v>42101</v>
      </c>
      <c r="C56" s="12">
        <v>171</v>
      </c>
      <c r="D56" s="12">
        <v>5</v>
      </c>
    </row>
    <row r="57" spans="1:4" x14ac:dyDescent="0.25">
      <c r="A57" s="13">
        <v>42102.489583333336</v>
      </c>
      <c r="B57" s="24">
        <v>42102</v>
      </c>
      <c r="C57" s="12">
        <v>187</v>
      </c>
      <c r="D57" s="12">
        <v>4</v>
      </c>
    </row>
    <row r="58" spans="1:4" x14ac:dyDescent="0.25">
      <c r="A58" s="13">
        <v>42107.575694444444</v>
      </c>
      <c r="B58" s="24">
        <v>42107</v>
      </c>
      <c r="C58" s="12">
        <v>137</v>
      </c>
      <c r="D58" s="12">
        <v>5</v>
      </c>
    </row>
    <row r="59" spans="1:4" x14ac:dyDescent="0.25">
      <c r="A59" s="13">
        <v>42113.367361111108</v>
      </c>
      <c r="B59" s="24">
        <v>42113</v>
      </c>
      <c r="C59" s="12">
        <v>128</v>
      </c>
      <c r="D59" s="12">
        <v>4</v>
      </c>
    </row>
    <row r="60" spans="1:4" x14ac:dyDescent="0.25">
      <c r="A60" s="13">
        <v>42118.493750000001</v>
      </c>
      <c r="B60" s="24">
        <v>42118</v>
      </c>
      <c r="C60" s="12">
        <v>123</v>
      </c>
      <c r="D60" s="12">
        <v>5</v>
      </c>
    </row>
    <row r="61" spans="1:4" x14ac:dyDescent="0.25">
      <c r="A61" s="13">
        <v>42124.59097222222</v>
      </c>
      <c r="B61" s="24">
        <v>42124</v>
      </c>
      <c r="C61" s="12">
        <v>120</v>
      </c>
      <c r="D61" s="12">
        <v>7</v>
      </c>
    </row>
    <row r="62" spans="1:4" x14ac:dyDescent="0.25">
      <c r="A62" s="13">
        <v>42130.626388888886</v>
      </c>
      <c r="B62" s="24">
        <v>42130</v>
      </c>
      <c r="C62" s="12">
        <v>674</v>
      </c>
      <c r="D62" s="12">
        <v>62</v>
      </c>
    </row>
    <row r="63" spans="1:4" x14ac:dyDescent="0.25">
      <c r="A63" s="13">
        <v>42146.419444444444</v>
      </c>
      <c r="B63" s="24">
        <v>42146</v>
      </c>
      <c r="C63" s="12">
        <v>715</v>
      </c>
      <c r="D63" s="12">
        <v>67</v>
      </c>
    </row>
    <row r="64" spans="1:4" x14ac:dyDescent="0.25">
      <c r="A64" s="17">
        <v>42156.404166666667</v>
      </c>
      <c r="B64" s="25">
        <v>42156</v>
      </c>
      <c r="C64" s="22">
        <v>328.45</v>
      </c>
      <c r="D64" s="23">
        <v>37.982341300045668</v>
      </c>
    </row>
    <row r="65" spans="1:4" x14ac:dyDescent="0.25">
      <c r="A65" s="13">
        <v>42292.519444444442</v>
      </c>
      <c r="B65" s="24">
        <v>42292</v>
      </c>
      <c r="C65" s="12">
        <v>10</v>
      </c>
      <c r="D65" s="12">
        <v>31</v>
      </c>
    </row>
    <row r="66" spans="1:4" x14ac:dyDescent="0.25">
      <c r="A66" s="13">
        <v>42325.578472222223</v>
      </c>
      <c r="B66" s="24">
        <v>42325</v>
      </c>
      <c r="C66" s="12">
        <v>14</v>
      </c>
      <c r="D66" s="12">
        <v>20</v>
      </c>
    </row>
    <row r="67" spans="1:4" x14ac:dyDescent="0.25">
      <c r="A67" s="13">
        <v>42348.518055555556</v>
      </c>
      <c r="B67" s="24">
        <v>42348</v>
      </c>
      <c r="C67" s="12">
        <v>20</v>
      </c>
      <c r="D67" s="12">
        <v>7</v>
      </c>
    </row>
    <row r="68" spans="1:4" x14ac:dyDescent="0.25">
      <c r="A68" s="15">
        <v>42357.569444444445</v>
      </c>
      <c r="B68" s="24">
        <v>42357</v>
      </c>
      <c r="C68" s="12">
        <v>18</v>
      </c>
      <c r="D68" s="12">
        <v>104</v>
      </c>
    </row>
    <row r="69" spans="1:4" x14ac:dyDescent="0.25">
      <c r="A69" s="13">
        <v>42359.529861111114</v>
      </c>
      <c r="B69" s="24">
        <v>42359</v>
      </c>
      <c r="C69" s="12">
        <v>29</v>
      </c>
      <c r="D69" s="12">
        <v>33</v>
      </c>
    </row>
    <row r="70" spans="1:4" x14ac:dyDescent="0.25">
      <c r="A70" s="17">
        <v>42360.243750000001</v>
      </c>
      <c r="B70" s="25">
        <v>42360</v>
      </c>
      <c r="C70" s="22">
        <v>300.7</v>
      </c>
      <c r="D70" s="23">
        <v>679.2600598603259</v>
      </c>
    </row>
    <row r="71" spans="1:4" x14ac:dyDescent="0.25">
      <c r="A71" s="17">
        <v>42361.118750000001</v>
      </c>
      <c r="B71" s="25">
        <v>42361</v>
      </c>
      <c r="C71" s="22">
        <v>203.57142857142858</v>
      </c>
      <c r="D71" s="23">
        <v>430.37052631578945</v>
      </c>
    </row>
    <row r="72" spans="1:4" x14ac:dyDescent="0.25">
      <c r="A72" s="17">
        <v>42374.708333333336</v>
      </c>
      <c r="B72" s="25">
        <v>42374</v>
      </c>
      <c r="C72" s="22">
        <v>335.25</v>
      </c>
      <c r="D72" s="23">
        <v>551.99850857568981</v>
      </c>
    </row>
    <row r="73" spans="1:4" x14ac:dyDescent="0.25">
      <c r="A73" s="17">
        <v>42375.118750000001</v>
      </c>
      <c r="B73" s="25">
        <v>42375</v>
      </c>
      <c r="C73" s="22">
        <v>495.14285714285717</v>
      </c>
      <c r="D73" s="23">
        <v>1203.3338141950376</v>
      </c>
    </row>
    <row r="74" spans="1:4" x14ac:dyDescent="0.25">
      <c r="A74" s="17">
        <v>42376.150694444441</v>
      </c>
      <c r="B74" s="25">
        <v>42376</v>
      </c>
      <c r="C74" s="22">
        <v>496.33333333333331</v>
      </c>
      <c r="D74" s="23">
        <v>724.75486903962394</v>
      </c>
    </row>
    <row r="75" spans="1:4" x14ac:dyDescent="0.25">
      <c r="A75" s="15">
        <v>42377.451388888891</v>
      </c>
      <c r="B75" s="24">
        <v>42377</v>
      </c>
      <c r="C75" s="12">
        <v>171</v>
      </c>
      <c r="D75" s="12">
        <v>77</v>
      </c>
    </row>
    <row r="76" spans="1:4" x14ac:dyDescent="0.25">
      <c r="A76" s="16">
        <v>42382.411111111112</v>
      </c>
      <c r="B76" s="24">
        <v>42382</v>
      </c>
      <c r="C76" s="12">
        <v>103</v>
      </c>
      <c r="D76" s="12">
        <v>20</v>
      </c>
    </row>
    <row r="77" spans="1:4" x14ac:dyDescent="0.25">
      <c r="A77" s="17">
        <v>42386.817361111112</v>
      </c>
      <c r="B77" s="25">
        <v>42386</v>
      </c>
      <c r="C77" s="22">
        <v>522</v>
      </c>
      <c r="D77" s="23">
        <v>323.7155172413793</v>
      </c>
    </row>
    <row r="78" spans="1:4" x14ac:dyDescent="0.25">
      <c r="A78" s="17">
        <v>42387.150694444441</v>
      </c>
      <c r="B78" s="25">
        <v>42387</v>
      </c>
      <c r="C78" s="22">
        <v>1315.8571428571429</v>
      </c>
      <c r="D78" s="23">
        <v>2214.4156986212138</v>
      </c>
    </row>
    <row r="79" spans="1:4" x14ac:dyDescent="0.25">
      <c r="A79" s="17">
        <v>42388.150694444441</v>
      </c>
      <c r="B79" s="25">
        <v>42388</v>
      </c>
      <c r="C79" s="22">
        <v>1228.375</v>
      </c>
      <c r="D79" s="23">
        <v>1382.0786608324006</v>
      </c>
    </row>
    <row r="80" spans="1:4" x14ac:dyDescent="0.25">
      <c r="A80" s="17">
        <v>42389.150694444441</v>
      </c>
      <c r="B80" s="25">
        <v>42389</v>
      </c>
      <c r="C80" s="22">
        <v>831.33333333333337</v>
      </c>
      <c r="D80" s="23">
        <v>527.19125902165194</v>
      </c>
    </row>
    <row r="81" spans="1:4" x14ac:dyDescent="0.25">
      <c r="A81" s="13">
        <v>42396.517361111109</v>
      </c>
      <c r="B81" s="24">
        <v>42396</v>
      </c>
      <c r="C81" s="12">
        <v>155</v>
      </c>
      <c r="D81" s="12">
        <v>61</v>
      </c>
    </row>
    <row r="82" spans="1:4" x14ac:dyDescent="0.25">
      <c r="A82" s="13">
        <v>42399.574999999997</v>
      </c>
      <c r="B82" s="24">
        <v>42399</v>
      </c>
      <c r="C82" s="12">
        <v>163</v>
      </c>
      <c r="D82" s="12">
        <v>32</v>
      </c>
    </row>
    <row r="83" spans="1:4" x14ac:dyDescent="0.25">
      <c r="A83" s="13">
        <v>42404.390972222223</v>
      </c>
      <c r="B83" s="24">
        <v>42404</v>
      </c>
      <c r="C83" s="12">
        <v>100</v>
      </c>
      <c r="D83" s="12">
        <v>16</v>
      </c>
    </row>
    <row r="84" spans="1:4" x14ac:dyDescent="0.25">
      <c r="A84" s="13">
        <v>42406.649305555555</v>
      </c>
      <c r="B84" s="24">
        <v>42406</v>
      </c>
      <c r="C84" s="12">
        <v>86</v>
      </c>
      <c r="D84" s="12">
        <v>13</v>
      </c>
    </row>
    <row r="85" spans="1:4" x14ac:dyDescent="0.25">
      <c r="A85" s="13">
        <v>42411.636805555558</v>
      </c>
      <c r="B85" s="24">
        <v>42411</v>
      </c>
      <c r="C85" s="12">
        <v>69</v>
      </c>
      <c r="D85" s="12">
        <v>11</v>
      </c>
    </row>
    <row r="86" spans="1:4" x14ac:dyDescent="0.25">
      <c r="A86" s="13">
        <v>42414.53125</v>
      </c>
      <c r="B86" s="24">
        <v>42414</v>
      </c>
      <c r="C86" s="12">
        <v>62</v>
      </c>
      <c r="D86" s="12">
        <v>7</v>
      </c>
    </row>
    <row r="87" spans="1:4" x14ac:dyDescent="0.25">
      <c r="A87" s="17">
        <v>42417.481944444444</v>
      </c>
      <c r="B87" s="25">
        <v>42417</v>
      </c>
      <c r="C87" s="22">
        <v>63.5</v>
      </c>
      <c r="D87" s="23">
        <v>4</v>
      </c>
    </row>
    <row r="88" spans="1:4" x14ac:dyDescent="0.25">
      <c r="A88" s="15">
        <v>42418.354166666664</v>
      </c>
      <c r="B88" s="24">
        <v>42418</v>
      </c>
      <c r="C88" s="12">
        <v>81</v>
      </c>
      <c r="D88" s="12">
        <v>5</v>
      </c>
    </row>
    <row r="89" spans="1:4" x14ac:dyDescent="0.25">
      <c r="A89" s="13">
        <v>42421.681944444441</v>
      </c>
      <c r="B89" s="24">
        <v>42421</v>
      </c>
      <c r="C89" s="12">
        <v>100</v>
      </c>
      <c r="D89" s="12">
        <v>18</v>
      </c>
    </row>
    <row r="90" spans="1:4" x14ac:dyDescent="0.25">
      <c r="A90" s="13">
        <v>42425.354166666664</v>
      </c>
      <c r="B90" s="24">
        <v>42425</v>
      </c>
      <c r="C90" s="12">
        <v>71</v>
      </c>
      <c r="D90" s="12">
        <v>8</v>
      </c>
    </row>
    <row r="91" spans="1:4" x14ac:dyDescent="0.25">
      <c r="A91" s="13">
        <v>42427.650694444441</v>
      </c>
      <c r="B91" s="24">
        <v>42427</v>
      </c>
      <c r="C91" s="12">
        <v>64</v>
      </c>
      <c r="D91" s="12">
        <v>9</v>
      </c>
    </row>
    <row r="92" spans="1:4" x14ac:dyDescent="0.25">
      <c r="A92" s="13">
        <v>42431.588194444441</v>
      </c>
      <c r="B92" s="24">
        <v>42431</v>
      </c>
      <c r="C92" s="12">
        <v>58</v>
      </c>
      <c r="D92" s="12">
        <v>7</v>
      </c>
    </row>
    <row r="93" spans="1:4" x14ac:dyDescent="0.25">
      <c r="A93" s="17">
        <v>42434.90625</v>
      </c>
      <c r="B93" s="25">
        <v>42434</v>
      </c>
      <c r="C93" s="22">
        <v>508</v>
      </c>
      <c r="D93" s="23">
        <v>1630.6889763779527</v>
      </c>
    </row>
    <row r="94" spans="1:4" x14ac:dyDescent="0.25">
      <c r="A94" s="17">
        <v>42435.074999999997</v>
      </c>
      <c r="B94" s="25">
        <v>42435</v>
      </c>
      <c r="C94" s="22">
        <v>2401.4444444444443</v>
      </c>
      <c r="D94" s="23">
        <v>14474.618979318004</v>
      </c>
    </row>
    <row r="95" spans="1:4" x14ac:dyDescent="0.25">
      <c r="A95" s="17">
        <v>42436.074999999997</v>
      </c>
      <c r="B95" s="25">
        <v>42436</v>
      </c>
      <c r="C95" s="22">
        <v>3715</v>
      </c>
      <c r="D95" s="23">
        <v>6163.4661283086589</v>
      </c>
    </row>
    <row r="96" spans="1:4" x14ac:dyDescent="0.25">
      <c r="A96" s="17">
        <v>42437.074999999997</v>
      </c>
      <c r="B96" s="25">
        <v>42437</v>
      </c>
      <c r="C96" s="22">
        <v>846.33333333333337</v>
      </c>
      <c r="D96" s="23">
        <v>743.65714848365496</v>
      </c>
    </row>
    <row r="97" spans="1:4" x14ac:dyDescent="0.25">
      <c r="A97" s="17">
        <v>42438.074999999997</v>
      </c>
      <c r="B97" s="25">
        <v>42438</v>
      </c>
      <c r="C97" s="22">
        <v>618</v>
      </c>
      <c r="D97" s="23">
        <v>244.31270226537217</v>
      </c>
    </row>
    <row r="98" spans="1:4" x14ac:dyDescent="0.25">
      <c r="A98" s="17">
        <v>42439.07708333333</v>
      </c>
      <c r="B98" s="25">
        <v>42439</v>
      </c>
      <c r="C98" s="22">
        <v>1657.625</v>
      </c>
      <c r="D98" s="23">
        <v>2044.4972475680568</v>
      </c>
    </row>
    <row r="99" spans="1:4" x14ac:dyDescent="0.25">
      <c r="A99" s="17">
        <v>42440.07708333333</v>
      </c>
      <c r="B99" s="25">
        <v>42440</v>
      </c>
      <c r="C99" s="22">
        <v>3911.818181818182</v>
      </c>
      <c r="D99" s="23">
        <v>1770.8738089704857</v>
      </c>
    </row>
    <row r="100" spans="1:4" x14ac:dyDescent="0.25">
      <c r="A100" s="17">
        <v>42441.074999999997</v>
      </c>
      <c r="B100" s="25">
        <v>42441</v>
      </c>
      <c r="C100" s="22">
        <v>3368.75</v>
      </c>
      <c r="D100" s="23">
        <v>2184.2894248608536</v>
      </c>
    </row>
    <row r="101" spans="1:4" x14ac:dyDescent="0.25">
      <c r="A101" s="17">
        <v>42442.074999999997</v>
      </c>
      <c r="B101" s="25">
        <v>42442</v>
      </c>
      <c r="C101" s="22">
        <v>2802.5</v>
      </c>
      <c r="D101" s="23">
        <v>1271.7190008920606</v>
      </c>
    </row>
    <row r="102" spans="1:4" x14ac:dyDescent="0.25">
      <c r="A102" s="17">
        <v>42443.116666666669</v>
      </c>
      <c r="B102" s="25">
        <v>42443</v>
      </c>
      <c r="C102" s="22">
        <v>2635</v>
      </c>
      <c r="D102" s="23">
        <v>877.58823529411768</v>
      </c>
    </row>
    <row r="103" spans="1:4" x14ac:dyDescent="0.25">
      <c r="A103" s="17">
        <v>42444.095138888886</v>
      </c>
      <c r="B103" s="25">
        <v>42444</v>
      </c>
      <c r="C103" s="22">
        <v>1710</v>
      </c>
      <c r="D103" s="23">
        <v>810.82894736842104</v>
      </c>
    </row>
    <row r="104" spans="1:4" x14ac:dyDescent="0.25">
      <c r="A104" s="17">
        <v>42445.095138888886</v>
      </c>
      <c r="B104" s="25">
        <v>42445</v>
      </c>
      <c r="C104" s="22">
        <v>3122.5</v>
      </c>
      <c r="D104" s="23">
        <v>1113.3402722177743</v>
      </c>
    </row>
    <row r="105" spans="1:4" x14ac:dyDescent="0.25">
      <c r="A105" s="17">
        <v>42446.095138888886</v>
      </c>
      <c r="B105" s="25">
        <v>42446</v>
      </c>
      <c r="C105" s="22">
        <v>3054</v>
      </c>
      <c r="D105" s="23">
        <v>729.36542239685662</v>
      </c>
    </row>
    <row r="106" spans="1:4" x14ac:dyDescent="0.25">
      <c r="A106" s="17">
        <v>42447.095138888886</v>
      </c>
      <c r="B106" s="25">
        <v>42447</v>
      </c>
      <c r="C106" s="22">
        <v>2917.5</v>
      </c>
      <c r="D106" s="23">
        <v>666.55612682090828</v>
      </c>
    </row>
    <row r="107" spans="1:4" x14ac:dyDescent="0.25">
      <c r="A107" s="17">
        <v>42448.635416666664</v>
      </c>
      <c r="B107" s="25">
        <v>42448</v>
      </c>
      <c r="C107" s="22">
        <v>1229</v>
      </c>
      <c r="D107" s="23">
        <v>544.99918633034986</v>
      </c>
    </row>
    <row r="108" spans="1:4" x14ac:dyDescent="0.25">
      <c r="A108" s="17">
        <v>42449.095138888886</v>
      </c>
      <c r="B108" s="25">
        <v>42449</v>
      </c>
      <c r="C108" s="22">
        <v>1476.6666666666667</v>
      </c>
      <c r="D108" s="23">
        <v>420.75846501128666</v>
      </c>
    </row>
    <row r="109" spans="1:4" x14ac:dyDescent="0.25">
      <c r="A109" s="13">
        <v>42454.456944444442</v>
      </c>
      <c r="B109" s="24">
        <v>42454</v>
      </c>
      <c r="C109" s="12">
        <v>873</v>
      </c>
      <c r="D109" s="12">
        <v>166</v>
      </c>
    </row>
    <row r="110" spans="1:4" x14ac:dyDescent="0.25">
      <c r="A110" s="17">
        <v>42455.083333333336</v>
      </c>
      <c r="B110" s="25">
        <v>42455</v>
      </c>
      <c r="C110" s="22">
        <v>1080</v>
      </c>
      <c r="D110" s="23">
        <v>213.89814814814815</v>
      </c>
    </row>
    <row r="111" spans="1:4" x14ac:dyDescent="0.25">
      <c r="A111" s="17">
        <v>42456.083333333336</v>
      </c>
      <c r="B111" s="25">
        <v>42456</v>
      </c>
      <c r="C111" s="22">
        <v>1075</v>
      </c>
      <c r="D111" s="23">
        <v>182.07441860465116</v>
      </c>
    </row>
    <row r="112" spans="1:4" x14ac:dyDescent="0.25">
      <c r="A112" s="17">
        <v>42457.083333333336</v>
      </c>
      <c r="B112" s="25">
        <v>42457</v>
      </c>
      <c r="C112" s="22">
        <v>1035</v>
      </c>
      <c r="D112" s="23">
        <v>167.84541062801932</v>
      </c>
    </row>
    <row r="113" spans="1:4" x14ac:dyDescent="0.25">
      <c r="A113" s="17">
        <v>42458.083333333336</v>
      </c>
      <c r="B113" s="25">
        <v>42458</v>
      </c>
      <c r="C113" s="22">
        <v>1015</v>
      </c>
      <c r="D113" s="23">
        <v>161.51231527093597</v>
      </c>
    </row>
    <row r="114" spans="1:4" x14ac:dyDescent="0.25">
      <c r="A114" s="17">
        <v>42459.083333333336</v>
      </c>
      <c r="B114" s="25">
        <v>42459</v>
      </c>
      <c r="C114" s="22">
        <v>1020</v>
      </c>
      <c r="D114" s="23">
        <v>138.65196078431373</v>
      </c>
    </row>
    <row r="115" spans="1:4" x14ac:dyDescent="0.25">
      <c r="A115" s="17">
        <v>42460.083333333336</v>
      </c>
      <c r="B115" s="25">
        <v>42460</v>
      </c>
      <c r="C115" s="22">
        <v>1010</v>
      </c>
      <c r="D115" s="23">
        <v>511</v>
      </c>
    </row>
    <row r="116" spans="1:4" x14ac:dyDescent="0.25">
      <c r="A116" s="15">
        <v>42467.506944444445</v>
      </c>
      <c r="B116" s="24">
        <v>42467</v>
      </c>
      <c r="C116" s="12">
        <v>361</v>
      </c>
      <c r="D116" s="12">
        <v>23</v>
      </c>
    </row>
    <row r="117" spans="1:4" x14ac:dyDescent="0.25">
      <c r="A117" s="13">
        <v>42482.583333333336</v>
      </c>
      <c r="B117" s="24">
        <v>42482</v>
      </c>
      <c r="C117" s="12">
        <v>427</v>
      </c>
      <c r="D117" s="12">
        <v>62</v>
      </c>
    </row>
    <row r="118" spans="1:4" x14ac:dyDescent="0.25">
      <c r="A118" s="13">
        <v>42486.573611111111</v>
      </c>
      <c r="B118" s="24">
        <v>42486</v>
      </c>
      <c r="C118" s="12">
        <v>396</v>
      </c>
      <c r="D118" s="12">
        <v>41</v>
      </c>
    </row>
    <row r="119" spans="1:4" x14ac:dyDescent="0.25">
      <c r="A119" s="13">
        <v>42490.625</v>
      </c>
      <c r="B119" s="24">
        <v>42490</v>
      </c>
      <c r="C119" s="12">
        <v>505</v>
      </c>
      <c r="D119" s="12">
        <v>66</v>
      </c>
    </row>
    <row r="120" spans="1:4" x14ac:dyDescent="0.25">
      <c r="A120" s="13">
        <v>42492.625</v>
      </c>
      <c r="B120" s="24">
        <v>42492</v>
      </c>
      <c r="C120" s="12">
        <v>534</v>
      </c>
      <c r="D120" s="12">
        <v>57</v>
      </c>
    </row>
    <row r="121" spans="1:4" x14ac:dyDescent="0.25">
      <c r="A121" s="17">
        <v>42495.497916666667</v>
      </c>
      <c r="B121" s="25">
        <v>42495</v>
      </c>
      <c r="C121" s="22">
        <v>620</v>
      </c>
      <c r="D121" s="23">
        <v>52.966129032258067</v>
      </c>
    </row>
    <row r="122" spans="1:4" x14ac:dyDescent="0.25">
      <c r="A122" s="13">
        <v>42503.625</v>
      </c>
      <c r="B122" s="24">
        <v>42503</v>
      </c>
      <c r="C122" s="12">
        <v>534</v>
      </c>
      <c r="D122" s="12">
        <v>45</v>
      </c>
    </row>
    <row r="123" spans="1:4" x14ac:dyDescent="0.25">
      <c r="A123" s="13">
        <v>42505.625</v>
      </c>
      <c r="B123" s="24">
        <v>42505</v>
      </c>
      <c r="C123" s="12">
        <v>614</v>
      </c>
      <c r="D123" s="12">
        <v>60</v>
      </c>
    </row>
    <row r="124" spans="1:4" x14ac:dyDescent="0.25">
      <c r="A124" s="17">
        <v>42507.378472222219</v>
      </c>
      <c r="B124" s="25">
        <v>42507</v>
      </c>
      <c r="C124" s="22">
        <v>641</v>
      </c>
      <c r="D124" s="23">
        <v>46.507020280811233</v>
      </c>
    </row>
    <row r="125" spans="1:4" x14ac:dyDescent="0.25">
      <c r="A125" s="13">
        <v>42509.625</v>
      </c>
      <c r="B125" s="24">
        <v>42509</v>
      </c>
      <c r="C125" s="12">
        <v>673</v>
      </c>
      <c r="D125" s="12">
        <v>52</v>
      </c>
    </row>
    <row r="126" spans="1:4" x14ac:dyDescent="0.25">
      <c r="A126" s="13">
        <v>42511.625</v>
      </c>
      <c r="B126" s="24">
        <v>42511</v>
      </c>
      <c r="C126" s="12">
        <v>707</v>
      </c>
      <c r="D126" s="12">
        <v>58</v>
      </c>
    </row>
    <row r="127" spans="1:4" x14ac:dyDescent="0.25">
      <c r="A127" s="13">
        <v>42521.510416666664</v>
      </c>
      <c r="B127" s="24">
        <v>42521</v>
      </c>
      <c r="C127" s="12">
        <v>727</v>
      </c>
      <c r="D127" s="12">
        <v>39</v>
      </c>
    </row>
    <row r="128" spans="1:4" x14ac:dyDescent="0.25">
      <c r="A128" s="13">
        <v>42656.465277777781</v>
      </c>
      <c r="B128" s="24">
        <v>42656</v>
      </c>
      <c r="C128" s="12">
        <v>19</v>
      </c>
      <c r="D128" s="12">
        <v>5</v>
      </c>
    </row>
    <row r="129" spans="1:4" x14ac:dyDescent="0.25">
      <c r="A129" s="13">
        <v>42671.518055555556</v>
      </c>
      <c r="B129" s="24">
        <v>42671</v>
      </c>
      <c r="C129" s="12">
        <v>33</v>
      </c>
      <c r="D129" s="12">
        <v>5</v>
      </c>
    </row>
    <row r="130" spans="1:4" x14ac:dyDescent="0.25">
      <c r="A130" s="13">
        <v>42689.510416666664</v>
      </c>
      <c r="B130" s="24">
        <v>42689</v>
      </c>
      <c r="C130" s="12">
        <v>22</v>
      </c>
      <c r="D130" s="12">
        <v>5</v>
      </c>
    </row>
    <row r="131" spans="1:4" x14ac:dyDescent="0.25">
      <c r="A131" s="13">
        <v>42694.580555555556</v>
      </c>
      <c r="B131" s="24">
        <v>42694</v>
      </c>
      <c r="C131" s="12">
        <v>107</v>
      </c>
      <c r="D131" s="12">
        <v>22</v>
      </c>
    </row>
    <row r="132" spans="1:4" x14ac:dyDescent="0.25">
      <c r="A132" s="13">
        <v>42695.604166666664</v>
      </c>
      <c r="B132" s="24">
        <v>42695</v>
      </c>
      <c r="C132" s="12">
        <v>61</v>
      </c>
      <c r="D132" s="12">
        <v>32</v>
      </c>
    </row>
    <row r="133" spans="1:4" x14ac:dyDescent="0.25">
      <c r="A133" s="13">
        <v>42696.581250000003</v>
      </c>
      <c r="B133" s="24">
        <v>42696</v>
      </c>
      <c r="C133" s="12">
        <v>43</v>
      </c>
      <c r="D133" s="12">
        <v>21</v>
      </c>
    </row>
    <row r="134" spans="1:4" x14ac:dyDescent="0.25">
      <c r="A134" s="17">
        <v>42714.677083333336</v>
      </c>
      <c r="B134" s="25">
        <v>42714</v>
      </c>
      <c r="C134" s="22">
        <v>474.33333333333331</v>
      </c>
      <c r="D134" s="23">
        <v>630.39072382290931</v>
      </c>
    </row>
    <row r="135" spans="1:4" x14ac:dyDescent="0.25">
      <c r="A135" s="13">
        <v>42717.462500000001</v>
      </c>
      <c r="B135" s="24">
        <v>42717</v>
      </c>
      <c r="C135" s="12">
        <v>100</v>
      </c>
      <c r="D135" s="12">
        <v>13</v>
      </c>
    </row>
    <row r="136" spans="1:4" x14ac:dyDescent="0.25">
      <c r="A136" s="17">
        <v>42719.489583333336</v>
      </c>
      <c r="B136" s="25">
        <v>42719</v>
      </c>
      <c r="C136" s="22">
        <v>2781.1666666666665</v>
      </c>
      <c r="D136" s="23">
        <v>1858.5180080302032</v>
      </c>
    </row>
    <row r="137" spans="1:4" x14ac:dyDescent="0.25">
      <c r="A137" s="17">
        <v>42720.09375</v>
      </c>
      <c r="B137" s="25">
        <v>42720</v>
      </c>
      <c r="C137" s="22">
        <v>1627.6666666666667</v>
      </c>
      <c r="D137" s="23">
        <v>581.97091951669051</v>
      </c>
    </row>
    <row r="138" spans="1:4" x14ac:dyDescent="0.25">
      <c r="A138" s="13">
        <v>42727.916666666664</v>
      </c>
      <c r="B138" s="24">
        <v>42727</v>
      </c>
      <c r="C138" s="12">
        <v>219</v>
      </c>
      <c r="D138" s="12">
        <v>54</v>
      </c>
    </row>
    <row r="139" spans="1:4" x14ac:dyDescent="0.25">
      <c r="A139" s="13">
        <v>42728.25</v>
      </c>
      <c r="B139" s="24">
        <v>42728</v>
      </c>
      <c r="C139" s="12">
        <v>317</v>
      </c>
      <c r="D139" s="12">
        <v>74</v>
      </c>
    </row>
    <row r="140" spans="1:4" x14ac:dyDescent="0.25">
      <c r="A140" s="13">
        <v>42732.513888888891</v>
      </c>
      <c r="B140" s="24">
        <v>42732</v>
      </c>
      <c r="C140" s="12">
        <v>106</v>
      </c>
      <c r="D140" s="12">
        <v>30</v>
      </c>
    </row>
    <row r="141" spans="1:4" x14ac:dyDescent="0.25">
      <c r="A141" s="17">
        <v>42739.020833333336</v>
      </c>
      <c r="B141" s="25">
        <v>42739</v>
      </c>
      <c r="C141" s="22">
        <v>1401.2222222222222</v>
      </c>
      <c r="D141" s="23">
        <v>1253.1061771469351</v>
      </c>
    </row>
    <row r="142" spans="1:4" x14ac:dyDescent="0.25">
      <c r="A142" s="17">
        <v>42740.51458333333</v>
      </c>
      <c r="B142" s="25">
        <v>42740</v>
      </c>
      <c r="C142" s="22">
        <v>409.5</v>
      </c>
      <c r="D142" s="23">
        <v>102.11477411477412</v>
      </c>
    </row>
    <row r="143" spans="1:4" x14ac:dyDescent="0.25">
      <c r="A143" s="17">
        <v>42742.25</v>
      </c>
      <c r="B143" s="25">
        <v>42742</v>
      </c>
      <c r="C143" s="22">
        <v>1079.5999999999999</v>
      </c>
      <c r="D143" s="23">
        <v>724.54094108929235</v>
      </c>
    </row>
    <row r="144" spans="1:4" x14ac:dyDescent="0.25">
      <c r="A144" s="17">
        <v>42743.114583333336</v>
      </c>
      <c r="B144" s="25">
        <v>42743</v>
      </c>
      <c r="C144" s="22">
        <v>12898.5</v>
      </c>
      <c r="D144" s="23">
        <v>5668.7282242121173</v>
      </c>
    </row>
    <row r="145" spans="1:4" x14ac:dyDescent="0.25">
      <c r="A145" s="17">
        <v>42744.114583333336</v>
      </c>
      <c r="B145" s="25">
        <v>42744</v>
      </c>
      <c r="C145" s="22">
        <v>4644.666666666667</v>
      </c>
      <c r="D145" s="23">
        <v>1725.0875556193484</v>
      </c>
    </row>
    <row r="146" spans="1:4" x14ac:dyDescent="0.25">
      <c r="A146" s="17">
        <v>42745.25</v>
      </c>
      <c r="B146" s="25">
        <v>42745</v>
      </c>
      <c r="C146" s="22">
        <v>9812</v>
      </c>
      <c r="D146" s="23">
        <v>3427.8189971463512</v>
      </c>
    </row>
    <row r="147" spans="1:4" x14ac:dyDescent="0.25">
      <c r="A147" s="15">
        <v>42746.513888888891</v>
      </c>
      <c r="B147" s="24">
        <v>42746</v>
      </c>
      <c r="C147" s="12">
        <v>6933</v>
      </c>
      <c r="D147" s="12">
        <v>1340</v>
      </c>
    </row>
    <row r="148" spans="1:4" x14ac:dyDescent="0.25">
      <c r="A148" s="17">
        <v>42747.280555555553</v>
      </c>
      <c r="B148" s="25">
        <v>42747</v>
      </c>
      <c r="C148" s="22">
        <v>4491.666666666667</v>
      </c>
      <c r="D148" s="23">
        <v>914.61669758812616</v>
      </c>
    </row>
    <row r="149" spans="1:4" x14ac:dyDescent="0.25">
      <c r="A149" s="17">
        <v>42748.280555555553</v>
      </c>
      <c r="B149" s="25">
        <v>42748</v>
      </c>
      <c r="C149" s="22">
        <v>3622</v>
      </c>
      <c r="D149" s="23">
        <v>759.93373826615129</v>
      </c>
    </row>
    <row r="150" spans="1:4" x14ac:dyDescent="0.25">
      <c r="A150" s="17">
        <v>42749.113888888889</v>
      </c>
      <c r="B150" s="25">
        <v>42749</v>
      </c>
      <c r="C150" s="22">
        <v>3393.3333333333335</v>
      </c>
      <c r="D150" s="23">
        <v>594.22593320235751</v>
      </c>
    </row>
    <row r="151" spans="1:4" x14ac:dyDescent="0.25">
      <c r="A151" s="17">
        <v>42753.436805555553</v>
      </c>
      <c r="B151" s="25">
        <v>42753</v>
      </c>
      <c r="C151" s="22">
        <v>5562.5</v>
      </c>
      <c r="D151" s="23">
        <v>2187.5114606741572</v>
      </c>
    </row>
    <row r="152" spans="1:4" x14ac:dyDescent="0.25">
      <c r="A152" s="20">
        <v>42754.145833333336</v>
      </c>
      <c r="B152" s="25">
        <v>42754</v>
      </c>
      <c r="C152" s="22">
        <v>6733.333333333333</v>
      </c>
      <c r="D152" s="23">
        <v>1501.760891089109</v>
      </c>
    </row>
    <row r="153" spans="1:4" x14ac:dyDescent="0.25">
      <c r="A153" s="17">
        <v>42755.490277777775</v>
      </c>
      <c r="B153" s="25">
        <v>42755</v>
      </c>
      <c r="C153" s="22">
        <v>8633.75</v>
      </c>
      <c r="D153" s="23">
        <v>2419.4463587664686</v>
      </c>
    </row>
    <row r="154" spans="1:4" x14ac:dyDescent="0.25">
      <c r="A154" s="17">
        <v>42756.240277777775</v>
      </c>
      <c r="B154" s="25">
        <v>42756</v>
      </c>
      <c r="C154" s="22">
        <v>5230</v>
      </c>
      <c r="D154" s="23">
        <v>595.41826003824087</v>
      </c>
    </row>
    <row r="155" spans="1:4" x14ac:dyDescent="0.25">
      <c r="A155" s="17">
        <v>42757.240277777775</v>
      </c>
      <c r="B155" s="25">
        <v>42757</v>
      </c>
      <c r="C155" s="22">
        <v>10863.8</v>
      </c>
      <c r="D155" s="23">
        <v>2655.9851065004877</v>
      </c>
    </row>
    <row r="156" spans="1:4" x14ac:dyDescent="0.25">
      <c r="A156" s="17">
        <v>42758.041666666664</v>
      </c>
      <c r="B156" s="25">
        <v>42758</v>
      </c>
      <c r="C156" s="22">
        <v>5715</v>
      </c>
      <c r="D156" s="23">
        <v>784.40507436570431</v>
      </c>
    </row>
    <row r="157" spans="1:4" x14ac:dyDescent="0.25">
      <c r="A157" s="17">
        <v>42759.041666666664</v>
      </c>
      <c r="B157" s="25">
        <v>42759</v>
      </c>
      <c r="C157" s="22">
        <v>4825</v>
      </c>
      <c r="D157" s="23">
        <v>573.69706390328156</v>
      </c>
    </row>
    <row r="158" spans="1:4" x14ac:dyDescent="0.25">
      <c r="A158" s="20">
        <v>42760.5625</v>
      </c>
      <c r="B158" s="25">
        <v>42760</v>
      </c>
      <c r="C158" s="22">
        <v>3780</v>
      </c>
      <c r="D158" s="23">
        <v>525.64285714285711</v>
      </c>
    </row>
    <row r="159" spans="1:4" x14ac:dyDescent="0.25">
      <c r="A159" s="13">
        <v>42764.417361111111</v>
      </c>
      <c r="B159" s="24">
        <v>42764</v>
      </c>
      <c r="C159" s="12">
        <v>3580</v>
      </c>
      <c r="D159" s="12">
        <v>344</v>
      </c>
    </row>
    <row r="160" spans="1:4" x14ac:dyDescent="0.25">
      <c r="A160" s="13">
        <v>42765.084027777775</v>
      </c>
      <c r="B160" s="24">
        <v>42765</v>
      </c>
      <c r="C160" s="12">
        <v>3660</v>
      </c>
      <c r="D160" s="12">
        <v>301</v>
      </c>
    </row>
    <row r="161" spans="1:4" x14ac:dyDescent="0.25">
      <c r="A161" s="17">
        <v>42766.042361111111</v>
      </c>
      <c r="B161" s="25">
        <v>42766</v>
      </c>
      <c r="C161" s="22">
        <v>3520</v>
      </c>
      <c r="D161" s="23">
        <v>253.94318181818181</v>
      </c>
    </row>
    <row r="162" spans="1:4" x14ac:dyDescent="0.25">
      <c r="A162" s="17">
        <v>42768.375694444447</v>
      </c>
      <c r="B162" s="25">
        <v>42768</v>
      </c>
      <c r="C162" s="22">
        <v>3920</v>
      </c>
      <c r="D162" s="23">
        <v>363.67729591836735</v>
      </c>
    </row>
    <row r="163" spans="1:4" x14ac:dyDescent="0.25">
      <c r="A163" s="17">
        <v>42769.042361111111</v>
      </c>
      <c r="B163" s="25">
        <v>42769</v>
      </c>
      <c r="C163" s="22">
        <v>5396.666666666667</v>
      </c>
      <c r="D163" s="23">
        <v>1115.8048177887586</v>
      </c>
    </row>
    <row r="164" spans="1:4" x14ac:dyDescent="0.25">
      <c r="A164" s="17">
        <v>42770.042361111111</v>
      </c>
      <c r="B164" s="25">
        <v>42770</v>
      </c>
      <c r="C164" s="22">
        <v>4244</v>
      </c>
      <c r="D164" s="23">
        <v>394.45947219604147</v>
      </c>
    </row>
    <row r="165" spans="1:4" x14ac:dyDescent="0.25">
      <c r="A165" s="13">
        <v>42771.375694444447</v>
      </c>
      <c r="B165" s="24">
        <v>42771</v>
      </c>
      <c r="C165" s="12">
        <v>3810</v>
      </c>
      <c r="D165" s="12">
        <v>262</v>
      </c>
    </row>
    <row r="166" spans="1:4" x14ac:dyDescent="0.25">
      <c r="A166" s="17">
        <v>42773.484027777777</v>
      </c>
      <c r="B166" s="25">
        <v>42773</v>
      </c>
      <c r="C166" s="22">
        <v>12369.2</v>
      </c>
      <c r="D166" s="23">
        <v>3437.394496006209</v>
      </c>
    </row>
    <row r="167" spans="1:4" x14ac:dyDescent="0.25">
      <c r="A167" s="17">
        <v>42774.317361111112</v>
      </c>
      <c r="B167" s="25">
        <v>42774</v>
      </c>
      <c r="C167" s="22">
        <v>6352.5</v>
      </c>
      <c r="D167" s="23">
        <v>779.17473435655256</v>
      </c>
    </row>
    <row r="168" spans="1:4" x14ac:dyDescent="0.25">
      <c r="A168" s="17">
        <v>42775.150694444441</v>
      </c>
      <c r="B168" s="25">
        <v>42775</v>
      </c>
      <c r="C168" s="22">
        <v>9147.4285714285706</v>
      </c>
      <c r="D168" s="23">
        <v>2065.2127061469264</v>
      </c>
    </row>
    <row r="169" spans="1:4" x14ac:dyDescent="0.25">
      <c r="A169" s="17">
        <v>42776.150694444441</v>
      </c>
      <c r="B169" s="25">
        <v>42776</v>
      </c>
      <c r="C169" s="22">
        <v>8060</v>
      </c>
      <c r="D169" s="23">
        <v>940.80645161290317</v>
      </c>
    </row>
    <row r="170" spans="1:4" x14ac:dyDescent="0.25">
      <c r="A170" s="15">
        <v>42786.666666666664</v>
      </c>
      <c r="B170" s="24">
        <v>42786</v>
      </c>
      <c r="C170" s="12">
        <v>11100</v>
      </c>
      <c r="D170" s="12">
        <v>1900</v>
      </c>
    </row>
    <row r="171" spans="1:4" x14ac:dyDescent="0.25">
      <c r="A171" s="13">
        <v>42788.284722222219</v>
      </c>
      <c r="B171" s="24">
        <v>42788</v>
      </c>
      <c r="C171" s="12">
        <v>7360</v>
      </c>
      <c r="D171" s="12">
        <v>1240</v>
      </c>
    </row>
    <row r="172" spans="1:4" x14ac:dyDescent="0.25">
      <c r="A172" s="13">
        <v>42789.534722222219</v>
      </c>
      <c r="B172" s="24">
        <v>42789</v>
      </c>
      <c r="C172" s="12">
        <v>6420</v>
      </c>
      <c r="D172" s="12">
        <v>911</v>
      </c>
    </row>
    <row r="173" spans="1:4" x14ac:dyDescent="0.25">
      <c r="A173" s="17">
        <v>42790.034722222219</v>
      </c>
      <c r="B173" s="25">
        <v>42790</v>
      </c>
      <c r="C173" s="22">
        <v>5742</v>
      </c>
      <c r="D173" s="23">
        <v>800.18390804597698</v>
      </c>
    </row>
    <row r="174" spans="1:4" x14ac:dyDescent="0.25">
      <c r="A174" s="13">
        <v>42791.740277777775</v>
      </c>
      <c r="B174" s="24">
        <v>42791</v>
      </c>
      <c r="C174" s="12">
        <v>5770</v>
      </c>
      <c r="D174" s="12">
        <v>789</v>
      </c>
    </row>
    <row r="175" spans="1:4" x14ac:dyDescent="0.25">
      <c r="A175" s="13">
        <v>42795.802777777775</v>
      </c>
      <c r="B175" s="24">
        <v>42795</v>
      </c>
      <c r="C175" s="12">
        <v>4710</v>
      </c>
      <c r="D175" s="12">
        <v>495</v>
      </c>
    </row>
    <row r="176" spans="1:4" x14ac:dyDescent="0.25">
      <c r="A176" s="13">
        <v>42804.549305555556</v>
      </c>
      <c r="B176" s="24">
        <v>42804</v>
      </c>
      <c r="C176" s="12">
        <v>3800</v>
      </c>
      <c r="D176" s="12">
        <v>213</v>
      </c>
    </row>
    <row r="177" spans="1:4" x14ac:dyDescent="0.25">
      <c r="A177" s="13">
        <v>42805.75</v>
      </c>
      <c r="B177" s="24">
        <v>42805</v>
      </c>
      <c r="C177" s="12">
        <v>3370</v>
      </c>
      <c r="D177" s="12">
        <v>278</v>
      </c>
    </row>
    <row r="178" spans="1:4" x14ac:dyDescent="0.25">
      <c r="A178" s="17">
        <v>42806.208333333336</v>
      </c>
      <c r="B178" s="25">
        <v>42806</v>
      </c>
      <c r="C178" s="22">
        <v>3345</v>
      </c>
      <c r="D178" s="23">
        <v>213.2391629297459</v>
      </c>
    </row>
    <row r="179" spans="1:4" x14ac:dyDescent="0.25">
      <c r="A179" s="13">
        <v>42807.458333333336</v>
      </c>
      <c r="B179" s="24">
        <v>42807</v>
      </c>
      <c r="C179" s="12">
        <v>3330</v>
      </c>
      <c r="D179" s="12">
        <v>141</v>
      </c>
    </row>
    <row r="180" spans="1:4" x14ac:dyDescent="0.25">
      <c r="A180" s="15">
        <v>42809.569444444445</v>
      </c>
      <c r="B180" s="24">
        <v>42809</v>
      </c>
      <c r="C180" s="12">
        <v>3140</v>
      </c>
      <c r="D180" s="12">
        <v>122</v>
      </c>
    </row>
    <row r="181" spans="1:4" x14ac:dyDescent="0.25">
      <c r="A181" s="13">
        <v>42817.354166666664</v>
      </c>
      <c r="B181" s="24">
        <v>42817</v>
      </c>
      <c r="C181" s="12">
        <v>1630</v>
      </c>
      <c r="D181" s="12">
        <v>136</v>
      </c>
    </row>
    <row r="182" spans="1:4" x14ac:dyDescent="0.25">
      <c r="A182" s="15">
        <v>42828.625</v>
      </c>
      <c r="B182" s="24">
        <v>42828</v>
      </c>
      <c r="C182" s="12">
        <v>715</v>
      </c>
      <c r="D182" s="12">
        <v>20</v>
      </c>
    </row>
    <row r="183" spans="1:4" x14ac:dyDescent="0.25">
      <c r="A183" s="13">
        <v>42829.614583333336</v>
      </c>
      <c r="B183" s="24">
        <v>42829</v>
      </c>
      <c r="C183" s="12">
        <v>519</v>
      </c>
      <c r="D183" s="12">
        <v>39</v>
      </c>
    </row>
    <row r="184" spans="1:4" x14ac:dyDescent="0.25">
      <c r="A184" s="15">
        <v>42850.479166666664</v>
      </c>
      <c r="B184" s="24">
        <v>42850</v>
      </c>
      <c r="C184" s="12">
        <v>419</v>
      </c>
      <c r="D184" s="12">
        <v>21</v>
      </c>
    </row>
    <row r="185" spans="1:4" x14ac:dyDescent="0.25">
      <c r="A185" s="17">
        <v>42860.381944444445</v>
      </c>
      <c r="B185" s="25">
        <v>42860</v>
      </c>
      <c r="C185" s="22">
        <v>458</v>
      </c>
      <c r="D185" s="23">
        <v>35</v>
      </c>
    </row>
    <row r="186" spans="1:4" x14ac:dyDescent="0.25">
      <c r="A186" s="15">
        <v>42870.5</v>
      </c>
      <c r="B186" s="24">
        <v>42870</v>
      </c>
      <c r="C186" s="12">
        <v>509</v>
      </c>
      <c r="D186" s="12">
        <v>22</v>
      </c>
    </row>
    <row r="187" spans="1:4" x14ac:dyDescent="0.25">
      <c r="A187" s="13">
        <v>43033.662499999999</v>
      </c>
      <c r="B187" s="24">
        <v>43033</v>
      </c>
      <c r="C187" s="12">
        <v>148</v>
      </c>
      <c r="D187" s="12">
        <v>7</v>
      </c>
    </row>
    <row r="188" spans="1:4" x14ac:dyDescent="0.25">
      <c r="A188" s="13">
        <v>43042.427777777775</v>
      </c>
      <c r="B188" s="24">
        <v>43042</v>
      </c>
      <c r="C188" s="12">
        <v>57</v>
      </c>
      <c r="D188" s="12">
        <v>8</v>
      </c>
    </row>
    <row r="189" spans="1:4" x14ac:dyDescent="0.25">
      <c r="A189" s="13">
        <v>43049.65347222222</v>
      </c>
      <c r="B189" s="24">
        <v>43049</v>
      </c>
      <c r="C189" s="12">
        <v>36</v>
      </c>
      <c r="D189" s="12">
        <v>7</v>
      </c>
    </row>
    <row r="190" spans="1:4" x14ac:dyDescent="0.25">
      <c r="A190" s="13">
        <v>43052.569444444445</v>
      </c>
      <c r="B190" s="24">
        <v>43052</v>
      </c>
      <c r="C190" s="12">
        <v>24</v>
      </c>
      <c r="D190" s="12">
        <v>5</v>
      </c>
    </row>
    <row r="191" spans="1:4" x14ac:dyDescent="0.25">
      <c r="A191" s="13">
        <v>43068.656944444447</v>
      </c>
      <c r="B191" s="24">
        <v>43068</v>
      </c>
      <c r="C191" s="12">
        <v>25</v>
      </c>
      <c r="D191" s="12">
        <v>6</v>
      </c>
    </row>
    <row r="192" spans="1:4" x14ac:dyDescent="0.25">
      <c r="A192" s="13">
        <v>43070.6875</v>
      </c>
      <c r="B192" s="24">
        <v>43070</v>
      </c>
      <c r="C192" s="12">
        <v>24</v>
      </c>
      <c r="D192" s="12">
        <v>8</v>
      </c>
    </row>
    <row r="193" spans="1:4" x14ac:dyDescent="0.25">
      <c r="A193" s="13">
        <v>43077.552083333336</v>
      </c>
      <c r="B193" s="24">
        <v>43077</v>
      </c>
      <c r="C193" s="12">
        <v>24</v>
      </c>
      <c r="D193" s="12">
        <v>6</v>
      </c>
    </row>
    <row r="194" spans="1:4" x14ac:dyDescent="0.25">
      <c r="A194" s="13">
        <v>43080.541666666664</v>
      </c>
      <c r="B194" s="24">
        <v>43080</v>
      </c>
      <c r="C194" s="12">
        <v>25</v>
      </c>
      <c r="D194" s="12">
        <v>7</v>
      </c>
    </row>
    <row r="195" spans="1:4" x14ac:dyDescent="0.25">
      <c r="A195" s="13">
        <v>43084.666666666664</v>
      </c>
      <c r="B195" s="24">
        <v>43084</v>
      </c>
      <c r="C195" s="12">
        <v>25</v>
      </c>
      <c r="D195" s="12">
        <v>6</v>
      </c>
    </row>
    <row r="196" spans="1:4" x14ac:dyDescent="0.25">
      <c r="A196" s="13">
        <v>43093.661111111112</v>
      </c>
      <c r="B196" s="24">
        <v>43093</v>
      </c>
      <c r="C196" s="12">
        <v>25</v>
      </c>
      <c r="D196" s="12">
        <v>5</v>
      </c>
    </row>
    <row r="197" spans="1:4" x14ac:dyDescent="0.25">
      <c r="A197" s="13">
        <v>43098.614583333336</v>
      </c>
      <c r="B197" s="24">
        <v>43098</v>
      </c>
      <c r="C197" s="12">
        <v>25</v>
      </c>
      <c r="D197" s="12">
        <v>8</v>
      </c>
    </row>
    <row r="198" spans="1:4" x14ac:dyDescent="0.25">
      <c r="A198" s="13">
        <v>43105.416666666664</v>
      </c>
      <c r="B198" s="24">
        <v>43105</v>
      </c>
      <c r="C198" s="12">
        <v>29</v>
      </c>
      <c r="D198" s="12">
        <v>9</v>
      </c>
    </row>
    <row r="199" spans="1:4" x14ac:dyDescent="0.25">
      <c r="A199" s="15">
        <v>43108.881944444445</v>
      </c>
      <c r="B199" s="24">
        <v>43108</v>
      </c>
      <c r="C199" s="12">
        <v>57.2</v>
      </c>
      <c r="D199" s="12">
        <v>27</v>
      </c>
    </row>
    <row r="200" spans="1:4" x14ac:dyDescent="0.25">
      <c r="A200" s="13">
        <v>43109.458333333336</v>
      </c>
      <c r="B200" s="24">
        <v>43109</v>
      </c>
      <c r="C200" s="12">
        <v>180</v>
      </c>
      <c r="D200" s="12">
        <v>22</v>
      </c>
    </row>
    <row r="201" spans="1:4" x14ac:dyDescent="0.25">
      <c r="A201" s="17">
        <v>43110.020833333336</v>
      </c>
      <c r="B201" s="25">
        <v>43110</v>
      </c>
      <c r="C201" s="22">
        <v>152.5</v>
      </c>
      <c r="D201" s="23">
        <v>20.481967213114753</v>
      </c>
    </row>
    <row r="202" spans="1:4" x14ac:dyDescent="0.25">
      <c r="A202" s="13">
        <v>43118.642361111109</v>
      </c>
      <c r="B202" s="24">
        <v>43118</v>
      </c>
      <c r="C202" s="12">
        <v>31</v>
      </c>
      <c r="D202" s="12">
        <v>15</v>
      </c>
    </row>
    <row r="203" spans="1:4" x14ac:dyDescent="0.25">
      <c r="A203" s="15">
        <v>43124.972222222219</v>
      </c>
      <c r="B203" s="24">
        <v>43124</v>
      </c>
      <c r="C203" s="12">
        <v>60</v>
      </c>
      <c r="D203" s="12">
        <v>13</v>
      </c>
    </row>
    <row r="204" spans="1:4" x14ac:dyDescent="0.25">
      <c r="A204" s="15">
        <v>43125.819444444445</v>
      </c>
      <c r="B204" s="24">
        <v>43125</v>
      </c>
      <c r="C204" s="12">
        <v>135</v>
      </c>
      <c r="D204" s="12">
        <v>14</v>
      </c>
    </row>
    <row r="205" spans="1:4" x14ac:dyDescent="0.25">
      <c r="A205" s="15">
        <v>43126.354166666664</v>
      </c>
      <c r="B205" s="24">
        <v>43126</v>
      </c>
      <c r="C205" s="12">
        <v>105</v>
      </c>
      <c r="D205" s="12">
        <v>8</v>
      </c>
    </row>
    <row r="206" spans="1:4" x14ac:dyDescent="0.25">
      <c r="A206" s="15">
        <v>43143.479166666664</v>
      </c>
      <c r="B206" s="24">
        <v>43143</v>
      </c>
      <c r="C206" s="12">
        <v>26.3</v>
      </c>
      <c r="D206" s="12">
        <v>3</v>
      </c>
    </row>
    <row r="207" spans="1:4" x14ac:dyDescent="0.25">
      <c r="A207" s="13">
        <v>43146.634027777778</v>
      </c>
      <c r="B207" s="24">
        <v>43146</v>
      </c>
      <c r="C207" s="12">
        <v>25</v>
      </c>
      <c r="D207" s="12">
        <v>16</v>
      </c>
    </row>
    <row r="208" spans="1:4" x14ac:dyDescent="0.25">
      <c r="A208" s="13">
        <v>43159.672222222223</v>
      </c>
      <c r="B208" s="24">
        <v>43159</v>
      </c>
      <c r="C208" s="12">
        <v>31</v>
      </c>
      <c r="D208" s="12">
        <v>4</v>
      </c>
    </row>
    <row r="209" spans="1:4" x14ac:dyDescent="0.25">
      <c r="A209" s="17">
        <v>43161.260416666664</v>
      </c>
      <c r="B209" s="25">
        <v>43161</v>
      </c>
      <c r="C209" s="22">
        <v>109.5</v>
      </c>
      <c r="D209" s="23">
        <v>25.990867579908677</v>
      </c>
    </row>
    <row r="210" spans="1:4" x14ac:dyDescent="0.25">
      <c r="A210" s="15">
        <v>43166.479861111111</v>
      </c>
      <c r="B210" s="24">
        <v>43166</v>
      </c>
      <c r="C210" s="12">
        <v>38</v>
      </c>
      <c r="D210" s="12">
        <v>8</v>
      </c>
    </row>
    <row r="211" spans="1:4" x14ac:dyDescent="0.25">
      <c r="A211" s="17">
        <v>43176.489583333336</v>
      </c>
      <c r="B211" s="25">
        <v>43176</v>
      </c>
      <c r="C211" s="22">
        <v>106</v>
      </c>
      <c r="D211" s="23">
        <v>19</v>
      </c>
    </row>
    <row r="212" spans="1:4" x14ac:dyDescent="0.25">
      <c r="A212" s="17">
        <v>43181.270833333336</v>
      </c>
      <c r="B212" s="25">
        <v>43181</v>
      </c>
      <c r="C212" s="22">
        <v>938.11111111111109</v>
      </c>
      <c r="D212" s="23">
        <v>1009.2739547554187</v>
      </c>
    </row>
    <row r="213" spans="1:4" x14ac:dyDescent="0.25">
      <c r="A213" s="17">
        <v>43182.03402777778</v>
      </c>
      <c r="B213" s="25">
        <v>43182</v>
      </c>
      <c r="C213" s="22">
        <v>581</v>
      </c>
      <c r="D213" s="23">
        <v>436.81239242685024</v>
      </c>
    </row>
    <row r="214" spans="1:4" x14ac:dyDescent="0.25">
      <c r="A214" s="13">
        <v>43186.499305555553</v>
      </c>
      <c r="B214" s="24">
        <v>43186</v>
      </c>
      <c r="C214" s="12">
        <v>111</v>
      </c>
      <c r="D214" s="12">
        <v>16</v>
      </c>
    </row>
    <row r="215" spans="1:4" x14ac:dyDescent="0.25">
      <c r="A215" s="20">
        <v>43197.21875</v>
      </c>
      <c r="B215" s="25">
        <v>43197</v>
      </c>
      <c r="C215" s="22">
        <v>910.5</v>
      </c>
      <c r="D215" s="23">
        <v>412.75288303130151</v>
      </c>
    </row>
    <row r="216" spans="1:4" x14ac:dyDescent="0.25">
      <c r="A216" s="17">
        <v>43198.039583333331</v>
      </c>
      <c r="B216" s="25">
        <v>43198</v>
      </c>
      <c r="C216" s="22">
        <v>581</v>
      </c>
      <c r="D216" s="23">
        <v>197.86919104991395</v>
      </c>
    </row>
    <row r="217" spans="1:4" x14ac:dyDescent="0.25">
      <c r="A217" s="13">
        <v>43201.633333333331</v>
      </c>
      <c r="B217" s="24">
        <v>43201</v>
      </c>
      <c r="C217" s="12">
        <v>137</v>
      </c>
      <c r="D217" s="12">
        <v>37</v>
      </c>
    </row>
    <row r="218" spans="1:4" x14ac:dyDescent="0.25">
      <c r="A218" s="13">
        <v>43205.419444444444</v>
      </c>
      <c r="B218" s="24">
        <v>43205</v>
      </c>
      <c r="C218" s="12">
        <v>77</v>
      </c>
      <c r="D218" s="12">
        <v>16</v>
      </c>
    </row>
    <row r="219" spans="1:4" x14ac:dyDescent="0.25">
      <c r="A219" s="13">
        <v>43214.020833333336</v>
      </c>
      <c r="B219" s="24">
        <v>43214</v>
      </c>
      <c r="C219" s="12">
        <v>228</v>
      </c>
      <c r="D219" s="12">
        <v>64</v>
      </c>
    </row>
    <row r="220" spans="1:4" x14ac:dyDescent="0.25">
      <c r="A220" s="13">
        <v>43217.5625</v>
      </c>
      <c r="B220" s="24">
        <v>43217</v>
      </c>
      <c r="C220" s="12">
        <v>288</v>
      </c>
      <c r="D220" s="12">
        <v>37</v>
      </c>
    </row>
    <row r="221" spans="1:4" x14ac:dyDescent="0.25">
      <c r="A221" s="13">
        <v>43220.510416666664</v>
      </c>
      <c r="B221" s="24">
        <v>43220</v>
      </c>
      <c r="C221" s="12">
        <v>317</v>
      </c>
      <c r="D221" s="12">
        <v>29</v>
      </c>
    </row>
    <row r="222" spans="1:4" x14ac:dyDescent="0.25">
      <c r="A222" s="15">
        <v>43231.479166666664</v>
      </c>
      <c r="B222" s="24">
        <v>43231</v>
      </c>
      <c r="C222" s="12">
        <v>697</v>
      </c>
      <c r="D222" s="12">
        <v>82</v>
      </c>
    </row>
    <row r="223" spans="1:4" x14ac:dyDescent="0.25">
      <c r="A223" s="13">
        <v>43375.004166666666</v>
      </c>
      <c r="B223" s="24">
        <v>43375</v>
      </c>
      <c r="C223" s="12">
        <v>323</v>
      </c>
      <c r="D223" s="12">
        <v>30</v>
      </c>
    </row>
    <row r="224" spans="1:4" x14ac:dyDescent="0.25">
      <c r="A224" s="17">
        <v>43378.504166666666</v>
      </c>
      <c r="B224" s="25">
        <v>43378</v>
      </c>
      <c r="C224" s="22">
        <v>228</v>
      </c>
      <c r="D224" s="23">
        <v>18.730994152046783</v>
      </c>
    </row>
    <row r="225" spans="1:4" x14ac:dyDescent="0.25">
      <c r="A225" s="13">
        <v>43388.49722222222</v>
      </c>
      <c r="B225" s="24">
        <v>43388</v>
      </c>
      <c r="C225" s="12">
        <v>239</v>
      </c>
      <c r="D225" s="12">
        <v>14</v>
      </c>
    </row>
    <row r="226" spans="1:4" x14ac:dyDescent="0.25">
      <c r="A226" s="13">
        <v>43392.035416666666</v>
      </c>
      <c r="B226" s="24">
        <v>43392</v>
      </c>
      <c r="C226" s="12">
        <v>97</v>
      </c>
      <c r="D226" s="12">
        <v>13</v>
      </c>
    </row>
    <row r="227" spans="1:4" x14ac:dyDescent="0.25">
      <c r="A227" s="13">
        <v>43395.535416666666</v>
      </c>
      <c r="B227" s="24">
        <v>43395</v>
      </c>
      <c r="C227" s="12">
        <v>74</v>
      </c>
      <c r="D227" s="12">
        <v>7</v>
      </c>
    </row>
    <row r="228" spans="1:4" x14ac:dyDescent="0.25">
      <c r="A228" s="13">
        <v>43399.035416666666</v>
      </c>
      <c r="B228" s="24">
        <v>43399</v>
      </c>
      <c r="C228" s="12">
        <v>31</v>
      </c>
      <c r="D228" s="12">
        <v>8</v>
      </c>
    </row>
    <row r="229" spans="1:4" x14ac:dyDescent="0.25">
      <c r="A229" s="13">
        <v>43402.535416666666</v>
      </c>
      <c r="B229" s="24">
        <v>43402</v>
      </c>
      <c r="C229" s="12">
        <v>13</v>
      </c>
      <c r="D229" s="12">
        <v>9</v>
      </c>
    </row>
    <row r="230" spans="1:4" x14ac:dyDescent="0.25">
      <c r="A230" s="13">
        <v>43406.035416666666</v>
      </c>
      <c r="B230" s="24">
        <v>43406</v>
      </c>
      <c r="C230" s="12">
        <v>12</v>
      </c>
      <c r="D230" s="12">
        <v>6</v>
      </c>
    </row>
    <row r="231" spans="1:4" x14ac:dyDescent="0.25">
      <c r="A231" s="13">
        <v>43410.586111111108</v>
      </c>
      <c r="B231" s="24">
        <v>43410</v>
      </c>
      <c r="C231" s="12">
        <v>10</v>
      </c>
      <c r="D231" s="12">
        <v>6</v>
      </c>
    </row>
    <row r="232" spans="1:4" x14ac:dyDescent="0.25">
      <c r="A232" s="13">
        <v>43433.645833333336</v>
      </c>
      <c r="B232" s="24">
        <v>43433</v>
      </c>
      <c r="C232" s="12">
        <v>56</v>
      </c>
      <c r="D232" s="12">
        <v>12</v>
      </c>
    </row>
    <row r="233" spans="1:4" x14ac:dyDescent="0.25">
      <c r="A233" s="17">
        <v>43434.550694444442</v>
      </c>
      <c r="B233" s="25">
        <v>43434</v>
      </c>
      <c r="C233" s="22">
        <v>155.5</v>
      </c>
      <c r="D233" s="23">
        <v>486.01929260450163</v>
      </c>
    </row>
    <row r="234" spans="1:4" x14ac:dyDescent="0.25">
      <c r="A234" s="13">
        <v>43448.554861111108</v>
      </c>
      <c r="B234" s="24">
        <v>43448</v>
      </c>
      <c r="C234" s="12">
        <v>9</v>
      </c>
      <c r="D234" s="12">
        <v>13</v>
      </c>
    </row>
    <row r="235" spans="1:4" x14ac:dyDescent="0.25">
      <c r="A235" s="13">
        <v>43481.861111111109</v>
      </c>
      <c r="B235" s="24">
        <v>43481</v>
      </c>
      <c r="C235" s="12">
        <v>4160</v>
      </c>
      <c r="D235" s="12">
        <v>3080</v>
      </c>
    </row>
    <row r="236" spans="1:4" x14ac:dyDescent="0.25">
      <c r="A236" s="17">
        <v>43482.131944444445</v>
      </c>
      <c r="B236" s="25">
        <v>43482</v>
      </c>
      <c r="C236" s="22">
        <v>6655</v>
      </c>
      <c r="D236" s="23">
        <v>3821.0818933132982</v>
      </c>
    </row>
    <row r="237" spans="1:4" x14ac:dyDescent="0.25">
      <c r="A237" s="13">
        <v>43483.472222222219</v>
      </c>
      <c r="B237" s="24">
        <v>43483</v>
      </c>
      <c r="C237" s="12">
        <v>964</v>
      </c>
      <c r="D237" s="12">
        <v>343</v>
      </c>
    </row>
    <row r="238" spans="1:4" x14ac:dyDescent="0.25">
      <c r="A238" s="13">
        <v>43494.614583333336</v>
      </c>
      <c r="B238" s="24">
        <v>43494</v>
      </c>
      <c r="C238" s="12">
        <v>129</v>
      </c>
      <c r="D238" s="12">
        <v>17</v>
      </c>
    </row>
    <row r="239" spans="1:4" x14ac:dyDescent="0.25">
      <c r="A239" s="17">
        <v>43498.458333333336</v>
      </c>
      <c r="B239" s="25">
        <v>43498</v>
      </c>
      <c r="C239" s="22">
        <v>1389.6</v>
      </c>
      <c r="D239" s="23">
        <v>1085.9962579159471</v>
      </c>
    </row>
    <row r="240" spans="1:4" x14ac:dyDescent="0.25">
      <c r="A240" s="17">
        <v>43499</v>
      </c>
      <c r="B240" s="25">
        <v>43499</v>
      </c>
      <c r="C240" s="22">
        <v>979.90909090909088</v>
      </c>
      <c r="D240" s="23">
        <v>445.87188050839598</v>
      </c>
    </row>
    <row r="241" spans="1:4" x14ac:dyDescent="0.25">
      <c r="A241" s="13">
        <v>43500.569444444445</v>
      </c>
      <c r="B241" s="24">
        <v>43500</v>
      </c>
      <c r="C241" s="12">
        <v>2620</v>
      </c>
      <c r="D241" s="12">
        <v>1640</v>
      </c>
    </row>
    <row r="242" spans="1:4" x14ac:dyDescent="0.25">
      <c r="A242" s="17">
        <v>43501.416666666664</v>
      </c>
      <c r="B242" s="25">
        <v>43501</v>
      </c>
      <c r="C242" s="22">
        <v>731.5</v>
      </c>
      <c r="D242" s="23">
        <v>248.23376623376623</v>
      </c>
    </row>
    <row r="243" spans="1:4" x14ac:dyDescent="0.25">
      <c r="A243" s="13">
        <v>43502.667361111111</v>
      </c>
      <c r="B243" s="24">
        <v>43502</v>
      </c>
      <c r="C243" s="12">
        <v>432</v>
      </c>
      <c r="D243" s="12">
        <v>279</v>
      </c>
    </row>
    <row r="244" spans="1:4" x14ac:dyDescent="0.25">
      <c r="A244" s="13">
        <v>43508.667361111111</v>
      </c>
      <c r="B244" s="24">
        <v>43508</v>
      </c>
      <c r="C244" s="12">
        <v>277</v>
      </c>
      <c r="D244" s="12">
        <v>450</v>
      </c>
    </row>
    <row r="245" spans="1:4" x14ac:dyDescent="0.25">
      <c r="A245" s="17">
        <v>43509.250694444447</v>
      </c>
      <c r="B245" s="25">
        <v>43509</v>
      </c>
      <c r="C245" s="22">
        <v>9847.7999999999993</v>
      </c>
      <c r="D245" s="23">
        <v>3196.3038242043908</v>
      </c>
    </row>
    <row r="246" spans="1:4" x14ac:dyDescent="0.25">
      <c r="A246" s="17">
        <v>43510.055555555555</v>
      </c>
      <c r="B246" s="25">
        <v>43510</v>
      </c>
      <c r="C246" s="22">
        <v>11047.777777777777</v>
      </c>
      <c r="D246" s="23">
        <v>4507.8638237956347</v>
      </c>
    </row>
    <row r="247" spans="1:4" x14ac:dyDescent="0.25">
      <c r="A247" s="17">
        <v>43511.055555555555</v>
      </c>
      <c r="B247" s="25">
        <v>43511</v>
      </c>
      <c r="C247" s="22">
        <v>5512.8571428571431</v>
      </c>
      <c r="D247" s="23">
        <v>1520.1878725058305</v>
      </c>
    </row>
    <row r="248" spans="1:4" x14ac:dyDescent="0.25">
      <c r="A248" s="17">
        <v>43518.48333333333</v>
      </c>
      <c r="B248" s="25">
        <v>43518</v>
      </c>
      <c r="C248" s="22">
        <v>3015</v>
      </c>
      <c r="D248" s="23">
        <v>679.89386401326703</v>
      </c>
    </row>
    <row r="249" spans="1:4" x14ac:dyDescent="0.25">
      <c r="A249" s="17">
        <v>43519.48333333333</v>
      </c>
      <c r="B249" s="25">
        <v>43519</v>
      </c>
      <c r="C249" s="22">
        <v>2935</v>
      </c>
      <c r="D249" s="23">
        <v>335.28620102214649</v>
      </c>
    </row>
    <row r="250" spans="1:4" x14ac:dyDescent="0.25">
      <c r="A250" s="13">
        <v>43520.48333333333</v>
      </c>
      <c r="B250" s="24">
        <v>43520</v>
      </c>
      <c r="C250" s="12">
        <v>2900</v>
      </c>
      <c r="D250" s="12">
        <v>241</v>
      </c>
    </row>
    <row r="251" spans="1:4" x14ac:dyDescent="0.25">
      <c r="A251" s="17">
        <v>43522.416666666664</v>
      </c>
      <c r="B251" s="25">
        <v>43522</v>
      </c>
      <c r="C251" s="22">
        <v>11465</v>
      </c>
      <c r="D251" s="23">
        <v>2485.9529001308329</v>
      </c>
    </row>
    <row r="252" spans="1:4" x14ac:dyDescent="0.25">
      <c r="A252" s="17">
        <v>43523.145833333336</v>
      </c>
      <c r="B252" s="25">
        <v>43523</v>
      </c>
      <c r="C252" s="22">
        <v>15550</v>
      </c>
      <c r="D252" s="23">
        <v>4294.5980707395502</v>
      </c>
    </row>
    <row r="253" spans="1:4" x14ac:dyDescent="0.25">
      <c r="A253" s="13">
        <v>43525.354166666664</v>
      </c>
      <c r="B253" s="24">
        <v>43525</v>
      </c>
      <c r="C253" s="12">
        <v>4980</v>
      </c>
      <c r="D253" s="12">
        <v>792</v>
      </c>
    </row>
    <row r="254" spans="1:4" x14ac:dyDescent="0.25">
      <c r="A254" s="13">
        <v>43528.510416666664</v>
      </c>
      <c r="B254" s="24">
        <v>43528</v>
      </c>
      <c r="C254" s="12">
        <v>4590</v>
      </c>
      <c r="D254" s="12">
        <v>522</v>
      </c>
    </row>
    <row r="255" spans="1:4" x14ac:dyDescent="0.25">
      <c r="A255" s="17">
        <v>43529.4</v>
      </c>
      <c r="B255" s="25">
        <v>43529</v>
      </c>
      <c r="C255" s="22">
        <v>4360</v>
      </c>
      <c r="D255" s="23">
        <v>446.5</v>
      </c>
    </row>
    <row r="256" spans="1:4" x14ac:dyDescent="0.25">
      <c r="A256" s="17">
        <v>43530.066666666666</v>
      </c>
      <c r="B256" s="25">
        <v>43530</v>
      </c>
      <c r="C256" s="22">
        <v>7272.5</v>
      </c>
      <c r="D256" s="23">
        <v>1963.7060845651426</v>
      </c>
    </row>
    <row r="257" spans="1:4" x14ac:dyDescent="0.25">
      <c r="A257" s="17">
        <v>43531.066666666666</v>
      </c>
      <c r="B257" s="25">
        <v>43531</v>
      </c>
      <c r="C257" s="22">
        <v>5410</v>
      </c>
      <c r="D257" s="23">
        <v>799.05298829328399</v>
      </c>
    </row>
    <row r="258" spans="1:4" x14ac:dyDescent="0.25">
      <c r="A258" s="13">
        <v>43533.066666666666</v>
      </c>
      <c r="B258" s="24">
        <v>43533</v>
      </c>
      <c r="C258" s="12">
        <v>4680</v>
      </c>
      <c r="D258" s="12">
        <v>699</v>
      </c>
    </row>
    <row r="259" spans="1:4" x14ac:dyDescent="0.25">
      <c r="A259" s="17">
        <v>43534.066666666666</v>
      </c>
      <c r="B259" s="25">
        <v>43534</v>
      </c>
      <c r="C259" s="22">
        <v>5075</v>
      </c>
      <c r="D259" s="23">
        <v>599.96256157635469</v>
      </c>
    </row>
    <row r="260" spans="1:4" x14ac:dyDescent="0.25">
      <c r="A260" s="13">
        <v>43535.775000000001</v>
      </c>
      <c r="B260" s="24">
        <v>43535</v>
      </c>
      <c r="C260" s="12">
        <v>4590</v>
      </c>
      <c r="D260" s="12">
        <v>565</v>
      </c>
    </row>
    <row r="261" spans="1:4" x14ac:dyDescent="0.25">
      <c r="A261" s="13">
        <v>43545.497916666667</v>
      </c>
      <c r="B261" s="24">
        <v>43545</v>
      </c>
      <c r="C261" s="12">
        <v>3390</v>
      </c>
      <c r="D261" s="12">
        <v>193</v>
      </c>
    </row>
    <row r="262" spans="1:4" x14ac:dyDescent="0.25">
      <c r="A262" s="13">
        <v>43546.42083333333</v>
      </c>
      <c r="B262" s="24">
        <v>43546</v>
      </c>
      <c r="C262" s="12">
        <v>3340</v>
      </c>
      <c r="D262" s="12">
        <v>164</v>
      </c>
    </row>
    <row r="263" spans="1:4" x14ac:dyDescent="0.25">
      <c r="A263" s="17">
        <v>43547.087500000001</v>
      </c>
      <c r="B263" s="25">
        <v>43547</v>
      </c>
      <c r="C263" s="22">
        <v>3610</v>
      </c>
      <c r="D263" s="23">
        <v>211.22622345337027</v>
      </c>
    </row>
    <row r="264" spans="1:4" x14ac:dyDescent="0.25">
      <c r="A264" s="13">
        <v>43548.42083333333</v>
      </c>
      <c r="B264" s="24">
        <v>43548</v>
      </c>
      <c r="C264" s="12">
        <v>3180</v>
      </c>
      <c r="D264" s="12">
        <v>144</v>
      </c>
    </row>
    <row r="265" spans="1:4" x14ac:dyDescent="0.25">
      <c r="A265" s="13">
        <v>43551.611111111109</v>
      </c>
      <c r="B265" s="24">
        <v>43551</v>
      </c>
      <c r="C265" s="12">
        <v>4520</v>
      </c>
      <c r="D265" s="12">
        <v>406</v>
      </c>
    </row>
    <row r="266" spans="1:4" x14ac:dyDescent="0.25">
      <c r="A266" s="13">
        <v>43553.465277777781</v>
      </c>
      <c r="B266" s="24">
        <v>43553</v>
      </c>
      <c r="C266" s="12">
        <v>3570</v>
      </c>
      <c r="D266" s="12">
        <v>213</v>
      </c>
    </row>
    <row r="267" spans="1:4" x14ac:dyDescent="0.25">
      <c r="A267" s="13">
        <v>43554.032638888886</v>
      </c>
      <c r="B267" s="24">
        <v>43554</v>
      </c>
      <c r="C267" s="12">
        <v>3440</v>
      </c>
      <c r="D267" s="12">
        <v>140</v>
      </c>
    </row>
    <row r="268" spans="1:4" x14ac:dyDescent="0.25">
      <c r="A268" s="13">
        <v>43556.532638888886</v>
      </c>
      <c r="B268" s="24">
        <v>43556</v>
      </c>
      <c r="C268" s="12">
        <v>3180</v>
      </c>
      <c r="D268" s="12">
        <v>234</v>
      </c>
    </row>
    <row r="269" spans="1:4" x14ac:dyDescent="0.25">
      <c r="A269" s="13">
        <v>43559.032638888886</v>
      </c>
      <c r="B269" s="24">
        <v>43559</v>
      </c>
      <c r="C269" s="12">
        <v>3030</v>
      </c>
      <c r="D269" s="12">
        <v>303</v>
      </c>
    </row>
    <row r="270" spans="1:4" x14ac:dyDescent="0.25">
      <c r="A270" s="13">
        <v>43570.604166666664</v>
      </c>
      <c r="B270" s="24">
        <v>43570</v>
      </c>
      <c r="C270" s="12">
        <v>709</v>
      </c>
      <c r="D270" s="12">
        <v>35</v>
      </c>
    </row>
    <row r="271" spans="1:4" x14ac:dyDescent="0.25">
      <c r="A271" s="17">
        <v>43572.542361111111</v>
      </c>
      <c r="B271" s="25">
        <v>43572</v>
      </c>
      <c r="C271" s="22">
        <v>492.5</v>
      </c>
      <c r="D271" s="23">
        <v>29.025380710659899</v>
      </c>
    </row>
    <row r="272" spans="1:4" x14ac:dyDescent="0.25">
      <c r="A272" s="13">
        <v>43575.595138888886</v>
      </c>
      <c r="B272" s="24">
        <v>43575</v>
      </c>
      <c r="C272" s="12">
        <v>460</v>
      </c>
      <c r="D272" s="12">
        <v>45</v>
      </c>
    </row>
    <row r="273" spans="1:4" x14ac:dyDescent="0.25">
      <c r="A273" s="13">
        <v>43578.095138888886</v>
      </c>
      <c r="B273" s="24">
        <v>43578</v>
      </c>
      <c r="C273" s="12">
        <v>424</v>
      </c>
      <c r="D273" s="12">
        <v>66</v>
      </c>
    </row>
    <row r="274" spans="1:4" x14ac:dyDescent="0.25">
      <c r="A274" s="13">
        <v>43580.595138888886</v>
      </c>
      <c r="B274" s="24">
        <v>43580</v>
      </c>
      <c r="C274" s="12">
        <v>414</v>
      </c>
      <c r="D274" s="12">
        <v>16</v>
      </c>
    </row>
    <row r="275" spans="1:4" x14ac:dyDescent="0.25">
      <c r="A275" s="13">
        <v>43583.095138888886</v>
      </c>
      <c r="B275" s="24">
        <v>43583</v>
      </c>
      <c r="C275" s="12">
        <v>329</v>
      </c>
      <c r="D275" s="12">
        <v>28</v>
      </c>
    </row>
    <row r="276" spans="1:4" x14ac:dyDescent="0.25">
      <c r="A276" s="13">
        <v>43585.595138888886</v>
      </c>
      <c r="B276" s="24">
        <v>43585</v>
      </c>
      <c r="C276" s="12">
        <v>310</v>
      </c>
      <c r="D276" s="12">
        <v>22</v>
      </c>
    </row>
    <row r="277" spans="1:4" x14ac:dyDescent="0.25">
      <c r="A277" s="13">
        <v>43586.495138888888</v>
      </c>
      <c r="B277" s="24">
        <v>43586</v>
      </c>
      <c r="C277" s="12">
        <v>302</v>
      </c>
      <c r="D277" s="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FW_CAlculations</vt:lpstr>
      <vt:lpstr>Rumsey_SS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2020-09-04T20:03:49Z</dcterms:created>
  <dcterms:modified xsi:type="dcterms:W3CDTF">2020-09-04T21:24:53Z</dcterms:modified>
</cp:coreProperties>
</file>