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THg_new\4_Flux Files\Model 3_selected\"/>
    </mc:Choice>
  </mc:AlternateContent>
  <xr:revisionPtr revIDLastSave="0" documentId="13_ncr:1_{057B93AB-7F7A-46E5-A175-A86F1DDE2A0F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4_Outflow_pTHg_m3_Flux_Daily_un" sheetId="1" r:id="rId1"/>
  </sheets>
  <definedNames>
    <definedName name="_xlnm._FilterDatabase" localSheetId="0" hidden="1">'4_Outflow_pTHg_m3_Flux_Daily_un'!$L$7:$O$1102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3" i="1"/>
  <c r="U2" i="1"/>
  <c r="U5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/>
  <c r="M396" i="1"/>
  <c r="N396" i="1" s="1"/>
  <c r="M397" i="1"/>
  <c r="N397" i="1" s="1"/>
  <c r="M398" i="1"/>
  <c r="N398" i="1" s="1"/>
  <c r="M399" i="1"/>
  <c r="N399" i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/>
  <c r="M722" i="1"/>
  <c r="N722" i="1" s="1"/>
  <c r="M723" i="1"/>
  <c r="N723" i="1" s="1"/>
  <c r="M724" i="1"/>
  <c r="N724" i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N873" i="1" s="1"/>
  <c r="M874" i="1"/>
  <c r="N874" i="1" s="1"/>
  <c r="M875" i="1"/>
  <c r="N875" i="1" s="1"/>
  <c r="M876" i="1"/>
  <c r="N876" i="1" s="1"/>
  <c r="M877" i="1"/>
  <c r="N877" i="1"/>
  <c r="M878" i="1"/>
  <c r="N878" i="1" s="1"/>
  <c r="M879" i="1"/>
  <c r="N879" i="1" s="1"/>
  <c r="M880" i="1"/>
  <c r="N880" i="1" s="1"/>
  <c r="M881" i="1"/>
  <c r="N881" i="1" s="1"/>
  <c r="M882" i="1"/>
  <c r="M883" i="1"/>
  <c r="M884" i="1"/>
  <c r="N884" i="1" s="1"/>
  <c r="M885" i="1"/>
  <c r="N885" i="1" s="1"/>
  <c r="M886" i="1"/>
  <c r="M887" i="1"/>
  <c r="M888" i="1"/>
  <c r="N888" i="1" s="1"/>
  <c r="M889" i="1"/>
  <c r="M890" i="1"/>
  <c r="M891" i="1"/>
  <c r="M892" i="1"/>
  <c r="N892" i="1" s="1"/>
  <c r="M893" i="1"/>
  <c r="N893" i="1" s="1"/>
  <c r="M894" i="1"/>
  <c r="M895" i="1"/>
  <c r="M896" i="1"/>
  <c r="M897" i="1"/>
  <c r="M898" i="1"/>
  <c r="M899" i="1"/>
  <c r="M900" i="1"/>
  <c r="N900" i="1" s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/>
  <c r="M1010" i="1"/>
  <c r="N1010" i="1" s="1"/>
  <c r="M1011" i="1"/>
  <c r="N1011" i="1" s="1"/>
  <c r="M1012" i="1"/>
  <c r="N1012" i="1" s="1"/>
  <c r="M1013" i="1"/>
  <c r="N1013" i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7" i="1"/>
  <c r="N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N119" i="1" s="1"/>
  <c r="O119" i="1" s="1"/>
  <c r="I120" i="1"/>
  <c r="J120" i="1" s="1"/>
  <c r="I121" i="1"/>
  <c r="J121" i="1" s="1"/>
  <c r="N121" i="1" s="1"/>
  <c r="O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N127" i="1" s="1"/>
  <c r="O127" i="1" s="1"/>
  <c r="I128" i="1"/>
  <c r="J128" i="1" s="1"/>
  <c r="I129" i="1"/>
  <c r="J129" i="1" s="1"/>
  <c r="N129" i="1" s="1"/>
  <c r="O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N135" i="1" s="1"/>
  <c r="O135" i="1" s="1"/>
  <c r="I136" i="1"/>
  <c r="J136" i="1" s="1"/>
  <c r="I137" i="1"/>
  <c r="J137" i="1" s="1"/>
  <c r="N137" i="1" s="1"/>
  <c r="O137" i="1" s="1"/>
  <c r="I138" i="1"/>
  <c r="J138" i="1" s="1"/>
  <c r="I139" i="1"/>
  <c r="J139" i="1" s="1"/>
  <c r="I140" i="1"/>
  <c r="J140" i="1" s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N167" i="1" s="1"/>
  <c r="O167" i="1" s="1"/>
  <c r="I168" i="1"/>
  <c r="J168" i="1" s="1"/>
  <c r="N168" i="1" s="1"/>
  <c r="O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N175" i="1" s="1"/>
  <c r="O175" i="1" s="1"/>
  <c r="I176" i="1"/>
  <c r="J176" i="1" s="1"/>
  <c r="N176" i="1" s="1"/>
  <c r="O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N183" i="1" s="1"/>
  <c r="O183" i="1" s="1"/>
  <c r="I184" i="1"/>
  <c r="J184" i="1" s="1"/>
  <c r="N184" i="1" s="1"/>
  <c r="O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N191" i="1" s="1"/>
  <c r="O191" i="1" s="1"/>
  <c r="I192" i="1"/>
  <c r="J192" i="1" s="1"/>
  <c r="N192" i="1" s="1"/>
  <c r="O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N199" i="1" s="1"/>
  <c r="O199" i="1" s="1"/>
  <c r="I200" i="1"/>
  <c r="J200" i="1" s="1"/>
  <c r="I201" i="1"/>
  <c r="J201" i="1" s="1"/>
  <c r="N201" i="1" s="1"/>
  <c r="O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N207" i="1" s="1"/>
  <c r="O207" i="1" s="1"/>
  <c r="I208" i="1"/>
  <c r="J208" i="1" s="1"/>
  <c r="I209" i="1"/>
  <c r="J209" i="1" s="1"/>
  <c r="N209" i="1" s="1"/>
  <c r="O209" i="1" s="1"/>
  <c r="I210" i="1"/>
  <c r="J210" i="1" s="1"/>
  <c r="I211" i="1"/>
  <c r="J211" i="1" s="1"/>
  <c r="I212" i="1"/>
  <c r="J212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J447" i="1" s="1"/>
  <c r="N447" i="1" s="1"/>
  <c r="O447" i="1" s="1"/>
  <c r="I448" i="1"/>
  <c r="J448" i="1" s="1"/>
  <c r="I449" i="1"/>
  <c r="J449" i="1" s="1"/>
  <c r="I450" i="1"/>
  <c r="J450" i="1" s="1"/>
  <c r="N450" i="1" s="1"/>
  <c r="O450" i="1" s="1"/>
  <c r="I451" i="1"/>
  <c r="J451" i="1" s="1"/>
  <c r="N451" i="1" s="1"/>
  <c r="O451" i="1" s="1"/>
  <c r="I452" i="1"/>
  <c r="J452" i="1" s="1"/>
  <c r="I453" i="1"/>
  <c r="J453" i="1" s="1"/>
  <c r="I454" i="1"/>
  <c r="J454" i="1" s="1"/>
  <c r="I455" i="1"/>
  <c r="J455" i="1" s="1"/>
  <c r="N455" i="1" s="1"/>
  <c r="O455" i="1" s="1"/>
  <c r="I456" i="1"/>
  <c r="J456" i="1" s="1"/>
  <c r="I457" i="1"/>
  <c r="J457" i="1" s="1"/>
  <c r="I458" i="1"/>
  <c r="J458" i="1" s="1"/>
  <c r="N458" i="1" s="1"/>
  <c r="O458" i="1" s="1"/>
  <c r="I459" i="1"/>
  <c r="J459" i="1" s="1"/>
  <c r="N459" i="1" s="1"/>
  <c r="O459" i="1" s="1"/>
  <c r="I460" i="1"/>
  <c r="J460" i="1" s="1"/>
  <c r="I461" i="1"/>
  <c r="J461" i="1" s="1"/>
  <c r="I462" i="1"/>
  <c r="J462" i="1" s="1"/>
  <c r="I463" i="1"/>
  <c r="J463" i="1" s="1"/>
  <c r="N463" i="1" s="1"/>
  <c r="O463" i="1" s="1"/>
  <c r="I464" i="1"/>
  <c r="J464" i="1" s="1"/>
  <c r="I465" i="1"/>
  <c r="J465" i="1" s="1"/>
  <c r="I466" i="1"/>
  <c r="J466" i="1" s="1"/>
  <c r="N466" i="1" s="1"/>
  <c r="O466" i="1" s="1"/>
  <c r="I467" i="1"/>
  <c r="J467" i="1" s="1"/>
  <c r="N467" i="1" s="1"/>
  <c r="O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N475" i="1" s="1"/>
  <c r="O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N482" i="1" s="1"/>
  <c r="O482" i="1" s="1"/>
  <c r="I483" i="1"/>
  <c r="J483" i="1" s="1"/>
  <c r="N483" i="1" s="1"/>
  <c r="O483" i="1" s="1"/>
  <c r="I484" i="1"/>
  <c r="J484" i="1" s="1"/>
  <c r="I485" i="1"/>
  <c r="J485" i="1" s="1"/>
  <c r="I486" i="1"/>
  <c r="J486" i="1" s="1"/>
  <c r="I487" i="1"/>
  <c r="J487" i="1" s="1"/>
  <c r="N487" i="1" s="1"/>
  <c r="O487" i="1" s="1"/>
  <c r="I488" i="1"/>
  <c r="J488" i="1" s="1"/>
  <c r="I489" i="1"/>
  <c r="J489" i="1" s="1"/>
  <c r="I490" i="1"/>
  <c r="J490" i="1" s="1"/>
  <c r="N490" i="1" s="1"/>
  <c r="O490" i="1" s="1"/>
  <c r="I491" i="1"/>
  <c r="J491" i="1" s="1"/>
  <c r="N491" i="1" s="1"/>
  <c r="O491" i="1" s="1"/>
  <c r="I492" i="1"/>
  <c r="J492" i="1" s="1"/>
  <c r="I493" i="1"/>
  <c r="J493" i="1" s="1"/>
  <c r="I494" i="1"/>
  <c r="J494" i="1" s="1"/>
  <c r="I495" i="1"/>
  <c r="J495" i="1" s="1"/>
  <c r="N495" i="1" s="1"/>
  <c r="O495" i="1" s="1"/>
  <c r="I496" i="1"/>
  <c r="J496" i="1" s="1"/>
  <c r="I497" i="1"/>
  <c r="J497" i="1" s="1"/>
  <c r="I498" i="1"/>
  <c r="J498" i="1" s="1"/>
  <c r="N498" i="1" s="1"/>
  <c r="O498" i="1" s="1"/>
  <c r="I499" i="1"/>
  <c r="J499" i="1" s="1"/>
  <c r="I500" i="1"/>
  <c r="J500" i="1" s="1"/>
  <c r="I501" i="1"/>
  <c r="J501" i="1" s="1"/>
  <c r="I502" i="1"/>
  <c r="J502" i="1" s="1"/>
  <c r="I503" i="1"/>
  <c r="J503" i="1" s="1"/>
  <c r="N503" i="1" s="1"/>
  <c r="O503" i="1" s="1"/>
  <c r="I504" i="1"/>
  <c r="J504" i="1" s="1"/>
  <c r="I505" i="1"/>
  <c r="J505" i="1" s="1"/>
  <c r="I506" i="1"/>
  <c r="J506" i="1" s="1"/>
  <c r="N506" i="1" s="1"/>
  <c r="O506" i="1" s="1"/>
  <c r="I507" i="1"/>
  <c r="J507" i="1" s="1"/>
  <c r="I508" i="1"/>
  <c r="J508" i="1" s="1"/>
  <c r="I509" i="1"/>
  <c r="J509" i="1" s="1"/>
  <c r="I510" i="1"/>
  <c r="J510" i="1" s="1"/>
  <c r="I511" i="1"/>
  <c r="J511" i="1" s="1"/>
  <c r="N511" i="1" s="1"/>
  <c r="O511" i="1" s="1"/>
  <c r="I512" i="1"/>
  <c r="J512" i="1" s="1"/>
  <c r="I513" i="1"/>
  <c r="J513" i="1" s="1"/>
  <c r="I514" i="1"/>
  <c r="J514" i="1" s="1"/>
  <c r="N514" i="1" s="1"/>
  <c r="O514" i="1" s="1"/>
  <c r="I515" i="1"/>
  <c r="J515" i="1" s="1"/>
  <c r="I516" i="1"/>
  <c r="J516" i="1" s="1"/>
  <c r="I517" i="1"/>
  <c r="J517" i="1" s="1"/>
  <c r="I518" i="1"/>
  <c r="J518" i="1" s="1"/>
  <c r="I519" i="1"/>
  <c r="J519" i="1" s="1"/>
  <c r="N519" i="1" s="1"/>
  <c r="O519" i="1" s="1"/>
  <c r="I520" i="1"/>
  <c r="J520" i="1"/>
  <c r="N520" i="1" s="1"/>
  <c r="O520" i="1" s="1"/>
  <c r="I521" i="1"/>
  <c r="J521" i="1" s="1"/>
  <c r="I522" i="1"/>
  <c r="J522" i="1" s="1"/>
  <c r="I523" i="1"/>
  <c r="J523" i="1" s="1"/>
  <c r="N523" i="1" s="1"/>
  <c r="O523" i="1" s="1"/>
  <c r="I524" i="1"/>
  <c r="J524" i="1" s="1"/>
  <c r="I525" i="1"/>
  <c r="J525" i="1" s="1"/>
  <c r="I526" i="1"/>
  <c r="J526" i="1" s="1"/>
  <c r="I527" i="1"/>
  <c r="J527" i="1" s="1"/>
  <c r="N527" i="1" s="1"/>
  <c r="O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N535" i="1" s="1"/>
  <c r="O535" i="1" s="1"/>
  <c r="I536" i="1"/>
  <c r="J536" i="1" s="1"/>
  <c r="N536" i="1" s="1"/>
  <c r="O536" i="1" s="1"/>
  <c r="I537" i="1"/>
  <c r="J537" i="1" s="1"/>
  <c r="I538" i="1"/>
  <c r="J538" i="1" s="1"/>
  <c r="I539" i="1"/>
  <c r="J539" i="1" s="1"/>
  <c r="N539" i="1" s="1"/>
  <c r="O539" i="1" s="1"/>
  <c r="I540" i="1"/>
  <c r="J540" i="1" s="1"/>
  <c r="I541" i="1"/>
  <c r="J541" i="1" s="1"/>
  <c r="I542" i="1"/>
  <c r="J542" i="1" s="1"/>
  <c r="I543" i="1"/>
  <c r="J543" i="1" s="1"/>
  <c r="N543" i="1" s="1"/>
  <c r="O543" i="1" s="1"/>
  <c r="I544" i="1"/>
  <c r="J544" i="1" s="1"/>
  <c r="N544" i="1" s="1"/>
  <c r="O544" i="1" s="1"/>
  <c r="I545" i="1"/>
  <c r="J545" i="1" s="1"/>
  <c r="I546" i="1"/>
  <c r="J546" i="1" s="1"/>
  <c r="N546" i="1" s="1"/>
  <c r="O546" i="1" s="1"/>
  <c r="I547" i="1"/>
  <c r="J547" i="1" s="1"/>
  <c r="N547" i="1" s="1"/>
  <c r="O547" i="1" s="1"/>
  <c r="I548" i="1"/>
  <c r="J548" i="1" s="1"/>
  <c r="I549" i="1"/>
  <c r="J549" i="1" s="1"/>
  <c r="I550" i="1"/>
  <c r="J550" i="1" s="1"/>
  <c r="I551" i="1"/>
  <c r="J551" i="1" s="1"/>
  <c r="N551" i="1" s="1"/>
  <c r="O551" i="1" s="1"/>
  <c r="I552" i="1"/>
  <c r="J552" i="1" s="1"/>
  <c r="N552" i="1" s="1"/>
  <c r="O552" i="1" s="1"/>
  <c r="I553" i="1"/>
  <c r="J553" i="1" s="1"/>
  <c r="I554" i="1"/>
  <c r="J554" i="1" s="1"/>
  <c r="N554" i="1" s="1"/>
  <c r="O554" i="1" s="1"/>
  <c r="I555" i="1"/>
  <c r="J555" i="1" s="1"/>
  <c r="N555" i="1" s="1"/>
  <c r="O555" i="1" s="1"/>
  <c r="I556" i="1"/>
  <c r="J556" i="1" s="1"/>
  <c r="I557" i="1"/>
  <c r="J557" i="1" s="1"/>
  <c r="I558" i="1"/>
  <c r="J558" i="1" s="1"/>
  <c r="I559" i="1"/>
  <c r="J559" i="1" s="1"/>
  <c r="I560" i="1"/>
  <c r="J560" i="1" s="1"/>
  <c r="N560" i="1" s="1"/>
  <c r="O560" i="1" s="1"/>
  <c r="I561" i="1"/>
  <c r="J561" i="1" s="1"/>
  <c r="I562" i="1"/>
  <c r="J562" i="1" s="1"/>
  <c r="N562" i="1" s="1"/>
  <c r="O562" i="1" s="1"/>
  <c r="I563" i="1"/>
  <c r="J563" i="1" s="1"/>
  <c r="I564" i="1"/>
  <c r="J564" i="1" s="1"/>
  <c r="I565" i="1"/>
  <c r="J565" i="1" s="1"/>
  <c r="I566" i="1"/>
  <c r="J566" i="1" s="1"/>
  <c r="I567" i="1"/>
  <c r="J567" i="1" s="1"/>
  <c r="N567" i="1" s="1"/>
  <c r="O567" i="1" s="1"/>
  <c r="I568" i="1"/>
  <c r="J568" i="1" s="1"/>
  <c r="N568" i="1" s="1"/>
  <c r="O568" i="1" s="1"/>
  <c r="I569" i="1"/>
  <c r="J569" i="1" s="1"/>
  <c r="I570" i="1"/>
  <c r="J570" i="1" s="1"/>
  <c r="I571" i="1"/>
  <c r="J571" i="1" s="1"/>
  <c r="N571" i="1" s="1"/>
  <c r="O571" i="1" s="1"/>
  <c r="I572" i="1"/>
  <c r="J572" i="1" s="1"/>
  <c r="I573" i="1"/>
  <c r="J573" i="1" s="1"/>
  <c r="I574" i="1"/>
  <c r="J574" i="1" s="1"/>
  <c r="I575" i="1"/>
  <c r="J575" i="1" s="1"/>
  <c r="N575" i="1" s="1"/>
  <c r="O575" i="1" s="1"/>
  <c r="I576" i="1"/>
  <c r="J576" i="1" s="1"/>
  <c r="N576" i="1" s="1"/>
  <c r="O576" i="1" s="1"/>
  <c r="I577" i="1"/>
  <c r="J577" i="1" s="1"/>
  <c r="I578" i="1"/>
  <c r="J578" i="1" s="1"/>
  <c r="N578" i="1" s="1"/>
  <c r="O578" i="1" s="1"/>
  <c r="I579" i="1"/>
  <c r="J579" i="1" s="1"/>
  <c r="I580" i="1"/>
  <c r="J580" i="1" s="1"/>
  <c r="I581" i="1"/>
  <c r="J581" i="1" s="1"/>
  <c r="I582" i="1"/>
  <c r="J582" i="1" s="1"/>
  <c r="I583" i="1"/>
  <c r="J583" i="1" s="1"/>
  <c r="N583" i="1" s="1"/>
  <c r="O583" i="1" s="1"/>
  <c r="I584" i="1"/>
  <c r="J584" i="1" s="1"/>
  <c r="N584" i="1" s="1"/>
  <c r="O584" i="1" s="1"/>
  <c r="I585" i="1"/>
  <c r="J585" i="1" s="1"/>
  <c r="I586" i="1"/>
  <c r="J586" i="1" s="1"/>
  <c r="I587" i="1"/>
  <c r="J587" i="1" s="1"/>
  <c r="N587" i="1" s="1"/>
  <c r="O587" i="1" s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J839" i="1" s="1"/>
  <c r="I840" i="1"/>
  <c r="J840" i="1" s="1"/>
  <c r="N840" i="1" s="1"/>
  <c r="O840" i="1" s="1"/>
  <c r="I841" i="1"/>
  <c r="J841" i="1" s="1"/>
  <c r="N841" i="1" s="1"/>
  <c r="O841" i="1" s="1"/>
  <c r="I842" i="1"/>
  <c r="J842" i="1" s="1"/>
  <c r="I843" i="1"/>
  <c r="J843" i="1" s="1"/>
  <c r="N843" i="1" s="1"/>
  <c r="O843" i="1" s="1"/>
  <c r="I844" i="1"/>
  <c r="J844" i="1" s="1"/>
  <c r="N844" i="1" s="1"/>
  <c r="O844" i="1" s="1"/>
  <c r="I845" i="1"/>
  <c r="J845" i="1" s="1"/>
  <c r="N845" i="1" s="1"/>
  <c r="O845" i="1" s="1"/>
  <c r="I846" i="1"/>
  <c r="J846" i="1" s="1"/>
  <c r="I847" i="1"/>
  <c r="J847" i="1" s="1"/>
  <c r="I848" i="1"/>
  <c r="J848" i="1" s="1"/>
  <c r="N848" i="1" s="1"/>
  <c r="O848" i="1" s="1"/>
  <c r="I849" i="1"/>
  <c r="J849" i="1" s="1"/>
  <c r="N849" i="1" s="1"/>
  <c r="O849" i="1" s="1"/>
  <c r="I850" i="1"/>
  <c r="J850" i="1" s="1"/>
  <c r="I851" i="1"/>
  <c r="J851" i="1" s="1"/>
  <c r="I852" i="1"/>
  <c r="J852" i="1" s="1"/>
  <c r="I853" i="1"/>
  <c r="J853" i="1" s="1"/>
  <c r="N853" i="1" s="1"/>
  <c r="O853" i="1" s="1"/>
  <c r="I854" i="1"/>
  <c r="J854" i="1" s="1"/>
  <c r="I855" i="1"/>
  <c r="J855" i="1" s="1"/>
  <c r="N855" i="1" s="1"/>
  <c r="O855" i="1" s="1"/>
  <c r="I856" i="1"/>
  <c r="J856" i="1" s="1"/>
  <c r="I857" i="1"/>
  <c r="J857" i="1" s="1"/>
  <c r="N857" i="1" s="1"/>
  <c r="O857" i="1" s="1"/>
  <c r="I858" i="1"/>
  <c r="J858" i="1" s="1"/>
  <c r="I859" i="1"/>
  <c r="J859" i="1" s="1"/>
  <c r="N859" i="1" s="1"/>
  <c r="O859" i="1" s="1"/>
  <c r="I860" i="1"/>
  <c r="J860" i="1" s="1"/>
  <c r="N860" i="1" s="1"/>
  <c r="O860" i="1" s="1"/>
  <c r="I861" i="1"/>
  <c r="J861" i="1" s="1"/>
  <c r="I862" i="1"/>
  <c r="J862" i="1" s="1"/>
  <c r="I863" i="1"/>
  <c r="J863" i="1" s="1"/>
  <c r="N863" i="1" s="1"/>
  <c r="O863" i="1" s="1"/>
  <c r="I864" i="1"/>
  <c r="J864" i="1" s="1"/>
  <c r="N864" i="1" s="1"/>
  <c r="O864" i="1" s="1"/>
  <c r="I865" i="1"/>
  <c r="J865" i="1" s="1"/>
  <c r="N865" i="1" s="1"/>
  <c r="O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N871" i="1" s="1"/>
  <c r="O871" i="1" s="1"/>
  <c r="I872" i="1"/>
  <c r="J872" i="1" s="1"/>
  <c r="N872" i="1" s="1"/>
  <c r="O872" i="1" s="1"/>
  <c r="I873" i="1"/>
  <c r="I874" i="1"/>
  <c r="I875" i="1"/>
  <c r="I876" i="1"/>
  <c r="I877" i="1"/>
  <c r="I878" i="1"/>
  <c r="I879" i="1"/>
  <c r="I880" i="1"/>
  <c r="I881" i="1"/>
  <c r="I882" i="1"/>
  <c r="J882" i="1" s="1"/>
  <c r="I883" i="1"/>
  <c r="J883" i="1" s="1"/>
  <c r="I884" i="1"/>
  <c r="I885" i="1"/>
  <c r="I886" i="1"/>
  <c r="J886" i="1" s="1"/>
  <c r="I887" i="1"/>
  <c r="J887" i="1" s="1"/>
  <c r="I888" i="1"/>
  <c r="I889" i="1"/>
  <c r="J889" i="1" s="1"/>
  <c r="N889" i="1" s="1"/>
  <c r="O889" i="1" s="1"/>
  <c r="I890" i="1"/>
  <c r="J890" i="1" s="1"/>
  <c r="I891" i="1"/>
  <c r="J891" i="1" s="1"/>
  <c r="I892" i="1"/>
  <c r="I893" i="1"/>
  <c r="I894" i="1"/>
  <c r="J894" i="1" s="1"/>
  <c r="I895" i="1"/>
  <c r="J895" i="1" s="1"/>
  <c r="I896" i="1"/>
  <c r="J896" i="1" s="1"/>
  <c r="I897" i="1"/>
  <c r="J897" i="1" s="1"/>
  <c r="N897" i="1" s="1"/>
  <c r="O897" i="1" s="1"/>
  <c r="I898" i="1"/>
  <c r="J898" i="1" s="1"/>
  <c r="I899" i="1"/>
  <c r="J899" i="1" s="1"/>
  <c r="I900" i="1"/>
  <c r="I901" i="1"/>
  <c r="J901" i="1" s="1"/>
  <c r="I902" i="1"/>
  <c r="J902" i="1" s="1"/>
  <c r="I903" i="1"/>
  <c r="J903" i="1" s="1"/>
  <c r="I904" i="1"/>
  <c r="J904" i="1" s="1"/>
  <c r="I905" i="1"/>
  <c r="J905" i="1" s="1"/>
  <c r="N905" i="1" s="1"/>
  <c r="O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N913" i="1" s="1"/>
  <c r="O913" i="1" s="1"/>
  <c r="I914" i="1"/>
  <c r="J914" i="1" s="1"/>
  <c r="I915" i="1"/>
  <c r="J915" i="1" s="1"/>
  <c r="I916" i="1"/>
  <c r="J916" i="1" s="1"/>
  <c r="N916" i="1" s="1"/>
  <c r="O916" i="1" s="1"/>
  <c r="I917" i="1"/>
  <c r="J917" i="1" s="1"/>
  <c r="I918" i="1"/>
  <c r="J918" i="1" s="1"/>
  <c r="I919" i="1"/>
  <c r="J919" i="1" s="1"/>
  <c r="I920" i="1"/>
  <c r="J920" i="1" s="1"/>
  <c r="N920" i="1" s="1"/>
  <c r="O920" i="1" s="1"/>
  <c r="I921" i="1"/>
  <c r="J921" i="1" s="1"/>
  <c r="N921" i="1" s="1"/>
  <c r="O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7" i="1"/>
  <c r="N923" i="1" l="1"/>
  <c r="O923" i="1" s="1"/>
  <c r="N585" i="1"/>
  <c r="O585" i="1" s="1"/>
  <c r="N537" i="1"/>
  <c r="O537" i="1" s="1"/>
  <c r="N529" i="1"/>
  <c r="O529" i="1" s="1"/>
  <c r="N521" i="1"/>
  <c r="O521" i="1" s="1"/>
  <c r="N138" i="1"/>
  <c r="O138" i="1" s="1"/>
  <c r="N130" i="1"/>
  <c r="O130" i="1" s="1"/>
  <c r="N114" i="1"/>
  <c r="O114" i="1" s="1"/>
  <c r="N513" i="1"/>
  <c r="O513" i="1" s="1"/>
  <c r="N489" i="1"/>
  <c r="O489" i="1" s="1"/>
  <c r="N465" i="1"/>
  <c r="O465" i="1" s="1"/>
  <c r="N887" i="1"/>
  <c r="O887" i="1" s="1"/>
  <c r="N504" i="1"/>
  <c r="O504" i="1" s="1"/>
  <c r="N488" i="1"/>
  <c r="O488" i="1" s="1"/>
  <c r="N480" i="1"/>
  <c r="O480" i="1" s="1"/>
  <c r="N472" i="1"/>
  <c r="O472" i="1" s="1"/>
  <c r="N464" i="1"/>
  <c r="O464" i="1" s="1"/>
  <c r="N448" i="1"/>
  <c r="O448" i="1" s="1"/>
  <c r="N497" i="1"/>
  <c r="O497" i="1" s="1"/>
  <c r="N473" i="1"/>
  <c r="O473" i="1" s="1"/>
  <c r="N457" i="1"/>
  <c r="O457" i="1" s="1"/>
  <c r="N505" i="1"/>
  <c r="O505" i="1" s="1"/>
  <c r="N481" i="1"/>
  <c r="O481" i="1" s="1"/>
  <c r="N449" i="1"/>
  <c r="O449" i="1" s="1"/>
  <c r="N210" i="1"/>
  <c r="O210" i="1" s="1"/>
  <c r="N202" i="1"/>
  <c r="O202" i="1" s="1"/>
  <c r="N194" i="1"/>
  <c r="O194" i="1" s="1"/>
  <c r="N186" i="1"/>
  <c r="O186" i="1" s="1"/>
  <c r="N178" i="1"/>
  <c r="O178" i="1" s="1"/>
  <c r="N170" i="1"/>
  <c r="O170" i="1" s="1"/>
  <c r="N162" i="1"/>
  <c r="O162" i="1" s="1"/>
  <c r="N933" i="1"/>
  <c r="O933" i="1" s="1"/>
  <c r="N925" i="1"/>
  <c r="O925" i="1" s="1"/>
  <c r="N917" i="1"/>
  <c r="O917" i="1" s="1"/>
  <c r="N909" i="1"/>
  <c r="O909" i="1" s="1"/>
  <c r="N901" i="1"/>
  <c r="O901" i="1" s="1"/>
  <c r="N882" i="1"/>
  <c r="O882" i="1" s="1"/>
  <c r="N577" i="1"/>
  <c r="O577" i="1" s="1"/>
  <c r="N569" i="1"/>
  <c r="O569" i="1" s="1"/>
  <c r="N561" i="1"/>
  <c r="O561" i="1" s="1"/>
  <c r="N553" i="1"/>
  <c r="O553" i="1" s="1"/>
  <c r="N545" i="1"/>
  <c r="O545" i="1" s="1"/>
  <c r="N538" i="1"/>
  <c r="O538" i="1" s="1"/>
  <c r="N530" i="1"/>
  <c r="O530" i="1" s="1"/>
  <c r="N522" i="1"/>
  <c r="O522" i="1" s="1"/>
  <c r="N507" i="1"/>
  <c r="O507" i="1" s="1"/>
  <c r="N935" i="1"/>
  <c r="O935" i="1" s="1"/>
  <c r="N912" i="1"/>
  <c r="O912" i="1" s="1"/>
  <c r="N847" i="1"/>
  <c r="O847" i="1" s="1"/>
  <c r="N193" i="1"/>
  <c r="O193" i="1" s="1"/>
  <c r="N185" i="1"/>
  <c r="O185" i="1" s="1"/>
  <c r="N177" i="1"/>
  <c r="O177" i="1" s="1"/>
  <c r="N169" i="1"/>
  <c r="O169" i="1" s="1"/>
  <c r="N868" i="1"/>
  <c r="O868" i="1" s="1"/>
  <c r="N919" i="1"/>
  <c r="O919" i="1" s="1"/>
  <c r="N456" i="1"/>
  <c r="O456" i="1" s="1"/>
  <c r="N208" i="1"/>
  <c r="O208" i="1" s="1"/>
  <c r="N200" i="1"/>
  <c r="O200" i="1" s="1"/>
  <c r="N867" i="1"/>
  <c r="O867" i="1" s="1"/>
  <c r="N469" i="1"/>
  <c r="O469" i="1" s="1"/>
  <c r="N869" i="1"/>
  <c r="O869" i="1" s="1"/>
  <c r="N479" i="1"/>
  <c r="O479" i="1" s="1"/>
  <c r="N471" i="1"/>
  <c r="O471" i="1" s="1"/>
  <c r="N931" i="1"/>
  <c r="O931" i="1" s="1"/>
  <c r="N908" i="1"/>
  <c r="O908" i="1" s="1"/>
  <c r="N852" i="1"/>
  <c r="O852" i="1" s="1"/>
  <c r="N582" i="1"/>
  <c r="O582" i="1" s="1"/>
  <c r="N861" i="1"/>
  <c r="O861" i="1" s="1"/>
  <c r="N134" i="1"/>
  <c r="O134" i="1" s="1"/>
  <c r="N126" i="1"/>
  <c r="O126" i="1" s="1"/>
  <c r="N118" i="1"/>
  <c r="O118" i="1" s="1"/>
  <c r="N907" i="1"/>
  <c r="O907" i="1" s="1"/>
  <c r="N581" i="1"/>
  <c r="O581" i="1" s="1"/>
  <c r="N549" i="1"/>
  <c r="O549" i="1" s="1"/>
  <c r="N518" i="1"/>
  <c r="O518" i="1" s="1"/>
  <c r="N564" i="1"/>
  <c r="O564" i="1" s="1"/>
  <c r="N548" i="1"/>
  <c r="O548" i="1" s="1"/>
  <c r="N517" i="1"/>
  <c r="O517" i="1" s="1"/>
  <c r="N936" i="1"/>
  <c r="O936" i="1" s="1"/>
  <c r="N131" i="1"/>
  <c r="O131" i="1" s="1"/>
  <c r="N856" i="1"/>
  <c r="O856" i="1" s="1"/>
  <c r="N903" i="1"/>
  <c r="O903" i="1" s="1"/>
  <c r="N902" i="1"/>
  <c r="O902" i="1" s="1"/>
  <c r="N468" i="1"/>
  <c r="O468" i="1" s="1"/>
  <c r="N559" i="1"/>
  <c r="O559" i="1" s="1"/>
  <c r="N528" i="1"/>
  <c r="O528" i="1" s="1"/>
  <c r="N474" i="1"/>
  <c r="O474" i="1" s="1"/>
  <c r="N122" i="1"/>
  <c r="O122" i="1" s="1"/>
  <c r="N930" i="1"/>
  <c r="O930" i="1" s="1"/>
  <c r="N911" i="1"/>
  <c r="O911" i="1" s="1"/>
  <c r="N891" i="1"/>
  <c r="O891" i="1" s="1"/>
  <c r="N886" i="1"/>
  <c r="O886" i="1" s="1"/>
  <c r="N866" i="1"/>
  <c r="O866" i="1" s="1"/>
  <c r="N851" i="1"/>
  <c r="O851" i="1" s="1"/>
  <c r="N580" i="1"/>
  <c r="O580" i="1" s="1"/>
  <c r="N563" i="1"/>
  <c r="O563" i="1" s="1"/>
  <c r="N557" i="1"/>
  <c r="O557" i="1" s="1"/>
  <c r="N500" i="1"/>
  <c r="O500" i="1" s="1"/>
  <c r="N453" i="1"/>
  <c r="O453" i="1" s="1"/>
  <c r="N484" i="1"/>
  <c r="O484" i="1" s="1"/>
  <c r="N512" i="1"/>
  <c r="O512" i="1" s="1"/>
  <c r="N496" i="1"/>
  <c r="O496" i="1" s="1"/>
  <c r="N934" i="1"/>
  <c r="O934" i="1" s="1"/>
  <c r="N929" i="1"/>
  <c r="O929" i="1" s="1"/>
  <c r="N924" i="1"/>
  <c r="O924" i="1" s="1"/>
  <c r="N910" i="1"/>
  <c r="O910" i="1" s="1"/>
  <c r="N906" i="1"/>
  <c r="O906" i="1" s="1"/>
  <c r="N896" i="1"/>
  <c r="O896" i="1" s="1"/>
  <c r="N890" i="1"/>
  <c r="O890" i="1" s="1"/>
  <c r="N862" i="1"/>
  <c r="O862" i="1" s="1"/>
  <c r="N858" i="1"/>
  <c r="O858" i="1" s="1"/>
  <c r="N854" i="1"/>
  <c r="O854" i="1" s="1"/>
  <c r="N850" i="1"/>
  <c r="O850" i="1" s="1"/>
  <c r="N574" i="1"/>
  <c r="O574" i="1" s="1"/>
  <c r="N556" i="1"/>
  <c r="O556" i="1" s="1"/>
  <c r="N532" i="1"/>
  <c r="O532" i="1" s="1"/>
  <c r="N515" i="1"/>
  <c r="O515" i="1" s="1"/>
  <c r="N510" i="1"/>
  <c r="O510" i="1" s="1"/>
  <c r="N203" i="1"/>
  <c r="O203" i="1" s="1"/>
  <c r="N928" i="1"/>
  <c r="O928" i="1" s="1"/>
  <c r="N915" i="1"/>
  <c r="O915" i="1" s="1"/>
  <c r="N895" i="1"/>
  <c r="O895" i="1" s="1"/>
  <c r="N870" i="1"/>
  <c r="O870" i="1" s="1"/>
  <c r="N839" i="1"/>
  <c r="O839" i="1" s="1"/>
  <c r="N573" i="1"/>
  <c r="O573" i="1" s="1"/>
  <c r="N541" i="1"/>
  <c r="O541" i="1" s="1"/>
  <c r="N531" i="1"/>
  <c r="O531" i="1" s="1"/>
  <c r="N526" i="1"/>
  <c r="O526" i="1" s="1"/>
  <c r="N509" i="1"/>
  <c r="O509" i="1" s="1"/>
  <c r="N493" i="1"/>
  <c r="O493" i="1" s="1"/>
  <c r="N478" i="1"/>
  <c r="O478" i="1" s="1"/>
  <c r="N196" i="1"/>
  <c r="O196" i="1" s="1"/>
  <c r="N190" i="1"/>
  <c r="O190" i="1" s="1"/>
  <c r="N927" i="1"/>
  <c r="O927" i="1" s="1"/>
  <c r="N914" i="1"/>
  <c r="O914" i="1" s="1"/>
  <c r="N894" i="1"/>
  <c r="O894" i="1" s="1"/>
  <c r="N846" i="1"/>
  <c r="O846" i="1" s="1"/>
  <c r="N842" i="1"/>
  <c r="O842" i="1" s="1"/>
  <c r="N525" i="1"/>
  <c r="O525" i="1" s="1"/>
  <c r="N492" i="1"/>
  <c r="O492" i="1" s="1"/>
  <c r="N477" i="1"/>
  <c r="O477" i="1" s="1"/>
  <c r="N462" i="1"/>
  <c r="O462" i="1" s="1"/>
  <c r="N189" i="1"/>
  <c r="O189" i="1" s="1"/>
  <c r="N586" i="1"/>
  <c r="O586" i="1" s="1"/>
  <c r="N938" i="1"/>
  <c r="O938" i="1" s="1"/>
  <c r="N918" i="1"/>
  <c r="O918" i="1" s="1"/>
  <c r="N904" i="1"/>
  <c r="O904" i="1" s="1"/>
  <c r="N899" i="1"/>
  <c r="O899" i="1" s="1"/>
  <c r="N566" i="1"/>
  <c r="O566" i="1" s="1"/>
  <c r="N570" i="1"/>
  <c r="O570" i="1" s="1"/>
  <c r="N937" i="1"/>
  <c r="O937" i="1" s="1"/>
  <c r="N932" i="1"/>
  <c r="O932" i="1" s="1"/>
  <c r="N926" i="1"/>
  <c r="O926" i="1" s="1"/>
  <c r="N922" i="1"/>
  <c r="O922" i="1" s="1"/>
  <c r="N898" i="1"/>
  <c r="O898" i="1" s="1"/>
  <c r="N883" i="1"/>
  <c r="O883" i="1" s="1"/>
  <c r="N550" i="1"/>
  <c r="O550" i="1" s="1"/>
  <c r="N502" i="1"/>
  <c r="O502" i="1" s="1"/>
  <c r="N486" i="1"/>
  <c r="O486" i="1" s="1"/>
  <c r="N460" i="1"/>
  <c r="O460" i="1" s="1"/>
  <c r="N179" i="1"/>
  <c r="O179" i="1" s="1"/>
  <c r="N165" i="1"/>
  <c r="O165" i="1" s="1"/>
  <c r="N572" i="1"/>
  <c r="O572" i="1" s="1"/>
  <c r="N565" i="1"/>
  <c r="O565" i="1" s="1"/>
  <c r="N494" i="1"/>
  <c r="O494" i="1" s="1"/>
  <c r="N485" i="1"/>
  <c r="O485" i="1" s="1"/>
  <c r="N476" i="1"/>
  <c r="O476" i="1" s="1"/>
  <c r="N212" i="1"/>
  <c r="O212" i="1" s="1"/>
  <c r="N198" i="1"/>
  <c r="O198" i="1" s="1"/>
  <c r="N188" i="1"/>
  <c r="O188" i="1" s="1"/>
  <c r="N164" i="1"/>
  <c r="O164" i="1" s="1"/>
  <c r="N140" i="1"/>
  <c r="O140" i="1" s="1"/>
  <c r="N211" i="1"/>
  <c r="O211" i="1" s="1"/>
  <c r="N197" i="1"/>
  <c r="O197" i="1" s="1"/>
  <c r="N187" i="1"/>
  <c r="O187" i="1" s="1"/>
  <c r="N174" i="1"/>
  <c r="O174" i="1" s="1"/>
  <c r="N163" i="1"/>
  <c r="O163" i="1" s="1"/>
  <c r="N139" i="1"/>
  <c r="O139" i="1" s="1"/>
  <c r="N117" i="1"/>
  <c r="O117" i="1" s="1"/>
  <c r="N173" i="1"/>
  <c r="O173" i="1" s="1"/>
  <c r="N120" i="1"/>
  <c r="O120" i="1" s="1"/>
  <c r="N116" i="1"/>
  <c r="O116" i="1" s="1"/>
  <c r="N579" i="1"/>
  <c r="O579" i="1" s="1"/>
  <c r="N542" i="1"/>
  <c r="O542" i="1" s="1"/>
  <c r="N534" i="1"/>
  <c r="O534" i="1" s="1"/>
  <c r="N508" i="1"/>
  <c r="O508" i="1" s="1"/>
  <c r="N501" i="1"/>
  <c r="O501" i="1" s="1"/>
  <c r="N454" i="1"/>
  <c r="O454" i="1" s="1"/>
  <c r="N206" i="1"/>
  <c r="O206" i="1" s="1"/>
  <c r="N195" i="1"/>
  <c r="O195" i="1" s="1"/>
  <c r="N172" i="1"/>
  <c r="O172" i="1" s="1"/>
  <c r="N125" i="1"/>
  <c r="O125" i="1" s="1"/>
  <c r="N115" i="1"/>
  <c r="O115" i="1" s="1"/>
  <c r="N205" i="1"/>
  <c r="O205" i="1" s="1"/>
  <c r="N182" i="1"/>
  <c r="O182" i="1" s="1"/>
  <c r="N171" i="1"/>
  <c r="O171" i="1" s="1"/>
  <c r="N128" i="1"/>
  <c r="O128" i="1" s="1"/>
  <c r="N124" i="1"/>
  <c r="O124" i="1" s="1"/>
  <c r="N558" i="1"/>
  <c r="O558" i="1" s="1"/>
  <c r="N540" i="1"/>
  <c r="O540" i="1" s="1"/>
  <c r="N533" i="1"/>
  <c r="O533" i="1" s="1"/>
  <c r="N524" i="1"/>
  <c r="O524" i="1" s="1"/>
  <c r="N516" i="1"/>
  <c r="O516" i="1" s="1"/>
  <c r="N499" i="1"/>
  <c r="O499" i="1" s="1"/>
  <c r="N470" i="1"/>
  <c r="O470" i="1" s="1"/>
  <c r="N461" i="1"/>
  <c r="O461" i="1" s="1"/>
  <c r="N452" i="1"/>
  <c r="O452" i="1" s="1"/>
  <c r="S3" i="1" s="1"/>
  <c r="N204" i="1"/>
  <c r="O204" i="1" s="1"/>
  <c r="N181" i="1"/>
  <c r="O181" i="1" s="1"/>
  <c r="N133" i="1"/>
  <c r="O133" i="1" s="1"/>
  <c r="N123" i="1"/>
  <c r="O123" i="1" s="1"/>
  <c r="N180" i="1"/>
  <c r="O180" i="1" s="1"/>
  <c r="N166" i="1"/>
  <c r="O166" i="1" s="1"/>
  <c r="N136" i="1"/>
  <c r="O136" i="1" s="1"/>
  <c r="N132" i="1"/>
  <c r="O132" i="1" s="1"/>
  <c r="S2" i="1" l="1"/>
  <c r="S4" i="1"/>
  <c r="R4" i="1"/>
  <c r="R2" i="1"/>
  <c r="R3" i="1"/>
  <c r="S5" i="1" l="1"/>
  <c r="R5" i="1"/>
</calcChain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<sst xmlns="http://schemas.openxmlformats.org/spreadsheetml/2006/main" count="38" uniqueCount="26">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</sst>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  <fill>
      <patternFill patternType="solid">
        <fgColor rgb="FFB2F3F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13" xfId="0" applyBorder="1" applyAlignment="1">
      <alignment horizontal="right"/>
    </xf>
    <xf numFmtId="164" fontId="0" fillId="0" borderId="13" xfId="0" applyNumberFormat="1" applyBorder="1"/>
    <xf numFmtId="0" fontId="0" fillId="0" borderId="0" xfId="0" applyFill="1" applyBorder="1"/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2" fontId="0" fillId="0" borderId="0" xfId="0" applyNumberFormat="1" applyFill="1"/>
    <xf numFmtId="0" fontId="0" fillId="39" borderId="0" xfId="0" applyFill="1"/>
    <xf numFmtId="0" fontId="0" fillId="0" borderId="13" xfId="0" applyFill="1" applyBorder="1" applyAlignment="1">
      <alignment horizontal="right"/>
    </xf>
    <xf numFmtId="0" fontId="0" fillId="34" borderId="13" xfId="0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2"/>
  <sheetViews>
    <sheetView tabSelected="1" topLeftCell="C1" workbookViewId="0">
      <selection activeCell="V13" sqref="V13"/>
    </sheetView>
  </sheetViews>
  <sheetFormatPr defaultRowHeight="15" x14ac:dyDescent="0.25"/>
  <cols>
    <col min="1" max="1" width="6.28515625" customWidth="1"/>
    <col min="2" max="2" width="12" customWidth="1"/>
    <col min="3" max="10" width="15.7109375" customWidth="1"/>
    <col min="11" max="11" width="3.140625" customWidth="1"/>
    <col min="12" max="15" width="15.7109375" customWidth="1"/>
    <col min="16" max="16" width="2.5703125" customWidth="1"/>
  </cols>
  <sheetData>
    <row r="1" spans="1:21" x14ac:dyDescent="0.25">
      <c r="B1" s="3"/>
      <c r="C1" s="3"/>
      <c r="D1" s="3"/>
      <c r="F1" t="s">
        <v>7</v>
      </c>
      <c r="G1" s="4" t="s">
        <v>8</v>
      </c>
      <c r="H1" s="5"/>
      <c r="I1" s="5"/>
      <c r="J1" s="6"/>
      <c r="L1" s="7" t="s">
        <v>9</v>
      </c>
      <c r="M1" s="8"/>
      <c r="N1" s="9"/>
      <c r="O1" s="9"/>
      <c r="Q1" s="21" t="s">
        <v>10</v>
      </c>
      <c r="R1" s="22"/>
      <c r="S1" s="19" t="s">
        <v>3</v>
      </c>
      <c r="T1" s="23" t="s">
        <v>10</v>
      </c>
      <c r="U1" s="24"/>
    </row>
    <row r="2" spans="1:21" x14ac:dyDescent="0.25">
      <c r="G2" s="4" t="s">
        <v>11</v>
      </c>
      <c r="H2" s="5"/>
      <c r="I2" s="5"/>
      <c r="J2" s="6"/>
      <c r="L2" s="7" t="s">
        <v>12</v>
      </c>
      <c r="M2" s="8"/>
      <c r="N2" s="8"/>
      <c r="O2" s="9"/>
      <c r="Q2" s="10" t="s">
        <v>13</v>
      </c>
      <c r="R2" s="11">
        <f>SUM(N7:N372)</f>
        <v>3.6944879640123793</v>
      </c>
      <c r="S2" s="20">
        <f>SUM(O7:O372)</f>
        <v>0.9970038206610452</v>
      </c>
      <c r="T2" s="10" t="s">
        <v>13</v>
      </c>
      <c r="U2" s="11">
        <f>SUM(D7:D372)</f>
        <v>11.842247269779401</v>
      </c>
    </row>
    <row r="3" spans="1:21" x14ac:dyDescent="0.25">
      <c r="A3" s="12"/>
      <c r="B3" s="12"/>
      <c r="C3" s="12"/>
      <c r="D3" s="12"/>
      <c r="Q3" s="10" t="s">
        <v>14</v>
      </c>
      <c r="R3" s="11">
        <f>SUM(N373:N737)</f>
        <v>1.6480032826355728</v>
      </c>
      <c r="S3" s="20">
        <f>SUM(O373:O737)</f>
        <v>0.46954132319774367</v>
      </c>
      <c r="T3" s="10" t="s">
        <v>14</v>
      </c>
      <c r="U3" s="11">
        <f>SUM(D373:D737)</f>
        <v>174.71612385606286</v>
      </c>
    </row>
    <row r="4" spans="1:21" x14ac:dyDescent="0.25">
      <c r="C4" s="25" t="s">
        <v>15</v>
      </c>
      <c r="D4" s="25"/>
      <c r="E4" s="25"/>
      <c r="F4" s="25"/>
      <c r="G4" s="25"/>
      <c r="H4" s="25"/>
      <c r="I4" s="25"/>
      <c r="J4" s="25"/>
      <c r="L4" s="26" t="s">
        <v>16</v>
      </c>
      <c r="M4" s="26"/>
      <c r="N4" s="26"/>
      <c r="O4" s="26"/>
      <c r="Q4" s="10" t="s">
        <v>17</v>
      </c>
      <c r="R4" s="11">
        <f>SUM(N738:N1102)</f>
        <v>6.9718731626337196E-2</v>
      </c>
      <c r="S4" s="20">
        <f>SUM(O738:O1102)</f>
        <v>4.3370436610881087E-2</v>
      </c>
      <c r="T4" s="10" t="s">
        <v>17</v>
      </c>
      <c r="U4" s="11">
        <f>SUM(D738:D1102)</f>
        <v>6.9718731626337196E-2</v>
      </c>
    </row>
    <row r="5" spans="1:21" ht="30" customHeight="1" x14ac:dyDescent="0.25">
      <c r="B5" s="13" t="s">
        <v>0</v>
      </c>
      <c r="C5" s="14" t="s">
        <v>18</v>
      </c>
      <c r="D5" s="13" t="s">
        <v>19</v>
      </c>
      <c r="E5" s="13" t="s">
        <v>20</v>
      </c>
      <c r="F5" s="13" t="s">
        <v>4</v>
      </c>
      <c r="G5" s="13" t="s">
        <v>5</v>
      </c>
      <c r="H5" s="13" t="s">
        <v>6</v>
      </c>
      <c r="I5" s="13" t="s">
        <v>21</v>
      </c>
      <c r="J5" s="14" t="s">
        <v>22</v>
      </c>
      <c r="L5" s="14" t="s">
        <v>23</v>
      </c>
      <c r="M5" s="13" t="s">
        <v>21</v>
      </c>
      <c r="N5" s="15" t="s">
        <v>24</v>
      </c>
      <c r="O5" s="13" t="s">
        <v>20</v>
      </c>
      <c r="Q5" s="18" t="s">
        <v>25</v>
      </c>
      <c r="R5" s="11">
        <f>SUM(R2:R4)</f>
        <v>5.4122099782742898</v>
      </c>
      <c r="S5" s="20">
        <f>SUM(S2:S4)</f>
        <v>1.50991558046967</v>
      </c>
      <c r="T5" s="18" t="s">
        <v>25</v>
      </c>
      <c r="U5" s="11">
        <f>SUM(U2:U4)</f>
        <v>186.62808985746858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>C7*2447000</f>
        <v>0</v>
      </c>
      <c r="J7" s="16"/>
      <c r="L7">
        <v>0</v>
      </c>
      <c r="M7" s="3">
        <f>L7*2447000</f>
        <v>0</v>
      </c>
      <c r="N7">
        <f>J7*M7/1000000000000</f>
        <v>0</v>
      </c>
      <c r="O7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0">C8*2447000</f>
        <v>0</v>
      </c>
      <c r="J8" s="16"/>
      <c r="L8">
        <v>0</v>
      </c>
      <c r="M8" s="3">
        <f t="shared" ref="M8:M71" si="1">L8*2447000</f>
        <v>0</v>
      </c>
      <c r="N8">
        <f t="shared" ref="N8:N71" si="2">J8*M8/1000000000000</f>
        <v>0</v>
      </c>
      <c r="O8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 s="16"/>
      <c r="L9">
        <v>0</v>
      </c>
      <c r="M9" s="3">
        <f t="shared" si="1"/>
        <v>0</v>
      </c>
      <c r="N9">
        <f t="shared" si="2"/>
        <v>0</v>
      </c>
      <c r="O9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 s="16"/>
      <c r="L10">
        <v>0</v>
      </c>
      <c r="M10" s="3">
        <f t="shared" si="1"/>
        <v>0</v>
      </c>
      <c r="N10">
        <f t="shared" si="2"/>
        <v>0</v>
      </c>
      <c r="O10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s="16"/>
      <c r="L11">
        <v>0</v>
      </c>
      <c r="M11" s="3">
        <f t="shared" si="1"/>
        <v>0</v>
      </c>
      <c r="N11">
        <f t="shared" si="2"/>
        <v>0</v>
      </c>
      <c r="O11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 s="16"/>
      <c r="L12">
        <v>0</v>
      </c>
      <c r="M12" s="3">
        <f t="shared" si="1"/>
        <v>0</v>
      </c>
      <c r="N12">
        <f t="shared" si="2"/>
        <v>0</v>
      </c>
      <c r="O12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 s="16"/>
      <c r="L13">
        <v>0</v>
      </c>
      <c r="M13" s="3">
        <f t="shared" si="1"/>
        <v>0</v>
      </c>
      <c r="N13">
        <f t="shared" si="2"/>
        <v>0</v>
      </c>
      <c r="O1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0</v>
      </c>
      <c r="J14" s="16"/>
      <c r="L14">
        <v>0</v>
      </c>
      <c r="M14" s="3">
        <f t="shared" si="1"/>
        <v>0</v>
      </c>
      <c r="N14">
        <f t="shared" si="2"/>
        <v>0</v>
      </c>
      <c r="O14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  <c r="J15" s="16"/>
      <c r="L15">
        <v>0</v>
      </c>
      <c r="M15" s="3">
        <f t="shared" si="1"/>
        <v>0</v>
      </c>
      <c r="N15">
        <f t="shared" si="2"/>
        <v>0</v>
      </c>
      <c r="O15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  <c r="J16" s="16"/>
      <c r="L16">
        <v>0</v>
      </c>
      <c r="M16" s="3">
        <f t="shared" si="1"/>
        <v>0</v>
      </c>
      <c r="N16">
        <f t="shared" si="2"/>
        <v>0</v>
      </c>
      <c r="O16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J17" s="16"/>
      <c r="L17">
        <v>0</v>
      </c>
      <c r="M17" s="3">
        <f t="shared" si="1"/>
        <v>0</v>
      </c>
      <c r="N17">
        <f t="shared" si="2"/>
        <v>0</v>
      </c>
      <c r="O17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 s="16"/>
      <c r="L18">
        <v>0</v>
      </c>
      <c r="M18" s="3">
        <f t="shared" si="1"/>
        <v>0</v>
      </c>
      <c r="N18">
        <f t="shared" si="2"/>
        <v>0</v>
      </c>
      <c r="O18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 s="16"/>
      <c r="L19">
        <v>0</v>
      </c>
      <c r="M19" s="3">
        <f t="shared" si="1"/>
        <v>0</v>
      </c>
      <c r="N19">
        <f t="shared" si="2"/>
        <v>0</v>
      </c>
      <c r="O19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  <c r="J20" s="16"/>
      <c r="L20">
        <v>0</v>
      </c>
      <c r="M20" s="3">
        <f t="shared" si="1"/>
        <v>0</v>
      </c>
      <c r="N20">
        <f t="shared" si="2"/>
        <v>0</v>
      </c>
      <c r="O20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0</v>
      </c>
      <c r="J21" s="16"/>
      <c r="L21">
        <v>0</v>
      </c>
      <c r="M21" s="3">
        <f t="shared" si="1"/>
        <v>0</v>
      </c>
      <c r="N21">
        <f t="shared" si="2"/>
        <v>0</v>
      </c>
      <c r="O21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 s="16"/>
      <c r="L22">
        <v>0</v>
      </c>
      <c r="M22" s="3">
        <f t="shared" si="1"/>
        <v>0</v>
      </c>
      <c r="N22">
        <f t="shared" si="2"/>
        <v>0</v>
      </c>
      <c r="O22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0</v>
      </c>
      <c r="J23" s="16"/>
      <c r="L23">
        <v>0</v>
      </c>
      <c r="M23" s="3">
        <f t="shared" si="1"/>
        <v>0</v>
      </c>
      <c r="N23">
        <f t="shared" si="2"/>
        <v>0</v>
      </c>
      <c r="O2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 s="16"/>
      <c r="L24">
        <v>0</v>
      </c>
      <c r="M24" s="3">
        <f t="shared" si="1"/>
        <v>0</v>
      </c>
      <c r="N24">
        <f t="shared" si="2"/>
        <v>0</v>
      </c>
      <c r="O24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 s="16"/>
      <c r="L25">
        <v>0</v>
      </c>
      <c r="M25" s="3">
        <f t="shared" si="1"/>
        <v>0</v>
      </c>
      <c r="N25">
        <f t="shared" si="2"/>
        <v>0</v>
      </c>
      <c r="O25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0</v>
      </c>
      <c r="J26" s="16"/>
      <c r="L26">
        <v>0</v>
      </c>
      <c r="M26" s="3">
        <f t="shared" si="1"/>
        <v>0</v>
      </c>
      <c r="N26">
        <f t="shared" si="2"/>
        <v>0</v>
      </c>
      <c r="O26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0</v>
      </c>
      <c r="J27" s="16"/>
      <c r="L27">
        <v>0</v>
      </c>
      <c r="M27" s="3">
        <f t="shared" si="1"/>
        <v>0</v>
      </c>
      <c r="N27">
        <f t="shared" si="2"/>
        <v>0</v>
      </c>
      <c r="O27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 s="16"/>
      <c r="L28">
        <v>0</v>
      </c>
      <c r="M28" s="3">
        <f t="shared" si="1"/>
        <v>0</v>
      </c>
      <c r="N28">
        <f t="shared" si="2"/>
        <v>0</v>
      </c>
      <c r="O28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  <c r="J29" s="16"/>
      <c r="L29">
        <v>0</v>
      </c>
      <c r="M29" s="3">
        <f t="shared" si="1"/>
        <v>0</v>
      </c>
      <c r="N29">
        <f t="shared" si="2"/>
        <v>0</v>
      </c>
      <c r="O29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 s="16"/>
      <c r="L30">
        <v>0</v>
      </c>
      <c r="M30" s="3">
        <f t="shared" si="1"/>
        <v>0</v>
      </c>
      <c r="N30">
        <f t="shared" si="2"/>
        <v>0</v>
      </c>
      <c r="O30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  <c r="J31" s="16"/>
      <c r="L31">
        <v>0</v>
      </c>
      <c r="M31" s="3">
        <f t="shared" si="1"/>
        <v>0</v>
      </c>
      <c r="N31">
        <f t="shared" si="2"/>
        <v>0</v>
      </c>
      <c r="O31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  <c r="J32" s="16"/>
      <c r="L32">
        <v>0</v>
      </c>
      <c r="M32" s="3">
        <f t="shared" si="1"/>
        <v>0</v>
      </c>
      <c r="N32">
        <f t="shared" si="2"/>
        <v>0</v>
      </c>
      <c r="O32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 s="16"/>
      <c r="L33">
        <v>0</v>
      </c>
      <c r="M33" s="3">
        <f t="shared" si="1"/>
        <v>0</v>
      </c>
      <c r="N33">
        <f t="shared" si="2"/>
        <v>0</v>
      </c>
      <c r="O3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0</v>
      </c>
      <c r="J34" s="16"/>
      <c r="L34">
        <v>0</v>
      </c>
      <c r="M34" s="3">
        <f t="shared" si="1"/>
        <v>0</v>
      </c>
      <c r="N34">
        <f t="shared" si="2"/>
        <v>0</v>
      </c>
      <c r="O34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0</v>
      </c>
      <c r="J35" s="16"/>
      <c r="L35">
        <v>0</v>
      </c>
      <c r="M35" s="3">
        <f t="shared" si="1"/>
        <v>0</v>
      </c>
      <c r="N35">
        <f t="shared" si="2"/>
        <v>0</v>
      </c>
      <c r="O35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0</v>
      </c>
      <c r="J36" s="16"/>
      <c r="L36">
        <v>0</v>
      </c>
      <c r="M36" s="3">
        <f t="shared" si="1"/>
        <v>0</v>
      </c>
      <c r="N36">
        <f t="shared" si="2"/>
        <v>0</v>
      </c>
      <c r="O36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J37" s="16"/>
      <c r="L37">
        <v>0</v>
      </c>
      <c r="M37" s="3">
        <f t="shared" si="1"/>
        <v>0</v>
      </c>
      <c r="N37">
        <f t="shared" si="2"/>
        <v>0</v>
      </c>
      <c r="O37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 s="16"/>
      <c r="L38">
        <v>0</v>
      </c>
      <c r="M38" s="3">
        <f t="shared" si="1"/>
        <v>0</v>
      </c>
      <c r="N38">
        <f t="shared" si="2"/>
        <v>0</v>
      </c>
      <c r="O38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0</v>
      </c>
      <c r="J39" s="16"/>
      <c r="L39">
        <v>0</v>
      </c>
      <c r="M39" s="3">
        <f t="shared" si="1"/>
        <v>0</v>
      </c>
      <c r="N39">
        <f t="shared" si="2"/>
        <v>0</v>
      </c>
      <c r="O39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J40" s="16"/>
      <c r="L40">
        <v>0</v>
      </c>
      <c r="M40" s="3">
        <f t="shared" si="1"/>
        <v>0</v>
      </c>
      <c r="N40">
        <f t="shared" si="2"/>
        <v>0</v>
      </c>
      <c r="O40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 s="16"/>
      <c r="L41">
        <v>0</v>
      </c>
      <c r="M41" s="3">
        <f t="shared" si="1"/>
        <v>0</v>
      </c>
      <c r="N41">
        <f t="shared" si="2"/>
        <v>0</v>
      </c>
      <c r="O41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 s="16"/>
      <c r="L42">
        <v>0</v>
      </c>
      <c r="M42" s="3">
        <f t="shared" si="1"/>
        <v>0</v>
      </c>
      <c r="N42">
        <f t="shared" si="2"/>
        <v>0</v>
      </c>
      <c r="O42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0</v>
      </c>
      <c r="J43" s="16"/>
      <c r="L43">
        <v>0</v>
      </c>
      <c r="M43" s="3">
        <f t="shared" si="1"/>
        <v>0</v>
      </c>
      <c r="N43">
        <f t="shared" si="2"/>
        <v>0</v>
      </c>
      <c r="O4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0</v>
      </c>
      <c r="J44" s="16"/>
      <c r="L44">
        <v>0</v>
      </c>
      <c r="M44" s="3">
        <f t="shared" si="1"/>
        <v>0</v>
      </c>
      <c r="N44">
        <f t="shared" si="2"/>
        <v>0</v>
      </c>
      <c r="O44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 s="16"/>
      <c r="L45">
        <v>0</v>
      </c>
      <c r="M45" s="3">
        <f t="shared" si="1"/>
        <v>0</v>
      </c>
      <c r="N45">
        <f t="shared" si="2"/>
        <v>0</v>
      </c>
      <c r="O45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 s="16"/>
      <c r="L46">
        <v>0</v>
      </c>
      <c r="M46" s="3">
        <f t="shared" si="1"/>
        <v>0</v>
      </c>
      <c r="N46">
        <f t="shared" si="2"/>
        <v>0</v>
      </c>
      <c r="O46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  <c r="J47" s="16"/>
      <c r="L47">
        <v>0</v>
      </c>
      <c r="M47" s="3">
        <f t="shared" si="1"/>
        <v>0</v>
      </c>
      <c r="N47">
        <f t="shared" si="2"/>
        <v>0</v>
      </c>
      <c r="O47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 s="16"/>
      <c r="L48">
        <v>0</v>
      </c>
      <c r="M48" s="3">
        <f t="shared" si="1"/>
        <v>0</v>
      </c>
      <c r="N48">
        <f t="shared" si="2"/>
        <v>0</v>
      </c>
      <c r="O48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0</v>
      </c>
      <c r="J49" s="16"/>
      <c r="L49">
        <v>0</v>
      </c>
      <c r="M49" s="3">
        <f t="shared" si="1"/>
        <v>0</v>
      </c>
      <c r="N49">
        <f t="shared" si="2"/>
        <v>0</v>
      </c>
      <c r="O49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 s="16"/>
      <c r="L50">
        <v>0</v>
      </c>
      <c r="M50" s="3">
        <f t="shared" si="1"/>
        <v>0</v>
      </c>
      <c r="N50">
        <f t="shared" si="2"/>
        <v>0</v>
      </c>
      <c r="O50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 s="16"/>
      <c r="L51">
        <v>0</v>
      </c>
      <c r="M51" s="3">
        <f t="shared" si="1"/>
        <v>0</v>
      </c>
      <c r="N51">
        <f t="shared" si="2"/>
        <v>0</v>
      </c>
      <c r="O51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 s="16"/>
      <c r="L52">
        <v>0</v>
      </c>
      <c r="M52" s="3">
        <f t="shared" si="1"/>
        <v>0</v>
      </c>
      <c r="N52">
        <f t="shared" si="2"/>
        <v>0</v>
      </c>
      <c r="O52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0</v>
      </c>
      <c r="J53" s="16"/>
      <c r="L53">
        <v>0</v>
      </c>
      <c r="M53" s="3">
        <f t="shared" si="1"/>
        <v>0</v>
      </c>
      <c r="N53">
        <f t="shared" si="2"/>
        <v>0</v>
      </c>
      <c r="O5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0</v>
      </c>
      <c r="J54" s="16"/>
      <c r="L54">
        <v>0</v>
      </c>
      <c r="M54" s="3">
        <f t="shared" si="1"/>
        <v>0</v>
      </c>
      <c r="N54">
        <f t="shared" si="2"/>
        <v>0</v>
      </c>
      <c r="O54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0</v>
      </c>
      <c r="J55" s="16"/>
      <c r="L55">
        <v>0</v>
      </c>
      <c r="M55" s="3">
        <f t="shared" si="1"/>
        <v>0</v>
      </c>
      <c r="N55">
        <f t="shared" si="2"/>
        <v>0</v>
      </c>
      <c r="O55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0</v>
      </c>
      <c r="J56" s="16"/>
      <c r="L56">
        <v>0</v>
      </c>
      <c r="M56" s="3">
        <f t="shared" si="1"/>
        <v>0</v>
      </c>
      <c r="N56">
        <f t="shared" si="2"/>
        <v>0</v>
      </c>
      <c r="O56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0</v>
      </c>
      <c r="J57" s="16"/>
      <c r="L57">
        <v>0</v>
      </c>
      <c r="M57" s="3">
        <f t="shared" si="1"/>
        <v>0</v>
      </c>
      <c r="N57">
        <f t="shared" si="2"/>
        <v>0</v>
      </c>
      <c r="O57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 s="16"/>
      <c r="L58">
        <v>0</v>
      </c>
      <c r="M58" s="3">
        <f t="shared" si="1"/>
        <v>0</v>
      </c>
      <c r="N58">
        <f t="shared" si="2"/>
        <v>0</v>
      </c>
      <c r="O58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0</v>
      </c>
      <c r="J59" s="16"/>
      <c r="L59">
        <v>0</v>
      </c>
      <c r="M59" s="3">
        <f t="shared" si="1"/>
        <v>0</v>
      </c>
      <c r="N59">
        <f t="shared" si="2"/>
        <v>0</v>
      </c>
      <c r="O59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0</v>
      </c>
      <c r="J60" s="16"/>
      <c r="L60">
        <v>0</v>
      </c>
      <c r="M60" s="3">
        <f t="shared" si="1"/>
        <v>0</v>
      </c>
      <c r="N60">
        <f t="shared" si="2"/>
        <v>0</v>
      </c>
      <c r="O60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0</v>
      </c>
      <c r="J61" s="16"/>
      <c r="L61">
        <v>0</v>
      </c>
      <c r="M61" s="3">
        <f t="shared" si="1"/>
        <v>0</v>
      </c>
      <c r="N61">
        <f t="shared" si="2"/>
        <v>0</v>
      </c>
      <c r="O61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 s="16"/>
      <c r="L62">
        <v>0</v>
      </c>
      <c r="M62" s="3">
        <f t="shared" si="1"/>
        <v>0</v>
      </c>
      <c r="N62">
        <f t="shared" si="2"/>
        <v>0</v>
      </c>
      <c r="O62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0</v>
      </c>
      <c r="J63" s="16"/>
      <c r="L63">
        <v>0</v>
      </c>
      <c r="M63" s="3">
        <f t="shared" si="1"/>
        <v>0</v>
      </c>
      <c r="N63">
        <f t="shared" si="2"/>
        <v>0</v>
      </c>
      <c r="O6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0</v>
      </c>
      <c r="J64" s="16"/>
      <c r="L64">
        <v>0</v>
      </c>
      <c r="M64" s="3">
        <f t="shared" si="1"/>
        <v>0</v>
      </c>
      <c r="N64">
        <f t="shared" si="2"/>
        <v>0</v>
      </c>
      <c r="O64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 s="16"/>
      <c r="L65">
        <v>0</v>
      </c>
      <c r="M65" s="3">
        <f t="shared" si="1"/>
        <v>0</v>
      </c>
      <c r="N65">
        <f t="shared" si="2"/>
        <v>0</v>
      </c>
      <c r="O65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0"/>
        <v>0</v>
      </c>
      <c r="J66" s="16"/>
      <c r="L66">
        <v>0</v>
      </c>
      <c r="M66" s="3">
        <f t="shared" si="1"/>
        <v>0</v>
      </c>
      <c r="N66">
        <f t="shared" si="2"/>
        <v>0</v>
      </c>
      <c r="O66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0"/>
        <v>0</v>
      </c>
      <c r="J67" s="16"/>
      <c r="L67">
        <v>0</v>
      </c>
      <c r="M67" s="3">
        <f t="shared" si="1"/>
        <v>0</v>
      </c>
      <c r="N67">
        <f t="shared" si="2"/>
        <v>0</v>
      </c>
      <c r="O67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0"/>
        <v>0</v>
      </c>
      <c r="J68" s="16"/>
      <c r="L68">
        <v>0</v>
      </c>
      <c r="M68" s="3">
        <f t="shared" si="1"/>
        <v>0</v>
      </c>
      <c r="N68">
        <f t="shared" si="2"/>
        <v>0</v>
      </c>
      <c r="O68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0"/>
        <v>0</v>
      </c>
      <c r="J69" s="16"/>
      <c r="L69">
        <v>0</v>
      </c>
      <c r="M69" s="3">
        <f t="shared" si="1"/>
        <v>0</v>
      </c>
      <c r="N69">
        <f t="shared" si="2"/>
        <v>0</v>
      </c>
      <c r="O69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0"/>
        <v>0</v>
      </c>
      <c r="J70" s="16"/>
      <c r="L70">
        <v>0</v>
      </c>
      <c r="M70" s="3">
        <f t="shared" si="1"/>
        <v>0</v>
      </c>
      <c r="N70">
        <f t="shared" si="2"/>
        <v>0</v>
      </c>
      <c r="O70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0"/>
        <v>0</v>
      </c>
      <c r="J71" s="16"/>
      <c r="L71">
        <v>0</v>
      </c>
      <c r="M71" s="3">
        <f t="shared" si="1"/>
        <v>0</v>
      </c>
      <c r="N71">
        <f t="shared" si="2"/>
        <v>0</v>
      </c>
      <c r="O71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3">C72*2447000</f>
        <v>0</v>
      </c>
      <c r="J72" s="16"/>
      <c r="L72">
        <v>0</v>
      </c>
      <c r="M72" s="3">
        <f t="shared" ref="M72:M135" si="4">L72*2447000</f>
        <v>0</v>
      </c>
      <c r="N72">
        <f t="shared" ref="N72:N135" si="5">J72*M72/1000000000000</f>
        <v>0</v>
      </c>
      <c r="O72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3"/>
        <v>0</v>
      </c>
      <c r="J73" s="16"/>
      <c r="L73">
        <v>0</v>
      </c>
      <c r="M73" s="3">
        <f t="shared" si="4"/>
        <v>0</v>
      </c>
      <c r="N73">
        <f t="shared" si="5"/>
        <v>0</v>
      </c>
      <c r="O7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3"/>
        <v>0</v>
      </c>
      <c r="J74" s="16"/>
      <c r="L74">
        <v>0</v>
      </c>
      <c r="M74" s="3">
        <f t="shared" si="4"/>
        <v>0</v>
      </c>
      <c r="N74">
        <f t="shared" si="5"/>
        <v>0</v>
      </c>
      <c r="O74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3"/>
        <v>0</v>
      </c>
      <c r="J75" s="16"/>
      <c r="L75">
        <v>0</v>
      </c>
      <c r="M75" s="3">
        <f t="shared" si="4"/>
        <v>0</v>
      </c>
      <c r="N75">
        <f t="shared" si="5"/>
        <v>0</v>
      </c>
      <c r="O75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3"/>
        <v>0</v>
      </c>
      <c r="J76" s="16"/>
      <c r="L76">
        <v>0</v>
      </c>
      <c r="M76" s="3">
        <f t="shared" si="4"/>
        <v>0</v>
      </c>
      <c r="N76">
        <f t="shared" si="5"/>
        <v>0</v>
      </c>
      <c r="O76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3"/>
        <v>0</v>
      </c>
      <c r="J77" s="16"/>
      <c r="L77">
        <v>0</v>
      </c>
      <c r="M77" s="3">
        <f t="shared" si="4"/>
        <v>0</v>
      </c>
      <c r="N77">
        <f t="shared" si="5"/>
        <v>0</v>
      </c>
      <c r="O77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3"/>
        <v>0</v>
      </c>
      <c r="J78" s="16"/>
      <c r="L78">
        <v>0</v>
      </c>
      <c r="M78" s="3">
        <f t="shared" si="4"/>
        <v>0</v>
      </c>
      <c r="N78">
        <f t="shared" si="5"/>
        <v>0</v>
      </c>
      <c r="O78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3"/>
        <v>0</v>
      </c>
      <c r="J79" s="16"/>
      <c r="L79">
        <v>0</v>
      </c>
      <c r="M79" s="3">
        <f t="shared" si="4"/>
        <v>0</v>
      </c>
      <c r="N79">
        <f t="shared" si="5"/>
        <v>0</v>
      </c>
      <c r="O79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3"/>
        <v>0</v>
      </c>
      <c r="J80" s="16"/>
      <c r="L80">
        <v>0</v>
      </c>
      <c r="M80" s="3">
        <f t="shared" si="4"/>
        <v>0</v>
      </c>
      <c r="N80">
        <f t="shared" si="5"/>
        <v>0</v>
      </c>
      <c r="O80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3"/>
        <v>0</v>
      </c>
      <c r="J81" s="16"/>
      <c r="L81">
        <v>0</v>
      </c>
      <c r="M81" s="3">
        <f t="shared" si="4"/>
        <v>0</v>
      </c>
      <c r="N81">
        <f t="shared" si="5"/>
        <v>0</v>
      </c>
      <c r="O81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3"/>
        <v>0</v>
      </c>
      <c r="J82" s="16"/>
      <c r="L82">
        <v>0</v>
      </c>
      <c r="M82" s="3">
        <f t="shared" si="4"/>
        <v>0</v>
      </c>
      <c r="N82">
        <f t="shared" si="5"/>
        <v>0</v>
      </c>
      <c r="O82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3"/>
        <v>0</v>
      </c>
      <c r="J83" s="16"/>
      <c r="L83">
        <v>0</v>
      </c>
      <c r="M83" s="3">
        <f t="shared" si="4"/>
        <v>0</v>
      </c>
      <c r="N83">
        <f t="shared" si="5"/>
        <v>0</v>
      </c>
      <c r="O8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3"/>
        <v>0</v>
      </c>
      <c r="J84" s="16"/>
      <c r="L84">
        <v>0</v>
      </c>
      <c r="M84" s="3">
        <f t="shared" si="4"/>
        <v>0</v>
      </c>
      <c r="N84">
        <f t="shared" si="5"/>
        <v>0</v>
      </c>
      <c r="O84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3"/>
        <v>0</v>
      </c>
      <c r="J85" s="16"/>
      <c r="L85">
        <v>0</v>
      </c>
      <c r="M85" s="3">
        <f t="shared" si="4"/>
        <v>0</v>
      </c>
      <c r="N85">
        <f t="shared" si="5"/>
        <v>0</v>
      </c>
      <c r="O85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3"/>
        <v>0</v>
      </c>
      <c r="J86" s="16"/>
      <c r="L86">
        <v>0</v>
      </c>
      <c r="M86" s="3">
        <f t="shared" si="4"/>
        <v>0</v>
      </c>
      <c r="N86">
        <f t="shared" si="5"/>
        <v>0</v>
      </c>
      <c r="O86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3"/>
        <v>0</v>
      </c>
      <c r="J87" s="16"/>
      <c r="L87">
        <v>0</v>
      </c>
      <c r="M87" s="3">
        <f t="shared" si="4"/>
        <v>0</v>
      </c>
      <c r="N87">
        <f t="shared" si="5"/>
        <v>0</v>
      </c>
      <c r="O87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3"/>
        <v>0</v>
      </c>
      <c r="J88" s="16"/>
      <c r="L88">
        <v>0</v>
      </c>
      <c r="M88" s="3">
        <f t="shared" si="4"/>
        <v>0</v>
      </c>
      <c r="N88">
        <f t="shared" si="5"/>
        <v>0</v>
      </c>
      <c r="O88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3"/>
        <v>0</v>
      </c>
      <c r="J89" s="16"/>
      <c r="L89">
        <v>0</v>
      </c>
      <c r="M89" s="3">
        <f t="shared" si="4"/>
        <v>0</v>
      </c>
      <c r="N89">
        <f t="shared" si="5"/>
        <v>0</v>
      </c>
      <c r="O89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3"/>
        <v>0</v>
      </c>
      <c r="J90" s="16"/>
      <c r="L90">
        <v>0</v>
      </c>
      <c r="M90" s="3">
        <f t="shared" si="4"/>
        <v>0</v>
      </c>
      <c r="N90">
        <f t="shared" si="5"/>
        <v>0</v>
      </c>
      <c r="O90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3"/>
        <v>0</v>
      </c>
      <c r="J91" s="16"/>
      <c r="L91">
        <v>0</v>
      </c>
      <c r="M91" s="3">
        <f t="shared" si="4"/>
        <v>0</v>
      </c>
      <c r="N91">
        <f t="shared" si="5"/>
        <v>0</v>
      </c>
      <c r="O91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3"/>
        <v>0</v>
      </c>
      <c r="J92" s="16"/>
      <c r="L92">
        <v>0</v>
      </c>
      <c r="M92" s="3">
        <f t="shared" si="4"/>
        <v>0</v>
      </c>
      <c r="N92">
        <f t="shared" si="5"/>
        <v>0</v>
      </c>
      <c r="O92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3"/>
        <v>0</v>
      </c>
      <c r="J93" s="16"/>
      <c r="L93">
        <v>0</v>
      </c>
      <c r="M93" s="3">
        <f t="shared" si="4"/>
        <v>0</v>
      </c>
      <c r="N93">
        <f t="shared" si="5"/>
        <v>0</v>
      </c>
      <c r="O9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3"/>
        <v>0</v>
      </c>
      <c r="J94" s="16"/>
      <c r="L94">
        <v>0</v>
      </c>
      <c r="M94" s="3">
        <f t="shared" si="4"/>
        <v>0</v>
      </c>
      <c r="N94">
        <f t="shared" si="5"/>
        <v>0</v>
      </c>
      <c r="O94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3"/>
        <v>0</v>
      </c>
      <c r="J95" s="16"/>
      <c r="L95">
        <v>0</v>
      </c>
      <c r="M95" s="3">
        <f t="shared" si="4"/>
        <v>0</v>
      </c>
      <c r="N95">
        <f t="shared" si="5"/>
        <v>0</v>
      </c>
      <c r="O95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3"/>
        <v>0</v>
      </c>
      <c r="J96" s="16"/>
      <c r="L96">
        <v>0</v>
      </c>
      <c r="M96" s="3">
        <f t="shared" si="4"/>
        <v>0</v>
      </c>
      <c r="N96">
        <f t="shared" si="5"/>
        <v>0</v>
      </c>
      <c r="O96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3"/>
        <v>0</v>
      </c>
      <c r="J97" s="16"/>
      <c r="L97">
        <v>0</v>
      </c>
      <c r="M97" s="3">
        <f t="shared" si="4"/>
        <v>0</v>
      </c>
      <c r="N97">
        <f t="shared" si="5"/>
        <v>0</v>
      </c>
      <c r="O97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3"/>
        <v>0</v>
      </c>
      <c r="J98" s="16"/>
      <c r="L98">
        <v>0</v>
      </c>
      <c r="M98" s="3">
        <f t="shared" si="4"/>
        <v>0</v>
      </c>
      <c r="N98">
        <f t="shared" si="5"/>
        <v>0</v>
      </c>
      <c r="O98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3"/>
        <v>0</v>
      </c>
      <c r="J99" s="16"/>
      <c r="L99">
        <v>0</v>
      </c>
      <c r="M99" s="3">
        <f t="shared" si="4"/>
        <v>0</v>
      </c>
      <c r="N99">
        <f t="shared" si="5"/>
        <v>0</v>
      </c>
      <c r="O99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3"/>
        <v>0</v>
      </c>
      <c r="J100" s="16"/>
      <c r="L100">
        <v>0</v>
      </c>
      <c r="M100" s="3">
        <f t="shared" si="4"/>
        <v>0</v>
      </c>
      <c r="N100">
        <f t="shared" si="5"/>
        <v>0</v>
      </c>
      <c r="O100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3"/>
        <v>0</v>
      </c>
      <c r="J101" s="16"/>
      <c r="L101">
        <v>0</v>
      </c>
      <c r="M101" s="3">
        <f t="shared" si="4"/>
        <v>0</v>
      </c>
      <c r="N101">
        <f t="shared" si="5"/>
        <v>0</v>
      </c>
      <c r="O101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3"/>
        <v>0</v>
      </c>
      <c r="J102" s="16"/>
      <c r="L102">
        <v>0</v>
      </c>
      <c r="M102" s="3">
        <f t="shared" si="4"/>
        <v>0</v>
      </c>
      <c r="N102">
        <f t="shared" si="5"/>
        <v>0</v>
      </c>
      <c r="O102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3"/>
        <v>0</v>
      </c>
      <c r="J103" s="16"/>
      <c r="L103">
        <v>0</v>
      </c>
      <c r="M103" s="3">
        <f t="shared" si="4"/>
        <v>0</v>
      </c>
      <c r="N103">
        <f t="shared" si="5"/>
        <v>0</v>
      </c>
      <c r="O10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3"/>
        <v>0</v>
      </c>
      <c r="J104" s="16"/>
      <c r="L104">
        <v>0</v>
      </c>
      <c r="M104" s="3">
        <f t="shared" si="4"/>
        <v>0</v>
      </c>
      <c r="N104">
        <f t="shared" si="5"/>
        <v>0</v>
      </c>
      <c r="O104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3"/>
        <v>0</v>
      </c>
      <c r="J105" s="16"/>
      <c r="L105">
        <v>0</v>
      </c>
      <c r="M105" s="3">
        <f t="shared" si="4"/>
        <v>0</v>
      </c>
      <c r="N105">
        <f t="shared" si="5"/>
        <v>0</v>
      </c>
      <c r="O105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3"/>
        <v>0</v>
      </c>
      <c r="J106" s="16"/>
      <c r="L106">
        <v>0</v>
      </c>
      <c r="M106" s="3">
        <f t="shared" si="4"/>
        <v>0</v>
      </c>
      <c r="N106">
        <f t="shared" si="5"/>
        <v>0</v>
      </c>
      <c r="O106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3"/>
        <v>0</v>
      </c>
      <c r="J107" s="16"/>
      <c r="L107">
        <v>0</v>
      </c>
      <c r="M107" s="3">
        <f t="shared" si="4"/>
        <v>0</v>
      </c>
      <c r="N107">
        <f t="shared" si="5"/>
        <v>0</v>
      </c>
      <c r="O107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3"/>
        <v>0</v>
      </c>
      <c r="J108" s="16"/>
      <c r="L108">
        <v>0</v>
      </c>
      <c r="M108" s="3">
        <f t="shared" si="4"/>
        <v>0</v>
      </c>
      <c r="N108">
        <f t="shared" si="5"/>
        <v>0</v>
      </c>
      <c r="O108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3"/>
        <v>0</v>
      </c>
      <c r="J109" s="16"/>
      <c r="L109">
        <v>0</v>
      </c>
      <c r="M109" s="3">
        <f t="shared" si="4"/>
        <v>0</v>
      </c>
      <c r="N109">
        <f t="shared" si="5"/>
        <v>0</v>
      </c>
      <c r="O109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3"/>
        <v>0</v>
      </c>
      <c r="J110" s="16"/>
      <c r="L110">
        <v>0</v>
      </c>
      <c r="M110" s="3">
        <f t="shared" si="4"/>
        <v>0</v>
      </c>
      <c r="N110">
        <f t="shared" si="5"/>
        <v>0</v>
      </c>
      <c r="O110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3"/>
        <v>0</v>
      </c>
      <c r="J111" s="16"/>
      <c r="L111">
        <v>0</v>
      </c>
      <c r="M111" s="3">
        <f t="shared" si="4"/>
        <v>0</v>
      </c>
      <c r="N111">
        <f t="shared" si="5"/>
        <v>0</v>
      </c>
      <c r="O111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3"/>
        <v>0</v>
      </c>
      <c r="J112" s="16"/>
      <c r="L112">
        <v>0</v>
      </c>
      <c r="M112" s="3">
        <f t="shared" si="4"/>
        <v>0</v>
      </c>
      <c r="N112">
        <f t="shared" si="5"/>
        <v>0</v>
      </c>
      <c r="O112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3"/>
        <v>0</v>
      </c>
      <c r="J113" s="16"/>
      <c r="L113">
        <v>0</v>
      </c>
      <c r="M113" s="3">
        <f t="shared" si="4"/>
        <v>0</v>
      </c>
      <c r="N113">
        <f t="shared" si="5"/>
        <v>0</v>
      </c>
      <c r="O11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 s="2">
        <v>6.5781372819354394E-5</v>
      </c>
      <c r="E114" s="2">
        <v>4.4399422780160103E-5</v>
      </c>
      <c r="F114" s="2">
        <v>8.8088074451462994E-5</v>
      </c>
      <c r="G114" s="2">
        <v>7.0038213091328502E-6</v>
      </c>
      <c r="H114">
        <v>2.2119179213591901E-4</v>
      </c>
      <c r="I114">
        <f t="shared" si="3"/>
        <v>21288900</v>
      </c>
      <c r="J114" s="16">
        <f t="shared" ref="J114:J135" si="6">1000000000000*D114/I114</f>
        <v>3.0899376115888746</v>
      </c>
      <c r="L114">
        <v>8.6999999999999993</v>
      </c>
      <c r="M114" s="3">
        <f t="shared" si="4"/>
        <v>21288900</v>
      </c>
      <c r="N114">
        <f t="shared" si="5"/>
        <v>6.5781372819354394E-5</v>
      </c>
      <c r="O114">
        <f t="shared" ref="O114:O135" si="7">E114*N114/D114</f>
        <v>4.4399422780160103E-5</v>
      </c>
    </row>
    <row r="115" spans="1:15" x14ac:dyDescent="0.25">
      <c r="A115">
        <v>109</v>
      </c>
      <c r="B115" s="1">
        <v>42386</v>
      </c>
      <c r="C115">
        <v>82.6</v>
      </c>
      <c r="D115">
        <v>2.9657932001676802E-3</v>
      </c>
      <c r="E115">
        <v>1.1744285135179601E-3</v>
      </c>
      <c r="F115">
        <v>3.6256070586691701E-3</v>
      </c>
      <c r="G115">
        <v>3.6848767274171203E-4</v>
      </c>
      <c r="H115">
        <v>9.5694053938708192E-3</v>
      </c>
      <c r="I115">
        <f t="shared" si="3"/>
        <v>202122200</v>
      </c>
      <c r="J115" s="16">
        <f t="shared" si="6"/>
        <v>14.673267954572433</v>
      </c>
      <c r="L115">
        <v>82.6</v>
      </c>
      <c r="M115" s="3">
        <f t="shared" si="4"/>
        <v>202122200</v>
      </c>
      <c r="N115">
        <f t="shared" si="5"/>
        <v>2.9657932001676802E-3</v>
      </c>
      <c r="O115">
        <f t="shared" si="7"/>
        <v>1.1744285135179601E-3</v>
      </c>
    </row>
    <row r="116" spans="1:15" x14ac:dyDescent="0.25">
      <c r="A116">
        <v>110</v>
      </c>
      <c r="B116" s="1">
        <v>42387</v>
      </c>
      <c r="C116">
        <v>69</v>
      </c>
      <c r="D116">
        <v>2.1893809240225801E-3</v>
      </c>
      <c r="E116">
        <v>9.0272631231749995E-4</v>
      </c>
      <c r="F116">
        <v>2.6882559734447199E-3</v>
      </c>
      <c r="G116">
        <v>2.7003421559097801E-4</v>
      </c>
      <c r="H116">
        <v>7.0787751309310696E-3</v>
      </c>
      <c r="I116">
        <f t="shared" si="3"/>
        <v>168843000</v>
      </c>
      <c r="J116" s="16">
        <f t="shared" si="6"/>
        <v>12.966962942038345</v>
      </c>
      <c r="L116">
        <v>69</v>
      </c>
      <c r="M116" s="3">
        <f t="shared" si="4"/>
        <v>168843000</v>
      </c>
      <c r="N116">
        <f t="shared" si="5"/>
        <v>2.1893809240225801E-3</v>
      </c>
      <c r="O116">
        <f t="shared" si="7"/>
        <v>9.0272631231749984E-4</v>
      </c>
    </row>
    <row r="117" spans="1:15" x14ac:dyDescent="0.25">
      <c r="A117">
        <v>111</v>
      </c>
      <c r="B117" s="1">
        <v>42388</v>
      </c>
      <c r="C117">
        <v>57</v>
      </c>
      <c r="D117">
        <v>1.58560959806898E-3</v>
      </c>
      <c r="E117">
        <v>6.8297793400132201E-4</v>
      </c>
      <c r="F117">
        <v>1.95690692141734E-3</v>
      </c>
      <c r="G117">
        <v>1.93899508239031E-4</v>
      </c>
      <c r="H117">
        <v>5.1388939656872197E-3</v>
      </c>
      <c r="I117">
        <f t="shared" si="3"/>
        <v>139479000</v>
      </c>
      <c r="J117" s="16">
        <f t="shared" si="6"/>
        <v>11.368088372220765</v>
      </c>
      <c r="L117">
        <v>57</v>
      </c>
      <c r="M117" s="3">
        <f t="shared" si="4"/>
        <v>139479000</v>
      </c>
      <c r="N117">
        <f t="shared" si="5"/>
        <v>1.58560959806898E-3</v>
      </c>
      <c r="O117">
        <f t="shared" si="7"/>
        <v>6.8297793400132201E-4</v>
      </c>
    </row>
    <row r="118" spans="1:15" x14ac:dyDescent="0.25">
      <c r="A118">
        <v>112</v>
      </c>
      <c r="B118" s="1">
        <v>42389</v>
      </c>
      <c r="C118">
        <v>158</v>
      </c>
      <c r="D118">
        <v>8.7790733943667997E-3</v>
      </c>
      <c r="E118">
        <v>3.0066389340417401E-3</v>
      </c>
      <c r="F118">
        <v>1.0589346880131099E-2</v>
      </c>
      <c r="G118">
        <v>1.11533040313282E-3</v>
      </c>
      <c r="H118">
        <v>2.8148506860683299E-2</v>
      </c>
      <c r="I118">
        <f t="shared" si="3"/>
        <v>386626000</v>
      </c>
      <c r="J118" s="16">
        <f t="shared" si="6"/>
        <v>22.706888296097006</v>
      </c>
      <c r="L118">
        <v>158</v>
      </c>
      <c r="M118" s="3">
        <f t="shared" si="4"/>
        <v>386626000</v>
      </c>
      <c r="N118">
        <f t="shared" si="5"/>
        <v>8.7790733943667997E-3</v>
      </c>
      <c r="O118">
        <f t="shared" si="7"/>
        <v>3.0066389340417401E-3</v>
      </c>
    </row>
    <row r="119" spans="1:15" x14ac:dyDescent="0.25">
      <c r="A119">
        <v>113</v>
      </c>
      <c r="B119" s="1">
        <v>42390</v>
      </c>
      <c r="C119">
        <v>107</v>
      </c>
      <c r="D119">
        <v>4.5633615443178496E-3</v>
      </c>
      <c r="E119">
        <v>1.69735145731176E-3</v>
      </c>
      <c r="F119">
        <v>5.5440306263465399E-3</v>
      </c>
      <c r="G119">
        <v>5.7287463890321496E-4</v>
      </c>
      <c r="H119">
        <v>1.4681229384282801E-2</v>
      </c>
      <c r="I119">
        <f t="shared" si="3"/>
        <v>261829000</v>
      </c>
      <c r="J119" s="16">
        <f t="shared" si="6"/>
        <v>17.42878575069167</v>
      </c>
      <c r="L119">
        <v>107</v>
      </c>
      <c r="M119" s="3">
        <f t="shared" si="4"/>
        <v>261829000</v>
      </c>
      <c r="N119">
        <f t="shared" si="5"/>
        <v>4.5633615443178488E-3</v>
      </c>
      <c r="O119">
        <f t="shared" si="7"/>
        <v>1.6973514573117598E-3</v>
      </c>
    </row>
    <row r="120" spans="1:15" x14ac:dyDescent="0.25">
      <c r="A120">
        <v>114</v>
      </c>
      <c r="B120" s="1">
        <v>42391</v>
      </c>
      <c r="C120">
        <v>97</v>
      </c>
      <c r="D120">
        <v>3.86664453068793E-3</v>
      </c>
      <c r="E120">
        <v>1.46861624541636E-3</v>
      </c>
      <c r="F120">
        <v>4.7069880430096103E-3</v>
      </c>
      <c r="G120">
        <v>4.83799261800625E-4</v>
      </c>
      <c r="H120">
        <v>1.24514444435981E-2</v>
      </c>
      <c r="I120">
        <f t="shared" si="3"/>
        <v>237359000</v>
      </c>
      <c r="J120" s="16">
        <f t="shared" si="6"/>
        <v>16.290279832186393</v>
      </c>
      <c r="L120">
        <v>97</v>
      </c>
      <c r="M120" s="3">
        <f t="shared" si="4"/>
        <v>237359000</v>
      </c>
      <c r="N120">
        <f t="shared" si="5"/>
        <v>3.86664453068793E-3</v>
      </c>
      <c r="O120">
        <f t="shared" si="7"/>
        <v>1.46861624541636E-3</v>
      </c>
    </row>
    <row r="121" spans="1:15" x14ac:dyDescent="0.25">
      <c r="A121">
        <v>115</v>
      </c>
      <c r="B121" s="1">
        <v>42392</v>
      </c>
      <c r="C121">
        <v>63.6</v>
      </c>
      <c r="D121">
        <v>1.8996721800914301E-3</v>
      </c>
      <c r="E121">
        <v>7.9460174213313005E-4</v>
      </c>
      <c r="F121">
        <v>2.3363622681876902E-3</v>
      </c>
      <c r="G121">
        <v>2.3366134407249299E-4</v>
      </c>
      <c r="H121">
        <v>6.1467809103304101E-3</v>
      </c>
      <c r="I121">
        <f t="shared" si="3"/>
        <v>155629200</v>
      </c>
      <c r="J121" s="16">
        <f t="shared" si="6"/>
        <v>12.206399442337494</v>
      </c>
      <c r="L121">
        <v>56.1</v>
      </c>
      <c r="M121" s="3">
        <f t="shared" si="4"/>
        <v>137276700</v>
      </c>
      <c r="N121">
        <f t="shared" si="5"/>
        <v>1.6756542343259317E-3</v>
      </c>
      <c r="O121">
        <f t="shared" si="7"/>
        <v>7.0089870650422343E-4</v>
      </c>
    </row>
    <row r="122" spans="1:15" x14ac:dyDescent="0.25">
      <c r="A122">
        <v>116</v>
      </c>
      <c r="B122" s="1">
        <v>42393</v>
      </c>
      <c r="C122">
        <v>139</v>
      </c>
      <c r="D122">
        <v>7.0566655444937697E-3</v>
      </c>
      <c r="E122">
        <v>2.47034170109542E-3</v>
      </c>
      <c r="F122">
        <v>8.52714343123432E-3</v>
      </c>
      <c r="G122">
        <v>8.9383004208560201E-4</v>
      </c>
      <c r="H122">
        <v>2.2645204397332901E-2</v>
      </c>
      <c r="I122">
        <f t="shared" si="3"/>
        <v>340133000</v>
      </c>
      <c r="J122" s="16">
        <f t="shared" si="6"/>
        <v>20.746783006923085</v>
      </c>
      <c r="L122">
        <v>55</v>
      </c>
      <c r="M122" s="3">
        <f t="shared" si="4"/>
        <v>134585000</v>
      </c>
      <c r="N122">
        <f t="shared" si="5"/>
        <v>2.7922057909867434E-3</v>
      </c>
      <c r="O122">
        <f t="shared" si="7"/>
        <v>9.7747333496581374E-4</v>
      </c>
    </row>
    <row r="123" spans="1:15" x14ac:dyDescent="0.25">
      <c r="A123">
        <v>117</v>
      </c>
      <c r="B123" s="1">
        <v>42394</v>
      </c>
      <c r="C123">
        <v>337</v>
      </c>
      <c r="D123">
        <v>3.0967536420189099E-2</v>
      </c>
      <c r="E123">
        <v>9.1877468261393792E-3</v>
      </c>
      <c r="F123">
        <v>3.6975548211429003E-2</v>
      </c>
      <c r="G123">
        <v>4.0009419858986102E-3</v>
      </c>
      <c r="H123">
        <v>9.8814608456792796E-2</v>
      </c>
      <c r="I123">
        <f t="shared" si="3"/>
        <v>824639000</v>
      </c>
      <c r="J123" s="16">
        <f t="shared" si="6"/>
        <v>37.552839994457088</v>
      </c>
      <c r="L123">
        <v>54.7</v>
      </c>
      <c r="M123" s="3">
        <f t="shared" si="4"/>
        <v>133850900</v>
      </c>
      <c r="N123">
        <f t="shared" si="5"/>
        <v>5.0264814308140764E-3</v>
      </c>
      <c r="O123">
        <f t="shared" si="7"/>
        <v>1.4913049002665401E-3</v>
      </c>
    </row>
    <row r="124" spans="1:15" x14ac:dyDescent="0.25">
      <c r="A124">
        <v>118</v>
      </c>
      <c r="B124" s="1">
        <v>42395</v>
      </c>
      <c r="C124">
        <v>355</v>
      </c>
      <c r="D124">
        <v>3.3740362456078699E-2</v>
      </c>
      <c r="E124">
        <v>9.9196346676562203E-3</v>
      </c>
      <c r="F124">
        <v>4.0263868865005402E-2</v>
      </c>
      <c r="G124">
        <v>4.3632011263500898E-3</v>
      </c>
      <c r="H124">
        <v>0.107633878876228</v>
      </c>
      <c r="I124">
        <f t="shared" si="3"/>
        <v>868685000</v>
      </c>
      <c r="J124" s="16">
        <f t="shared" si="6"/>
        <v>38.840733356830953</v>
      </c>
      <c r="L124">
        <v>54.4</v>
      </c>
      <c r="M124" s="3">
        <f t="shared" si="4"/>
        <v>133116800</v>
      </c>
      <c r="N124">
        <f t="shared" si="5"/>
        <v>5.1703541341145947E-3</v>
      </c>
      <c r="O124">
        <f t="shared" si="7"/>
        <v>1.5200792279450657E-3</v>
      </c>
    </row>
    <row r="125" spans="1:15" x14ac:dyDescent="0.25">
      <c r="A125">
        <v>119</v>
      </c>
      <c r="B125" s="1">
        <v>42396</v>
      </c>
      <c r="C125">
        <v>328</v>
      </c>
      <c r="D125">
        <v>2.95453289887984E-2</v>
      </c>
      <c r="E125">
        <v>8.7731912678761896E-3</v>
      </c>
      <c r="F125">
        <v>3.5279257466949598E-2</v>
      </c>
      <c r="G125">
        <v>3.8168671277685798E-3</v>
      </c>
      <c r="H125">
        <v>9.4278811368658594E-2</v>
      </c>
      <c r="I125">
        <f t="shared" si="3"/>
        <v>802616000</v>
      </c>
      <c r="J125" s="16">
        <f t="shared" si="6"/>
        <v>36.811288323181202</v>
      </c>
      <c r="L125">
        <v>53.6</v>
      </c>
      <c r="M125" s="3">
        <f t="shared" si="4"/>
        <v>131159200</v>
      </c>
      <c r="N125">
        <f t="shared" si="5"/>
        <v>4.8281391274377881E-3</v>
      </c>
      <c r="O125">
        <f t="shared" si="7"/>
        <v>1.4336678413358654E-3</v>
      </c>
    </row>
    <row r="126" spans="1:15" x14ac:dyDescent="0.25">
      <c r="A126">
        <v>120</v>
      </c>
      <c r="B126" s="1">
        <v>42397</v>
      </c>
      <c r="C126">
        <v>269</v>
      </c>
      <c r="D126">
        <v>2.1205056119201999E-2</v>
      </c>
      <c r="E126">
        <v>6.4911973528216701E-3</v>
      </c>
      <c r="F126">
        <v>2.5369453684596199E-2</v>
      </c>
      <c r="G126">
        <v>2.7306639383663299E-3</v>
      </c>
      <c r="H126">
        <v>6.7727425447703798E-2</v>
      </c>
      <c r="I126">
        <f t="shared" si="3"/>
        <v>658243000</v>
      </c>
      <c r="J126" s="16">
        <f t="shared" si="6"/>
        <v>32.214632163504966</v>
      </c>
      <c r="L126">
        <v>55</v>
      </c>
      <c r="M126" s="3">
        <f t="shared" si="4"/>
        <v>134585000</v>
      </c>
      <c r="N126">
        <f t="shared" si="5"/>
        <v>4.3356062697253164E-3</v>
      </c>
      <c r="O126">
        <f t="shared" si="7"/>
        <v>1.3271964847776649E-3</v>
      </c>
    </row>
    <row r="127" spans="1:15" x14ac:dyDescent="0.25">
      <c r="A127">
        <v>121</v>
      </c>
      <c r="B127" s="1">
        <v>42398</v>
      </c>
      <c r="C127">
        <v>218</v>
      </c>
      <c r="D127">
        <v>1.49131007519984E-2</v>
      </c>
      <c r="E127">
        <v>4.7348789747874397E-3</v>
      </c>
      <c r="F127">
        <v>1.7886025381871801E-2</v>
      </c>
      <c r="G127">
        <v>1.9125850673774899E-3</v>
      </c>
      <c r="H127">
        <v>4.7687334880008099E-2</v>
      </c>
      <c r="I127">
        <f t="shared" si="3"/>
        <v>533446000</v>
      </c>
      <c r="J127" s="16">
        <f t="shared" si="6"/>
        <v>27.956158171583251</v>
      </c>
      <c r="L127">
        <v>52.8</v>
      </c>
      <c r="M127" s="3">
        <f t="shared" si="4"/>
        <v>129201600</v>
      </c>
      <c r="N127">
        <f t="shared" si="5"/>
        <v>3.6119803656216305E-3</v>
      </c>
      <c r="O127">
        <f t="shared" si="7"/>
        <v>1.1467963755448477E-3</v>
      </c>
    </row>
    <row r="128" spans="1:15" x14ac:dyDescent="0.25">
      <c r="A128">
        <v>122</v>
      </c>
      <c r="B128" s="1">
        <v>42399</v>
      </c>
      <c r="C128">
        <v>219</v>
      </c>
      <c r="D128">
        <v>1.50132770357646E-2</v>
      </c>
      <c r="E128">
        <v>4.7559572601342803E-3</v>
      </c>
      <c r="F128">
        <v>1.8003334933776999E-2</v>
      </c>
      <c r="G128">
        <v>1.9259344165727199E-3</v>
      </c>
      <c r="H128">
        <v>4.8004078583213698E-2</v>
      </c>
      <c r="I128">
        <f t="shared" si="3"/>
        <v>535893000</v>
      </c>
      <c r="J128" s="16">
        <f t="shared" si="6"/>
        <v>28.015437850027151</v>
      </c>
      <c r="L128">
        <v>53.1</v>
      </c>
      <c r="M128" s="3">
        <f t="shared" si="4"/>
        <v>129935700</v>
      </c>
      <c r="N128">
        <f t="shared" si="5"/>
        <v>3.6402055278497731E-3</v>
      </c>
      <c r="O128">
        <f t="shared" si="7"/>
        <v>1.1531567603339282E-3</v>
      </c>
    </row>
    <row r="129" spans="1:15" x14ac:dyDescent="0.25">
      <c r="A129">
        <v>123</v>
      </c>
      <c r="B129" s="1">
        <v>42400</v>
      </c>
      <c r="C129">
        <v>277</v>
      </c>
      <c r="D129">
        <v>2.2204342948057801E-2</v>
      </c>
      <c r="E129">
        <v>6.7330574605497604E-3</v>
      </c>
      <c r="F129">
        <v>2.6548674674995099E-2</v>
      </c>
      <c r="G129">
        <v>2.8622498849515802E-3</v>
      </c>
      <c r="H129">
        <v>7.0898376990947004E-2</v>
      </c>
      <c r="I129">
        <f t="shared" si="3"/>
        <v>677819000</v>
      </c>
      <c r="J129" s="16">
        <f t="shared" si="6"/>
        <v>32.758513626879449</v>
      </c>
      <c r="L129">
        <v>53.1</v>
      </c>
      <c r="M129" s="3">
        <f t="shared" si="4"/>
        <v>129935700</v>
      </c>
      <c r="N129">
        <f t="shared" si="5"/>
        <v>4.2565003990681204E-3</v>
      </c>
      <c r="O129">
        <f t="shared" si="7"/>
        <v>1.2907052388274091E-3</v>
      </c>
    </row>
    <row r="130" spans="1:15" x14ac:dyDescent="0.25">
      <c r="A130">
        <v>124</v>
      </c>
      <c r="B130" s="1">
        <v>42401</v>
      </c>
      <c r="C130">
        <v>347</v>
      </c>
      <c r="D130">
        <v>3.2298358206734601E-2</v>
      </c>
      <c r="E130">
        <v>9.4356076753832202E-3</v>
      </c>
      <c r="F130">
        <v>3.8528303898896402E-2</v>
      </c>
      <c r="G130">
        <v>4.1793667022108098E-3</v>
      </c>
      <c r="H130">
        <v>0.10301501543323301</v>
      </c>
      <c r="I130">
        <f t="shared" si="3"/>
        <v>849109000</v>
      </c>
      <c r="J130" s="16">
        <f t="shared" si="6"/>
        <v>38.037941190983254</v>
      </c>
      <c r="L130">
        <v>280</v>
      </c>
      <c r="M130" s="3">
        <f t="shared" si="4"/>
        <v>685160000</v>
      </c>
      <c r="N130">
        <f t="shared" si="5"/>
        <v>2.6062075786414084E-2</v>
      </c>
      <c r="O130">
        <f t="shared" si="7"/>
        <v>7.6137468273985631E-3</v>
      </c>
    </row>
    <row r="131" spans="1:15" x14ac:dyDescent="0.25">
      <c r="A131">
        <v>125</v>
      </c>
      <c r="B131" s="1">
        <v>42402</v>
      </c>
      <c r="C131">
        <v>495</v>
      </c>
      <c r="D131">
        <v>5.82841591764778E-2</v>
      </c>
      <c r="E131">
        <v>1.6262806963382101E-2</v>
      </c>
      <c r="F131">
        <v>6.9343228168762205E-2</v>
      </c>
      <c r="G131">
        <v>7.5747978374432704E-3</v>
      </c>
      <c r="H131">
        <v>0.18566269205023</v>
      </c>
      <c r="I131">
        <f t="shared" si="3"/>
        <v>1211265000</v>
      </c>
      <c r="J131" s="16">
        <f t="shared" si="6"/>
        <v>48.118420970207012</v>
      </c>
      <c r="L131">
        <v>495</v>
      </c>
      <c r="M131" s="3">
        <f t="shared" si="4"/>
        <v>1211265000</v>
      </c>
      <c r="N131">
        <f t="shared" si="5"/>
        <v>5.82841591764778E-2</v>
      </c>
      <c r="O131">
        <f t="shared" si="7"/>
        <v>1.6262806963382101E-2</v>
      </c>
    </row>
    <row r="132" spans="1:15" x14ac:dyDescent="0.25">
      <c r="A132">
        <v>126</v>
      </c>
      <c r="B132" s="1">
        <v>42403</v>
      </c>
      <c r="C132">
        <v>436</v>
      </c>
      <c r="D132">
        <v>4.71475917303006E-2</v>
      </c>
      <c r="E132">
        <v>1.3317638079731299E-2</v>
      </c>
      <c r="F132">
        <v>5.6131831541635903E-2</v>
      </c>
      <c r="G132">
        <v>6.1205661603159801E-3</v>
      </c>
      <c r="H132">
        <v>0.15023628197087999</v>
      </c>
      <c r="I132">
        <f t="shared" si="3"/>
        <v>1066892000</v>
      </c>
      <c r="J132" s="16">
        <f t="shared" si="6"/>
        <v>44.191531786067003</v>
      </c>
      <c r="L132">
        <v>436</v>
      </c>
      <c r="M132" s="3">
        <f t="shared" si="4"/>
        <v>1066892000</v>
      </c>
      <c r="N132">
        <f t="shared" si="5"/>
        <v>4.71475917303006E-2</v>
      </c>
      <c r="O132">
        <f t="shared" si="7"/>
        <v>1.3317638079731298E-2</v>
      </c>
    </row>
    <row r="133" spans="1:15" x14ac:dyDescent="0.25">
      <c r="A133">
        <v>127</v>
      </c>
      <c r="B133" s="1">
        <v>42404</v>
      </c>
      <c r="C133">
        <v>264</v>
      </c>
      <c r="D133">
        <v>2.0414708252600201E-2</v>
      </c>
      <c r="E133">
        <v>6.2054195760160103E-3</v>
      </c>
      <c r="F133">
        <v>2.4412711354133702E-2</v>
      </c>
      <c r="G133">
        <v>2.6308772367084699E-3</v>
      </c>
      <c r="H133">
        <v>6.5188926006278597E-2</v>
      </c>
      <c r="I133">
        <f t="shared" si="3"/>
        <v>646008000</v>
      </c>
      <c r="J133" s="16">
        <f t="shared" si="6"/>
        <v>31.601324213632338</v>
      </c>
      <c r="L133">
        <v>264</v>
      </c>
      <c r="M133" s="3">
        <f t="shared" si="4"/>
        <v>646008000</v>
      </c>
      <c r="N133">
        <f t="shared" si="5"/>
        <v>2.0414708252600201E-2</v>
      </c>
      <c r="O133">
        <f t="shared" si="7"/>
        <v>6.2054195760160103E-3</v>
      </c>
    </row>
    <row r="134" spans="1:15" x14ac:dyDescent="0.25">
      <c r="A134">
        <v>128</v>
      </c>
      <c r="B134" s="1">
        <v>42405</v>
      </c>
      <c r="C134">
        <v>105</v>
      </c>
      <c r="D134">
        <v>4.3582051741790397E-3</v>
      </c>
      <c r="E134">
        <v>1.6019369257360199E-3</v>
      </c>
      <c r="F134">
        <v>5.2889677809665903E-3</v>
      </c>
      <c r="G134">
        <v>5.4812050069407195E-4</v>
      </c>
      <c r="H134">
        <v>1.40139510427652E-2</v>
      </c>
      <c r="I134">
        <f t="shared" si="3"/>
        <v>256935000</v>
      </c>
      <c r="J134" s="16">
        <f t="shared" si="6"/>
        <v>16.96228685924082</v>
      </c>
      <c r="L134">
        <v>105</v>
      </c>
      <c r="M134" s="3">
        <f t="shared" si="4"/>
        <v>256935000</v>
      </c>
      <c r="N134">
        <f t="shared" si="5"/>
        <v>4.3582051741790397E-3</v>
      </c>
      <c r="O134">
        <f t="shared" si="7"/>
        <v>1.6019369257360199E-3</v>
      </c>
    </row>
    <row r="135" spans="1:15" x14ac:dyDescent="0.25">
      <c r="A135">
        <v>129</v>
      </c>
      <c r="B135" s="1">
        <v>42406</v>
      </c>
      <c r="C135">
        <v>48.3</v>
      </c>
      <c r="D135">
        <v>1.17885347727483E-3</v>
      </c>
      <c r="E135">
        <v>5.2036138564451198E-4</v>
      </c>
      <c r="F135">
        <v>1.4593428477231399E-3</v>
      </c>
      <c r="G135">
        <v>1.4342514944899E-4</v>
      </c>
      <c r="H135">
        <v>3.8260285331420999E-3</v>
      </c>
      <c r="I135">
        <f t="shared" si="3"/>
        <v>118190100</v>
      </c>
      <c r="J135" s="16">
        <f t="shared" si="6"/>
        <v>9.9742150761766855</v>
      </c>
      <c r="L135">
        <v>48.3</v>
      </c>
      <c r="M135" s="3">
        <f t="shared" si="4"/>
        <v>118190100</v>
      </c>
      <c r="N135">
        <f t="shared" si="5"/>
        <v>1.17885347727483E-3</v>
      </c>
      <c r="O135">
        <f t="shared" si="7"/>
        <v>5.2036138564451198E-4</v>
      </c>
    </row>
    <row r="136" spans="1:15" x14ac:dyDescent="0.25">
      <c r="A136">
        <v>130</v>
      </c>
      <c r="B136" s="1">
        <v>42407</v>
      </c>
      <c r="C136">
        <v>22.3</v>
      </c>
      <c r="D136">
        <v>3.1886868723029203E-4</v>
      </c>
      <c r="E136">
        <v>1.6968171396302499E-4</v>
      </c>
      <c r="F136">
        <v>4.0595434934556797E-4</v>
      </c>
      <c r="G136" s="2">
        <v>3.7008232808238598E-5</v>
      </c>
      <c r="H136">
        <v>1.0483125002346699E-3</v>
      </c>
      <c r="I136">
        <f t="shared" ref="I136:I199" si="8">C136*2447000</f>
        <v>54568100</v>
      </c>
      <c r="J136" s="16">
        <f t="shared" ref="J136:J199" si="9">1000000000000*D136/I136</f>
        <v>5.8434999061776391</v>
      </c>
      <c r="L136">
        <v>22.3</v>
      </c>
      <c r="M136" s="3">
        <f t="shared" ref="M136:M199" si="10">L136*2447000</f>
        <v>54568100</v>
      </c>
      <c r="N136">
        <f t="shared" ref="N136:N199" si="11">J136*M136/1000000000000</f>
        <v>3.1886868723029203E-4</v>
      </c>
      <c r="O136">
        <f t="shared" ref="O136:O199" si="12">E136*N136/D136</f>
        <v>1.6968171396302499E-4</v>
      </c>
    </row>
    <row r="137" spans="1:15" x14ac:dyDescent="0.25">
      <c r="A137">
        <v>131</v>
      </c>
      <c r="B137" s="1">
        <v>42408</v>
      </c>
      <c r="C137">
        <v>11.2</v>
      </c>
      <c r="D137" s="2">
        <v>9.8920875969440194E-5</v>
      </c>
      <c r="E137" s="2">
        <v>6.2149342177108402E-5</v>
      </c>
      <c r="F137">
        <v>1.30198905782053E-4</v>
      </c>
      <c r="G137" s="2">
        <v>1.08487960850472E-5</v>
      </c>
      <c r="H137">
        <v>3.3010800225311899E-4</v>
      </c>
      <c r="I137">
        <f t="shared" si="8"/>
        <v>27406400</v>
      </c>
      <c r="J137" s="16">
        <f t="shared" si="9"/>
        <v>3.6094078744176614</v>
      </c>
      <c r="L137">
        <v>11.2</v>
      </c>
      <c r="M137" s="3">
        <f t="shared" si="10"/>
        <v>27406400</v>
      </c>
      <c r="N137">
        <f t="shared" si="11"/>
        <v>9.8920875969440194E-5</v>
      </c>
      <c r="O137">
        <f t="shared" si="12"/>
        <v>6.2149342177108402E-5</v>
      </c>
    </row>
    <row r="138" spans="1:15" x14ac:dyDescent="0.25">
      <c r="A138">
        <v>132</v>
      </c>
      <c r="B138" s="1">
        <v>42409</v>
      </c>
      <c r="C138">
        <v>5.3</v>
      </c>
      <c r="D138" s="2">
        <v>2.7580993320321901E-5</v>
      </c>
      <c r="E138" s="2">
        <v>2.07273855744766E-5</v>
      </c>
      <c r="F138" s="2">
        <v>3.80417999355949E-5</v>
      </c>
      <c r="G138" s="2">
        <v>2.7902722576771502E-6</v>
      </c>
      <c r="H138" s="2">
        <v>9.3932450197598501E-5</v>
      </c>
      <c r="I138">
        <f t="shared" si="8"/>
        <v>12969100</v>
      </c>
      <c r="J138" s="16">
        <f t="shared" si="9"/>
        <v>2.1266698013217491</v>
      </c>
      <c r="L138">
        <v>5.3</v>
      </c>
      <c r="M138" s="3">
        <f t="shared" si="10"/>
        <v>12969100</v>
      </c>
      <c r="N138">
        <f t="shared" si="11"/>
        <v>2.7580993320321894E-5</v>
      </c>
      <c r="O138">
        <f t="shared" si="12"/>
        <v>2.0727385574476596E-5</v>
      </c>
    </row>
    <row r="139" spans="1:15" x14ac:dyDescent="0.25">
      <c r="A139">
        <v>133</v>
      </c>
      <c r="B139" s="1">
        <v>42410</v>
      </c>
      <c r="C139">
        <v>2</v>
      </c>
      <c r="D139" s="2">
        <v>5.1808331107581797E-6</v>
      </c>
      <c r="E139" s="2">
        <v>4.9116752891469301E-6</v>
      </c>
      <c r="F139" s="2">
        <v>7.7477778504347495E-6</v>
      </c>
      <c r="G139" s="2">
        <v>4.5467424029631601E-7</v>
      </c>
      <c r="H139" s="2">
        <v>1.8240333394998601E-5</v>
      </c>
      <c r="I139">
        <f t="shared" si="8"/>
        <v>4894000</v>
      </c>
      <c r="J139" s="16">
        <f t="shared" si="9"/>
        <v>1.0586091358312586</v>
      </c>
      <c r="L139">
        <v>2</v>
      </c>
      <c r="M139" s="3">
        <f t="shared" si="10"/>
        <v>4894000</v>
      </c>
      <c r="N139">
        <f t="shared" si="11"/>
        <v>5.1808331107581797E-6</v>
      </c>
      <c r="O139">
        <f t="shared" si="12"/>
        <v>4.9116752891469301E-6</v>
      </c>
    </row>
    <row r="140" spans="1:15" x14ac:dyDescent="0.25">
      <c r="A140">
        <v>134</v>
      </c>
      <c r="B140" s="1">
        <v>42411</v>
      </c>
      <c r="C140">
        <v>0.4</v>
      </c>
      <c r="D140" s="2">
        <v>3.2039350515111902E-7</v>
      </c>
      <c r="E140" s="2">
        <v>4.4768855815206498E-7</v>
      </c>
      <c r="F140" s="2">
        <v>5.8115055360918496E-7</v>
      </c>
      <c r="G140" s="2">
        <v>1.98044046311519E-8</v>
      </c>
      <c r="H140" s="2">
        <v>1.2081965263377E-6</v>
      </c>
      <c r="I140">
        <f t="shared" si="8"/>
        <v>978800</v>
      </c>
      <c r="J140" s="16">
        <f t="shared" si="9"/>
        <v>0.32733296398765738</v>
      </c>
      <c r="L140" s="17">
        <v>0.4</v>
      </c>
      <c r="M140" s="3">
        <f t="shared" si="10"/>
        <v>978800</v>
      </c>
      <c r="N140">
        <f t="shared" si="11"/>
        <v>3.2039350515111902E-7</v>
      </c>
      <c r="O140">
        <f t="shared" si="12"/>
        <v>4.4768855815206498E-7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8"/>
        <v>0</v>
      </c>
      <c r="J141" s="16"/>
      <c r="L141">
        <v>0</v>
      </c>
      <c r="M141" s="3">
        <f t="shared" si="10"/>
        <v>0</v>
      </c>
      <c r="N141">
        <f t="shared" si="11"/>
        <v>0</v>
      </c>
      <c r="O141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8"/>
        <v>0</v>
      </c>
      <c r="J142" s="16"/>
      <c r="L142">
        <v>0</v>
      </c>
      <c r="M142" s="3">
        <f t="shared" si="10"/>
        <v>0</v>
      </c>
      <c r="N142">
        <f t="shared" si="11"/>
        <v>0</v>
      </c>
      <c r="O142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8"/>
        <v>0</v>
      </c>
      <c r="J143" s="16"/>
      <c r="L143">
        <v>0</v>
      </c>
      <c r="M143" s="3">
        <f t="shared" si="10"/>
        <v>0</v>
      </c>
      <c r="N143">
        <f t="shared" si="11"/>
        <v>0</v>
      </c>
      <c r="O14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8"/>
        <v>0</v>
      </c>
      <c r="J144" s="16"/>
      <c r="L144">
        <v>0</v>
      </c>
      <c r="M144" s="3">
        <f t="shared" si="10"/>
        <v>0</v>
      </c>
      <c r="N144">
        <f t="shared" si="11"/>
        <v>0</v>
      </c>
      <c r="O144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8"/>
        <v>0</v>
      </c>
      <c r="J145" s="16"/>
      <c r="L145">
        <v>0</v>
      </c>
      <c r="M145" s="3">
        <f t="shared" si="10"/>
        <v>0</v>
      </c>
      <c r="N145">
        <f t="shared" si="11"/>
        <v>0</v>
      </c>
      <c r="O145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8"/>
        <v>0</v>
      </c>
      <c r="J146" s="16"/>
      <c r="L146">
        <v>0</v>
      </c>
      <c r="M146" s="3">
        <f t="shared" si="10"/>
        <v>0</v>
      </c>
      <c r="N146">
        <f t="shared" si="11"/>
        <v>0</v>
      </c>
      <c r="O146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8"/>
        <v>0</v>
      </c>
      <c r="J147" s="16"/>
      <c r="L147">
        <v>0</v>
      </c>
      <c r="M147" s="3">
        <f t="shared" si="10"/>
        <v>0</v>
      </c>
      <c r="N147">
        <f t="shared" si="11"/>
        <v>0</v>
      </c>
      <c r="O147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8"/>
        <v>0</v>
      </c>
      <c r="J148" s="16"/>
      <c r="L148">
        <v>0</v>
      </c>
      <c r="M148" s="3">
        <f t="shared" si="10"/>
        <v>0</v>
      </c>
      <c r="N148">
        <f t="shared" si="11"/>
        <v>0</v>
      </c>
      <c r="O148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8"/>
        <v>0</v>
      </c>
      <c r="J149" s="16"/>
      <c r="L149">
        <v>0</v>
      </c>
      <c r="M149" s="3">
        <f t="shared" si="10"/>
        <v>0</v>
      </c>
      <c r="N149">
        <f t="shared" si="11"/>
        <v>0</v>
      </c>
      <c r="O149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8"/>
        <v>0</v>
      </c>
      <c r="J150" s="16"/>
      <c r="L150">
        <v>0</v>
      </c>
      <c r="M150" s="3">
        <f t="shared" si="10"/>
        <v>0</v>
      </c>
      <c r="N150">
        <f t="shared" si="11"/>
        <v>0</v>
      </c>
      <c r="O150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8"/>
        <v>0</v>
      </c>
      <c r="J151" s="16"/>
      <c r="L151">
        <v>0</v>
      </c>
      <c r="M151" s="3">
        <f t="shared" si="10"/>
        <v>0</v>
      </c>
      <c r="N151">
        <f t="shared" si="11"/>
        <v>0</v>
      </c>
      <c r="O151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8"/>
        <v>0</v>
      </c>
      <c r="J152" s="16"/>
      <c r="L152">
        <v>0</v>
      </c>
      <c r="M152" s="3">
        <f t="shared" si="10"/>
        <v>0</v>
      </c>
      <c r="N152">
        <f t="shared" si="11"/>
        <v>0</v>
      </c>
      <c r="O152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8"/>
        <v>0</v>
      </c>
      <c r="J153" s="16"/>
      <c r="L153">
        <v>0</v>
      </c>
      <c r="M153" s="3">
        <f t="shared" si="10"/>
        <v>0</v>
      </c>
      <c r="N153">
        <f t="shared" si="11"/>
        <v>0</v>
      </c>
      <c r="O15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8"/>
        <v>0</v>
      </c>
      <c r="J154" s="16"/>
      <c r="L154">
        <v>0</v>
      </c>
      <c r="M154" s="3">
        <f t="shared" si="10"/>
        <v>0</v>
      </c>
      <c r="N154">
        <f t="shared" si="11"/>
        <v>0</v>
      </c>
      <c r="O154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8"/>
        <v>0</v>
      </c>
      <c r="J155" s="16"/>
      <c r="L155">
        <v>0</v>
      </c>
      <c r="M155" s="3">
        <f t="shared" si="10"/>
        <v>0</v>
      </c>
      <c r="N155">
        <f t="shared" si="11"/>
        <v>0</v>
      </c>
      <c r="O155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8"/>
        <v>0</v>
      </c>
      <c r="J156" s="16"/>
      <c r="L156">
        <v>0</v>
      </c>
      <c r="M156" s="3">
        <f t="shared" si="10"/>
        <v>0</v>
      </c>
      <c r="N156">
        <f t="shared" si="11"/>
        <v>0</v>
      </c>
      <c r="O156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8"/>
        <v>0</v>
      </c>
      <c r="J157" s="16"/>
      <c r="L157">
        <v>0</v>
      </c>
      <c r="M157" s="3">
        <f t="shared" si="10"/>
        <v>0</v>
      </c>
      <c r="N157">
        <f t="shared" si="11"/>
        <v>0</v>
      </c>
      <c r="O157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8"/>
        <v>0</v>
      </c>
      <c r="J158" s="16"/>
      <c r="L158">
        <v>0</v>
      </c>
      <c r="M158" s="3">
        <f t="shared" si="10"/>
        <v>0</v>
      </c>
      <c r="N158">
        <f t="shared" si="11"/>
        <v>0</v>
      </c>
      <c r="O158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8"/>
        <v>0</v>
      </c>
      <c r="J159" s="16"/>
      <c r="L159">
        <v>0</v>
      </c>
      <c r="M159" s="3">
        <f t="shared" si="10"/>
        <v>0</v>
      </c>
      <c r="N159">
        <f t="shared" si="11"/>
        <v>0</v>
      </c>
      <c r="O159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8"/>
        <v>0</v>
      </c>
      <c r="J160" s="16"/>
      <c r="L160">
        <v>0</v>
      </c>
      <c r="M160" s="3">
        <f t="shared" si="10"/>
        <v>0</v>
      </c>
      <c r="N160">
        <f t="shared" si="11"/>
        <v>0</v>
      </c>
      <c r="O160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8"/>
        <v>0</v>
      </c>
      <c r="J161" s="16"/>
      <c r="L161">
        <v>0</v>
      </c>
      <c r="M161" s="3">
        <f t="shared" si="10"/>
        <v>0</v>
      </c>
      <c r="N161">
        <f t="shared" si="11"/>
        <v>0</v>
      </c>
      <c r="O161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 s="2">
        <v>5.6756436458426797E-5</v>
      </c>
      <c r="E162" s="2">
        <v>3.8045138200250301E-5</v>
      </c>
      <c r="F162" s="2">
        <v>7.5870596345984506E-5</v>
      </c>
      <c r="G162" s="2">
        <v>6.0610455909210599E-6</v>
      </c>
      <c r="H162">
        <v>1.9070001152554801E-4</v>
      </c>
      <c r="I162">
        <f t="shared" si="8"/>
        <v>20065400</v>
      </c>
      <c r="J162" s="16">
        <f t="shared" si="9"/>
        <v>2.8285723912021088</v>
      </c>
      <c r="L162">
        <v>8.1999999999999993</v>
      </c>
      <c r="M162" s="3">
        <f t="shared" si="10"/>
        <v>20065400</v>
      </c>
      <c r="N162">
        <f t="shared" si="11"/>
        <v>5.6756436458426797E-5</v>
      </c>
      <c r="O162">
        <f t="shared" si="12"/>
        <v>3.8045138200250301E-5</v>
      </c>
    </row>
    <row r="163" spans="1:15" x14ac:dyDescent="0.25">
      <c r="A163">
        <v>157</v>
      </c>
      <c r="B163" s="1">
        <v>42434</v>
      </c>
      <c r="C163">
        <v>46.6</v>
      </c>
      <c r="D163">
        <v>1.07995637269135E-3</v>
      </c>
      <c r="E163">
        <v>4.7126580279394803E-4</v>
      </c>
      <c r="F163">
        <v>1.3349842866189001E-3</v>
      </c>
      <c r="G163">
        <v>1.31711044420187E-4</v>
      </c>
      <c r="H163">
        <v>3.50270182199049E-3</v>
      </c>
      <c r="I163">
        <f t="shared" si="8"/>
        <v>114030200</v>
      </c>
      <c r="J163" s="16">
        <f t="shared" si="9"/>
        <v>9.4707925855725055</v>
      </c>
      <c r="L163">
        <v>46.6</v>
      </c>
      <c r="M163" s="3">
        <f t="shared" si="10"/>
        <v>114030200</v>
      </c>
      <c r="N163">
        <f t="shared" si="11"/>
        <v>1.07995637269135E-3</v>
      </c>
      <c r="O163">
        <f t="shared" si="12"/>
        <v>4.7126580279394803E-4</v>
      </c>
    </row>
    <row r="164" spans="1:15" x14ac:dyDescent="0.25">
      <c r="A164">
        <v>158</v>
      </c>
      <c r="B164" s="1">
        <v>42435</v>
      </c>
      <c r="C164">
        <v>221</v>
      </c>
      <c r="D164">
        <v>1.4723946061584E-2</v>
      </c>
      <c r="E164">
        <v>4.4410823283872599E-3</v>
      </c>
      <c r="F164">
        <v>1.7598729295825399E-2</v>
      </c>
      <c r="G164">
        <v>1.89905721426588E-3</v>
      </c>
      <c r="H164">
        <v>4.7005893578500803E-2</v>
      </c>
      <c r="I164">
        <f t="shared" si="8"/>
        <v>540787000</v>
      </c>
      <c r="J164" s="16">
        <f t="shared" si="9"/>
        <v>27.22688611520617</v>
      </c>
      <c r="L164">
        <v>221</v>
      </c>
      <c r="M164" s="3">
        <f t="shared" si="10"/>
        <v>540787000</v>
      </c>
      <c r="N164">
        <f t="shared" si="11"/>
        <v>1.4723946061584E-2</v>
      </c>
      <c r="O164">
        <f t="shared" si="12"/>
        <v>4.4410823283872599E-3</v>
      </c>
    </row>
    <row r="165" spans="1:15" x14ac:dyDescent="0.25">
      <c r="A165">
        <v>159</v>
      </c>
      <c r="B165" s="1">
        <v>42436</v>
      </c>
      <c r="C165">
        <v>534</v>
      </c>
      <c r="D165">
        <v>6.3992255809203299E-2</v>
      </c>
      <c r="E165">
        <v>1.67383224021097E-2</v>
      </c>
      <c r="F165">
        <v>7.5880163080211296E-2</v>
      </c>
      <c r="G165">
        <v>8.3626057192428601E-3</v>
      </c>
      <c r="H165">
        <v>0.20352044362645</v>
      </c>
      <c r="I165">
        <f t="shared" si="8"/>
        <v>1306698000</v>
      </c>
      <c r="J165" s="16">
        <f t="shared" si="9"/>
        <v>48.972490819763479</v>
      </c>
      <c r="L165">
        <v>534</v>
      </c>
      <c r="M165" s="3">
        <f t="shared" si="10"/>
        <v>1306698000</v>
      </c>
      <c r="N165">
        <f t="shared" si="11"/>
        <v>6.3992255809203299E-2</v>
      </c>
      <c r="O165">
        <f t="shared" si="12"/>
        <v>1.67383224021097E-2</v>
      </c>
    </row>
    <row r="166" spans="1:15" x14ac:dyDescent="0.25">
      <c r="A166">
        <v>160</v>
      </c>
      <c r="B166" s="1">
        <v>42437</v>
      </c>
      <c r="C166">
        <v>559</v>
      </c>
      <c r="D166">
        <v>6.8980587806785204E-2</v>
      </c>
      <c r="E166">
        <v>1.7933580369938001E-2</v>
      </c>
      <c r="F166">
        <v>8.1771091389704995E-2</v>
      </c>
      <c r="G166">
        <v>9.0188619890363593E-3</v>
      </c>
      <c r="H166">
        <v>0.21935440825872701</v>
      </c>
      <c r="I166">
        <f t="shared" si="8"/>
        <v>1367873000</v>
      </c>
      <c r="J166" s="16">
        <f t="shared" si="9"/>
        <v>50.429087939293488</v>
      </c>
      <c r="L166">
        <v>552</v>
      </c>
      <c r="M166" s="3">
        <f t="shared" si="10"/>
        <v>1350744000</v>
      </c>
      <c r="N166">
        <f t="shared" si="11"/>
        <v>6.8116787959473041E-2</v>
      </c>
      <c r="O166">
        <f t="shared" si="12"/>
        <v>1.7709009596074732E-2</v>
      </c>
    </row>
    <row r="167" spans="1:15" x14ac:dyDescent="0.25">
      <c r="A167">
        <v>161</v>
      </c>
      <c r="B167" s="1">
        <v>42438</v>
      </c>
      <c r="C167">
        <v>815</v>
      </c>
      <c r="D167">
        <v>0.12884279528877199</v>
      </c>
      <c r="E167">
        <v>3.2676017415462701E-2</v>
      </c>
      <c r="F167">
        <v>0.152555199169018</v>
      </c>
      <c r="G167">
        <v>1.6877882326721501E-2</v>
      </c>
      <c r="H167">
        <v>0.40948466726070898</v>
      </c>
      <c r="I167">
        <f t="shared" si="8"/>
        <v>1994305000</v>
      </c>
      <c r="J167" s="16">
        <f t="shared" si="9"/>
        <v>64.605361411003827</v>
      </c>
      <c r="L167">
        <v>553</v>
      </c>
      <c r="M167" s="3">
        <f t="shared" si="10"/>
        <v>1353191000</v>
      </c>
      <c r="N167">
        <f t="shared" si="11"/>
        <v>8.742339361311767E-2</v>
      </c>
      <c r="O167">
        <f t="shared" si="12"/>
        <v>2.2171579915031745E-2</v>
      </c>
    </row>
    <row r="168" spans="1:15" x14ac:dyDescent="0.25">
      <c r="A168">
        <v>162</v>
      </c>
      <c r="B168" s="1">
        <v>42439</v>
      </c>
      <c r="C168">
        <v>721</v>
      </c>
      <c r="D168">
        <v>0.105046218782613</v>
      </c>
      <c r="E168">
        <v>2.67220337743653E-2</v>
      </c>
      <c r="F168">
        <v>0.12439646489992499</v>
      </c>
      <c r="G168">
        <v>1.3757460625608901E-2</v>
      </c>
      <c r="H168">
        <v>0.33387737032651899</v>
      </c>
      <c r="I168">
        <f t="shared" si="8"/>
        <v>1764287000</v>
      </c>
      <c r="J168" s="16">
        <f t="shared" si="9"/>
        <v>59.540323531609651</v>
      </c>
      <c r="L168">
        <v>553</v>
      </c>
      <c r="M168" s="3">
        <f t="shared" si="10"/>
        <v>1353191000</v>
      </c>
      <c r="N168">
        <f t="shared" si="11"/>
        <v>8.0569429940062387E-2</v>
      </c>
      <c r="O168">
        <f t="shared" si="12"/>
        <v>2.0495540467717073E-2</v>
      </c>
    </row>
    <row r="169" spans="1:15" x14ac:dyDescent="0.25">
      <c r="A169">
        <v>163</v>
      </c>
      <c r="B169" s="1">
        <v>42440</v>
      </c>
      <c r="C169">
        <v>1611</v>
      </c>
      <c r="D169">
        <v>0.39697193495101701</v>
      </c>
      <c r="E169">
        <v>0.102842567427124</v>
      </c>
      <c r="F169">
        <v>0.47049986777844499</v>
      </c>
      <c r="G169">
        <v>5.1916472366540498E-2</v>
      </c>
      <c r="H169">
        <v>1.26224682817297</v>
      </c>
      <c r="I169">
        <f t="shared" si="8"/>
        <v>3942117000</v>
      </c>
      <c r="J169" s="16">
        <f t="shared" si="9"/>
        <v>100.70019102705908</v>
      </c>
      <c r="L169">
        <v>577</v>
      </c>
      <c r="M169" s="3">
        <f t="shared" si="10"/>
        <v>1411919000</v>
      </c>
      <c r="N169">
        <f t="shared" si="11"/>
        <v>0.14218051301473422</v>
      </c>
      <c r="O169">
        <f t="shared" si="12"/>
        <v>3.6834364621632872E-2</v>
      </c>
    </row>
    <row r="170" spans="1:15" x14ac:dyDescent="0.25">
      <c r="A170">
        <v>164</v>
      </c>
      <c r="B170" s="1">
        <v>42441</v>
      </c>
      <c r="C170">
        <v>4239</v>
      </c>
      <c r="D170">
        <v>1.9491083643057701</v>
      </c>
      <c r="E170">
        <v>0.5900859299558</v>
      </c>
      <c r="F170">
        <v>2.3302164403022299</v>
      </c>
      <c r="G170">
        <v>0.25129240281559501</v>
      </c>
      <c r="H170">
        <v>6.2231910261081396</v>
      </c>
      <c r="I170">
        <f t="shared" si="8"/>
        <v>10372833000</v>
      </c>
      <c r="J170" s="16">
        <f t="shared" si="9"/>
        <v>187.90511370478731</v>
      </c>
      <c r="L170">
        <v>592</v>
      </c>
      <c r="M170" s="3">
        <f t="shared" si="10"/>
        <v>1448624000</v>
      </c>
      <c r="N170">
        <f t="shared" si="11"/>
        <v>0.27220385743548381</v>
      </c>
      <c r="O170">
        <f t="shared" si="12"/>
        <v>8.2408792293897998E-2</v>
      </c>
    </row>
    <row r="171" spans="1:15" x14ac:dyDescent="0.25">
      <c r="A171">
        <v>165</v>
      </c>
      <c r="B171" s="1">
        <v>42442</v>
      </c>
      <c r="C171">
        <v>3907</v>
      </c>
      <c r="D171">
        <v>1.7032794803626701</v>
      </c>
      <c r="E171">
        <v>0.50623885852467598</v>
      </c>
      <c r="F171">
        <v>2.03395493889394</v>
      </c>
      <c r="G171">
        <v>0.22002050762450101</v>
      </c>
      <c r="H171">
        <v>5.4352932926092299</v>
      </c>
      <c r="I171">
        <f t="shared" si="8"/>
        <v>9560429000</v>
      </c>
      <c r="J171" s="16">
        <f t="shared" si="9"/>
        <v>178.15931485529259</v>
      </c>
      <c r="L171">
        <v>590</v>
      </c>
      <c r="M171" s="3">
        <f t="shared" si="10"/>
        <v>1443730000</v>
      </c>
      <c r="N171">
        <f t="shared" si="11"/>
        <v>0.25721394763603156</v>
      </c>
      <c r="O171">
        <f t="shared" si="12"/>
        <v>7.6447639244832041E-2</v>
      </c>
    </row>
    <row r="172" spans="1:15" x14ac:dyDescent="0.25">
      <c r="A172">
        <v>166</v>
      </c>
      <c r="B172" s="1">
        <v>42443</v>
      </c>
      <c r="C172">
        <v>3410</v>
      </c>
      <c r="D172">
        <v>1.36089008477625</v>
      </c>
      <c r="E172">
        <v>0.39300642375473699</v>
      </c>
      <c r="F172">
        <v>1.6222772687124201</v>
      </c>
      <c r="G172">
        <v>0.17629659487281599</v>
      </c>
      <c r="H172">
        <v>4.3391186297339202</v>
      </c>
      <c r="I172">
        <f t="shared" si="8"/>
        <v>8344270000</v>
      </c>
      <c r="J172" s="16">
        <f t="shared" si="9"/>
        <v>163.09276722544334</v>
      </c>
      <c r="L172">
        <v>590</v>
      </c>
      <c r="M172" s="3">
        <f t="shared" si="10"/>
        <v>1443730000</v>
      </c>
      <c r="N172">
        <f t="shared" si="11"/>
        <v>0.23546192082638931</v>
      </c>
      <c r="O172">
        <f t="shared" si="12"/>
        <v>6.7998178890115793E-2</v>
      </c>
    </row>
    <row r="173" spans="1:15" x14ac:dyDescent="0.25">
      <c r="A173">
        <v>167</v>
      </c>
      <c r="B173" s="1">
        <v>42444</v>
      </c>
      <c r="C173">
        <v>2687</v>
      </c>
      <c r="D173">
        <v>0.91884929352878897</v>
      </c>
      <c r="E173">
        <v>0.25360621267054301</v>
      </c>
      <c r="F173">
        <v>1.09254752659809</v>
      </c>
      <c r="G173">
        <v>0.119533401496921</v>
      </c>
      <c r="H173">
        <v>2.92614331430158</v>
      </c>
      <c r="I173">
        <f t="shared" si="8"/>
        <v>6575089000</v>
      </c>
      <c r="J173" s="16">
        <f t="shared" si="9"/>
        <v>139.7470503484879</v>
      </c>
      <c r="L173">
        <v>580</v>
      </c>
      <c r="M173" s="3">
        <f t="shared" si="10"/>
        <v>1419260000</v>
      </c>
      <c r="N173">
        <f t="shared" si="11"/>
        <v>0.19833739867759495</v>
      </c>
      <c r="O173">
        <f t="shared" si="12"/>
        <v>5.4741943933351307E-2</v>
      </c>
    </row>
    <row r="174" spans="1:15" x14ac:dyDescent="0.25">
      <c r="A174">
        <v>168</v>
      </c>
      <c r="B174" s="1">
        <v>42445</v>
      </c>
      <c r="C174">
        <v>1918</v>
      </c>
      <c r="D174">
        <v>0.526793112392688</v>
      </c>
      <c r="E174">
        <v>0.138019652451497</v>
      </c>
      <c r="F174">
        <v>0.62470622694885203</v>
      </c>
      <c r="G174">
        <v>6.8833016381715906E-2</v>
      </c>
      <c r="H174">
        <v>1.6754728413439799</v>
      </c>
      <c r="I174">
        <f t="shared" si="8"/>
        <v>4693346000</v>
      </c>
      <c r="J174" s="16">
        <f t="shared" si="9"/>
        <v>112.24254772452063</v>
      </c>
      <c r="L174">
        <v>570</v>
      </c>
      <c r="M174" s="3">
        <f t="shared" si="10"/>
        <v>1394790000</v>
      </c>
      <c r="N174">
        <f t="shared" si="11"/>
        <v>0.15655478314068413</v>
      </c>
      <c r="O174">
        <f t="shared" si="12"/>
        <v>4.1017310686836964E-2</v>
      </c>
    </row>
    <row r="175" spans="1:15" x14ac:dyDescent="0.25">
      <c r="A175">
        <v>169</v>
      </c>
      <c r="B175" s="1">
        <v>42446</v>
      </c>
      <c r="C175">
        <v>2670</v>
      </c>
      <c r="D175">
        <v>0.90754730837599396</v>
      </c>
      <c r="E175">
        <v>0.24945522250042601</v>
      </c>
      <c r="F175">
        <v>1.07887003576901</v>
      </c>
      <c r="G175">
        <v>0.11810623710649901</v>
      </c>
      <c r="H175">
        <v>2.8898459189685601</v>
      </c>
      <c r="I175">
        <f t="shared" si="8"/>
        <v>6533490000</v>
      </c>
      <c r="J175" s="16">
        <f t="shared" si="9"/>
        <v>138.90697136997133</v>
      </c>
      <c r="L175">
        <v>560</v>
      </c>
      <c r="M175" s="3">
        <f t="shared" si="10"/>
        <v>1370320000</v>
      </c>
      <c r="N175">
        <f t="shared" si="11"/>
        <v>0.19034700100769913</v>
      </c>
      <c r="O175">
        <f t="shared" si="12"/>
        <v>5.2320196479490114E-2</v>
      </c>
    </row>
    <row r="176" spans="1:15" x14ac:dyDescent="0.25">
      <c r="A176">
        <v>170</v>
      </c>
      <c r="B176" s="1">
        <v>42447</v>
      </c>
      <c r="C176">
        <v>2596</v>
      </c>
      <c r="D176">
        <v>0.86568675165377296</v>
      </c>
      <c r="E176">
        <v>0.23645762742329199</v>
      </c>
      <c r="F176">
        <v>1.0287633926487401</v>
      </c>
      <c r="G176">
        <v>0.112720662861975</v>
      </c>
      <c r="H176">
        <v>2.75611246643986</v>
      </c>
      <c r="I176">
        <f t="shared" si="8"/>
        <v>6352412000</v>
      </c>
      <c r="J176" s="16">
        <f t="shared" si="9"/>
        <v>136.2768585623497</v>
      </c>
      <c r="L176">
        <v>550</v>
      </c>
      <c r="M176" s="3">
        <f t="shared" si="10"/>
        <v>1345850000</v>
      </c>
      <c r="N176">
        <f t="shared" si="11"/>
        <v>0.18340821009613834</v>
      </c>
      <c r="O176">
        <f t="shared" si="12"/>
        <v>5.0096954962561863E-2</v>
      </c>
    </row>
    <row r="177" spans="1:15" x14ac:dyDescent="0.25">
      <c r="A177">
        <v>171</v>
      </c>
      <c r="B177" s="1">
        <v>42448</v>
      </c>
      <c r="C177">
        <v>2214</v>
      </c>
      <c r="D177">
        <v>0.66544252386963398</v>
      </c>
      <c r="E177">
        <v>0.17696535314322001</v>
      </c>
      <c r="F177">
        <v>0.78970879204988997</v>
      </c>
      <c r="G177">
        <v>8.6843860691651203E-2</v>
      </c>
      <c r="H177">
        <v>2.1171959849717701</v>
      </c>
      <c r="I177">
        <f t="shared" si="8"/>
        <v>5417658000</v>
      </c>
      <c r="J177" s="16">
        <f t="shared" si="9"/>
        <v>122.82844798797451</v>
      </c>
      <c r="L177">
        <v>540</v>
      </c>
      <c r="M177" s="3">
        <f t="shared" si="10"/>
        <v>1321380000</v>
      </c>
      <c r="N177">
        <f t="shared" si="11"/>
        <v>0.16230305460234976</v>
      </c>
      <c r="O177">
        <f t="shared" si="12"/>
        <v>4.3162281254443907E-2</v>
      </c>
    </row>
    <row r="178" spans="1:15" x14ac:dyDescent="0.25">
      <c r="A178">
        <v>172</v>
      </c>
      <c r="B178" s="1">
        <v>42449</v>
      </c>
      <c r="C178">
        <v>1037</v>
      </c>
      <c r="D178">
        <v>0.18998830391892901</v>
      </c>
      <c r="E178">
        <v>4.7234052221872297E-2</v>
      </c>
      <c r="F178">
        <v>0.22475261873321101</v>
      </c>
      <c r="G178">
        <v>2.4924399854177201E-2</v>
      </c>
      <c r="H178">
        <v>0.60355694017602302</v>
      </c>
      <c r="I178">
        <f t="shared" si="8"/>
        <v>2537539000</v>
      </c>
      <c r="J178" s="16">
        <f t="shared" si="9"/>
        <v>74.871087269566701</v>
      </c>
      <c r="L178">
        <v>530</v>
      </c>
      <c r="M178" s="3">
        <f t="shared" si="10"/>
        <v>1296910000</v>
      </c>
      <c r="N178">
        <f t="shared" si="11"/>
        <v>9.7101061790773741E-2</v>
      </c>
      <c r="O178">
        <f t="shared" si="12"/>
        <v>2.4140836718989696E-2</v>
      </c>
    </row>
    <row r="179" spans="1:15" x14ac:dyDescent="0.25">
      <c r="A179">
        <v>173</v>
      </c>
      <c r="B179" s="1">
        <v>42450</v>
      </c>
      <c r="C179">
        <v>974</v>
      </c>
      <c r="D179">
        <v>0.17109587640211801</v>
      </c>
      <c r="E179">
        <v>4.2434583044905598E-2</v>
      </c>
      <c r="F179">
        <v>0.202381709225359</v>
      </c>
      <c r="G179">
        <v>2.2449845331236801E-2</v>
      </c>
      <c r="H179">
        <v>0.54351160570008095</v>
      </c>
      <c r="I179">
        <f t="shared" si="8"/>
        <v>2383378000</v>
      </c>
      <c r="J179" s="16">
        <f t="shared" si="9"/>
        <v>71.787134228023419</v>
      </c>
      <c r="L179">
        <v>528</v>
      </c>
      <c r="M179" s="3">
        <f t="shared" si="10"/>
        <v>1292016000</v>
      </c>
      <c r="N179">
        <f t="shared" si="11"/>
        <v>9.2750126016753906E-2</v>
      </c>
      <c r="O179">
        <f t="shared" si="12"/>
        <v>2.3003552205041227E-2</v>
      </c>
    </row>
    <row r="180" spans="1:15" x14ac:dyDescent="0.25">
      <c r="A180">
        <v>174</v>
      </c>
      <c r="B180" s="1">
        <v>42451</v>
      </c>
      <c r="C180">
        <v>859</v>
      </c>
      <c r="D180">
        <v>0.13881145793004501</v>
      </c>
      <c r="E180">
        <v>3.4399410329085299E-2</v>
      </c>
      <c r="F180">
        <v>0.164188014062152</v>
      </c>
      <c r="G180">
        <v>1.8214814792924701E-2</v>
      </c>
      <c r="H180">
        <v>0.44094775534735398</v>
      </c>
      <c r="I180">
        <f t="shared" si="8"/>
        <v>2101973000</v>
      </c>
      <c r="J180" s="16">
        <f t="shared" si="9"/>
        <v>66.038649368971448</v>
      </c>
      <c r="L180">
        <v>526</v>
      </c>
      <c r="M180" s="3">
        <f t="shared" si="10"/>
        <v>1287122000</v>
      </c>
      <c r="N180">
        <f t="shared" si="11"/>
        <v>8.4999798453089262E-2</v>
      </c>
      <c r="O180">
        <f t="shared" si="12"/>
        <v>2.1064132518159334E-2</v>
      </c>
    </row>
    <row r="181" spans="1:15" x14ac:dyDescent="0.25">
      <c r="A181">
        <v>175</v>
      </c>
      <c r="B181" s="1">
        <v>42452</v>
      </c>
      <c r="C181">
        <v>823</v>
      </c>
      <c r="D181">
        <v>0.129176922262599</v>
      </c>
      <c r="E181">
        <v>3.1991054141521098E-2</v>
      </c>
      <c r="F181">
        <v>0.152787805642387</v>
      </c>
      <c r="G181">
        <v>1.6951367202038499E-2</v>
      </c>
      <c r="H181">
        <v>0.41033714314557301</v>
      </c>
      <c r="I181">
        <f t="shared" si="8"/>
        <v>2013881000</v>
      </c>
      <c r="J181" s="16">
        <f t="shared" si="9"/>
        <v>64.143274733015005</v>
      </c>
      <c r="L181">
        <v>524</v>
      </c>
      <c r="M181" s="3">
        <f t="shared" si="10"/>
        <v>1282228000</v>
      </c>
      <c r="N181">
        <f t="shared" si="11"/>
        <v>8.2246302874364366E-2</v>
      </c>
      <c r="O181">
        <f t="shared" si="12"/>
        <v>2.0368544799704808E-2</v>
      </c>
    </row>
    <row r="182" spans="1:15" x14ac:dyDescent="0.25">
      <c r="A182">
        <v>176</v>
      </c>
      <c r="B182" s="1">
        <v>42453</v>
      </c>
      <c r="C182">
        <v>717</v>
      </c>
      <c r="D182">
        <v>0.10267340405429</v>
      </c>
      <c r="E182">
        <v>2.5529999191892399E-2</v>
      </c>
      <c r="F182">
        <v>0.121461518167575</v>
      </c>
      <c r="G182">
        <v>1.34694889359515E-2</v>
      </c>
      <c r="H182">
        <v>0.32617502708624602</v>
      </c>
      <c r="I182">
        <f t="shared" si="8"/>
        <v>1754499000</v>
      </c>
      <c r="J182" s="16">
        <f t="shared" si="9"/>
        <v>58.520069862844032</v>
      </c>
      <c r="L182">
        <v>522</v>
      </c>
      <c r="M182" s="3">
        <f t="shared" si="10"/>
        <v>1277334000</v>
      </c>
      <c r="N182">
        <f t="shared" si="11"/>
        <v>7.4749674918186015E-2</v>
      </c>
      <c r="O182">
        <f t="shared" si="12"/>
        <v>1.8586693972340071E-2</v>
      </c>
    </row>
    <row r="183" spans="1:15" x14ac:dyDescent="0.25">
      <c r="A183">
        <v>177</v>
      </c>
      <c r="B183" s="1">
        <v>42454</v>
      </c>
      <c r="C183">
        <v>660</v>
      </c>
      <c r="D183">
        <v>8.9399146966750803E-2</v>
      </c>
      <c r="E183">
        <v>2.2308602232105401E-2</v>
      </c>
      <c r="F183">
        <v>0.105774909014274</v>
      </c>
      <c r="G183">
        <v>1.17250248045503E-2</v>
      </c>
      <c r="H183">
        <v>0.28402654126466897</v>
      </c>
      <c r="I183">
        <f t="shared" si="8"/>
        <v>1615020000</v>
      </c>
      <c r="J183" s="16">
        <f t="shared" si="9"/>
        <v>55.354823449090915</v>
      </c>
      <c r="L183">
        <v>519</v>
      </c>
      <c r="M183" s="3">
        <f t="shared" si="10"/>
        <v>1269993000</v>
      </c>
      <c r="N183">
        <f t="shared" si="11"/>
        <v>7.0300238296581316E-2</v>
      </c>
      <c r="O183">
        <f t="shared" si="12"/>
        <v>1.7542673573428338E-2</v>
      </c>
    </row>
    <row r="184" spans="1:15" x14ac:dyDescent="0.25">
      <c r="A184">
        <v>178</v>
      </c>
      <c r="B184" s="1">
        <v>42455</v>
      </c>
      <c r="C184">
        <v>616</v>
      </c>
      <c r="D184">
        <v>7.9645603645673496E-2</v>
      </c>
      <c r="E184">
        <v>1.9948671096513101E-2</v>
      </c>
      <c r="F184">
        <v>9.4250379061957906E-2</v>
      </c>
      <c r="G184">
        <v>1.0442962652163599E-2</v>
      </c>
      <c r="H184">
        <v>0.25305901897416</v>
      </c>
      <c r="I184">
        <f t="shared" si="8"/>
        <v>1507352000</v>
      </c>
      <c r="J184" s="16">
        <f t="shared" si="9"/>
        <v>52.838091995548147</v>
      </c>
      <c r="L184">
        <v>517</v>
      </c>
      <c r="M184" s="3">
        <f t="shared" si="10"/>
        <v>1265099000</v>
      </c>
      <c r="N184">
        <f t="shared" si="11"/>
        <v>6.6845417345475971E-2</v>
      </c>
      <c r="O184">
        <f t="shared" si="12"/>
        <v>1.6742634670287783E-2</v>
      </c>
    </row>
    <row r="185" spans="1:15" x14ac:dyDescent="0.25">
      <c r="A185">
        <v>179</v>
      </c>
      <c r="B185" s="1">
        <v>42456</v>
      </c>
      <c r="C185">
        <v>643</v>
      </c>
      <c r="D185">
        <v>8.54418593339583E-2</v>
      </c>
      <c r="E185">
        <v>2.1294530728510799E-2</v>
      </c>
      <c r="F185">
        <v>0.101087140971985</v>
      </c>
      <c r="G185">
        <v>1.1207033589071901E-2</v>
      </c>
      <c r="H185">
        <v>0.27144679917368802</v>
      </c>
      <c r="I185">
        <f t="shared" si="8"/>
        <v>1573421000</v>
      </c>
      <c r="J185" s="16">
        <f t="shared" si="9"/>
        <v>54.303240730839555</v>
      </c>
      <c r="L185">
        <v>516</v>
      </c>
      <c r="M185" s="3">
        <f t="shared" si="10"/>
        <v>1262652000</v>
      </c>
      <c r="N185">
        <f t="shared" si="11"/>
        <v>6.8566095515276024E-2</v>
      </c>
      <c r="O185">
        <f t="shared" si="12"/>
        <v>1.7088612528633862E-2</v>
      </c>
    </row>
    <row r="186" spans="1:15" x14ac:dyDescent="0.25">
      <c r="A186">
        <v>180</v>
      </c>
      <c r="B186" s="1">
        <v>42457</v>
      </c>
      <c r="C186">
        <v>681</v>
      </c>
      <c r="D186">
        <v>9.3893829933180795E-2</v>
      </c>
      <c r="E186">
        <v>2.3270194796640799E-2</v>
      </c>
      <c r="F186">
        <v>0.11105927274196201</v>
      </c>
      <c r="G186">
        <v>1.23206552659941E-2</v>
      </c>
      <c r="H186">
        <v>0.29826318988866202</v>
      </c>
      <c r="I186">
        <f t="shared" si="8"/>
        <v>1666407000</v>
      </c>
      <c r="J186" s="16">
        <f t="shared" si="9"/>
        <v>56.345076522830738</v>
      </c>
      <c r="L186">
        <v>515</v>
      </c>
      <c r="M186" s="3">
        <f t="shared" si="10"/>
        <v>1260205000</v>
      </c>
      <c r="N186">
        <f t="shared" si="11"/>
        <v>7.1006347159453906E-2</v>
      </c>
      <c r="O186">
        <f t="shared" si="12"/>
        <v>1.7597871248560958E-2</v>
      </c>
    </row>
    <row r="187" spans="1:15" x14ac:dyDescent="0.25">
      <c r="A187">
        <v>181</v>
      </c>
      <c r="B187" s="1">
        <v>42458</v>
      </c>
      <c r="C187">
        <v>647</v>
      </c>
      <c r="D187">
        <v>8.6157212947148495E-2</v>
      </c>
      <c r="E187">
        <v>2.1395991966490401E-2</v>
      </c>
      <c r="F187">
        <v>0.101917327232384</v>
      </c>
      <c r="G187">
        <v>1.13038106307115E-2</v>
      </c>
      <c r="H187">
        <v>0.27369869599945101</v>
      </c>
      <c r="I187">
        <f t="shared" si="8"/>
        <v>1583209000</v>
      </c>
      <c r="J187" s="16">
        <f t="shared" si="9"/>
        <v>54.419355212829451</v>
      </c>
      <c r="L187">
        <v>514</v>
      </c>
      <c r="M187" s="3">
        <f t="shared" si="10"/>
        <v>1257758000</v>
      </c>
      <c r="N187">
        <f t="shared" si="11"/>
        <v>6.8446379373777941E-2</v>
      </c>
      <c r="O187">
        <f t="shared" si="12"/>
        <v>1.6997743231493147E-2</v>
      </c>
    </row>
    <row r="188" spans="1:15" x14ac:dyDescent="0.25">
      <c r="A188">
        <v>182</v>
      </c>
      <c r="B188" s="1">
        <v>42459</v>
      </c>
      <c r="C188">
        <v>638</v>
      </c>
      <c r="D188">
        <v>8.4094204717441001E-2</v>
      </c>
      <c r="E188">
        <v>2.0873667049837799E-2</v>
      </c>
      <c r="F188">
        <v>9.9474848073507094E-2</v>
      </c>
      <c r="G188">
        <v>1.1033527458766301E-2</v>
      </c>
      <c r="H188">
        <v>0.26714236495427301</v>
      </c>
      <c r="I188">
        <f t="shared" si="8"/>
        <v>1561186000</v>
      </c>
      <c r="J188" s="16">
        <f t="shared" si="9"/>
        <v>53.865589825581957</v>
      </c>
      <c r="L188">
        <v>512</v>
      </c>
      <c r="M188" s="3">
        <f t="shared" si="10"/>
        <v>1252864000</v>
      </c>
      <c r="N188">
        <f t="shared" si="11"/>
        <v>6.7486258331237919E-2</v>
      </c>
      <c r="O188">
        <f t="shared" si="12"/>
        <v>1.6751281394227199E-2</v>
      </c>
    </row>
    <row r="189" spans="1:15" x14ac:dyDescent="0.25">
      <c r="A189">
        <v>183</v>
      </c>
      <c r="B189" s="1">
        <v>42460</v>
      </c>
      <c r="C189">
        <v>626</v>
      </c>
      <c r="D189">
        <v>8.1404460223572006E-2</v>
      </c>
      <c r="E189">
        <v>2.0205526887285202E-2</v>
      </c>
      <c r="F189">
        <v>9.6293050770276598E-2</v>
      </c>
      <c r="G189">
        <v>1.06806402871573E-2</v>
      </c>
      <c r="H189">
        <v>0.25859770952663202</v>
      </c>
      <c r="I189">
        <f t="shared" si="8"/>
        <v>1531822000</v>
      </c>
      <c r="J189" s="16">
        <f t="shared" si="9"/>
        <v>53.142245132640738</v>
      </c>
      <c r="L189">
        <v>512</v>
      </c>
      <c r="M189" s="3">
        <f t="shared" si="10"/>
        <v>1252864000</v>
      </c>
      <c r="N189">
        <f t="shared" si="11"/>
        <v>6.6580005805860806E-2</v>
      </c>
      <c r="O189">
        <f t="shared" si="12"/>
        <v>1.6525926144233261E-2</v>
      </c>
    </row>
    <row r="190" spans="1:15" x14ac:dyDescent="0.25">
      <c r="A190">
        <v>184</v>
      </c>
      <c r="B190" s="1">
        <v>42461</v>
      </c>
      <c r="C190">
        <v>616</v>
      </c>
      <c r="D190">
        <v>7.9178775422857506E-2</v>
      </c>
      <c r="E190">
        <v>1.9649423140487201E-2</v>
      </c>
      <c r="F190">
        <v>9.36595274482898E-2</v>
      </c>
      <c r="G190">
        <v>1.0388760425041501E-2</v>
      </c>
      <c r="H190">
        <v>0.25152638427442597</v>
      </c>
      <c r="I190">
        <f t="shared" si="8"/>
        <v>1507352000</v>
      </c>
      <c r="J190" s="16">
        <f t="shared" si="9"/>
        <v>52.528391127525296</v>
      </c>
      <c r="L190">
        <v>510</v>
      </c>
      <c r="M190" s="3">
        <f t="shared" si="10"/>
        <v>1247970000</v>
      </c>
      <c r="N190">
        <f t="shared" si="11"/>
        <v>6.5553856275417752E-2</v>
      </c>
      <c r="O190">
        <f t="shared" si="12"/>
        <v>1.6268191236442329E-2</v>
      </c>
    </row>
    <row r="191" spans="1:15" x14ac:dyDescent="0.25">
      <c r="A191">
        <v>185</v>
      </c>
      <c r="B191" s="1">
        <v>42462</v>
      </c>
      <c r="C191">
        <v>528</v>
      </c>
      <c r="D191">
        <v>6.1228588760906699E-2</v>
      </c>
      <c r="E191">
        <v>1.54049808753972E-2</v>
      </c>
      <c r="F191">
        <v>7.2470873194243404E-2</v>
      </c>
      <c r="G191">
        <v>8.0254881691768001E-3</v>
      </c>
      <c r="H191">
        <v>0.19456124828298499</v>
      </c>
      <c r="I191">
        <f t="shared" si="8"/>
        <v>1292016000</v>
      </c>
      <c r="J191" s="16">
        <f t="shared" si="9"/>
        <v>47.389961703962413</v>
      </c>
      <c r="L191">
        <v>505</v>
      </c>
      <c r="M191" s="3">
        <f t="shared" si="10"/>
        <v>1235735000</v>
      </c>
      <c r="N191">
        <f t="shared" si="11"/>
        <v>5.8561434326245998E-2</v>
      </c>
      <c r="O191">
        <f t="shared" si="12"/>
        <v>1.4733930572112855E-2</v>
      </c>
    </row>
    <row r="192" spans="1:15" x14ac:dyDescent="0.25">
      <c r="A192">
        <v>186</v>
      </c>
      <c r="B192" s="1">
        <v>42463</v>
      </c>
      <c r="C192">
        <v>498</v>
      </c>
      <c r="D192">
        <v>5.5499797622546997E-2</v>
      </c>
      <c r="E192">
        <v>1.4039566902079199E-2</v>
      </c>
      <c r="F192">
        <v>6.5706392831486299E-2</v>
      </c>
      <c r="G192">
        <v>7.2716432806654002E-3</v>
      </c>
      <c r="H192">
        <v>0.17637810690785</v>
      </c>
      <c r="I192">
        <f t="shared" si="8"/>
        <v>1218606000</v>
      </c>
      <c r="J192" s="16">
        <f t="shared" si="9"/>
        <v>45.54367664573045</v>
      </c>
      <c r="L192">
        <v>498</v>
      </c>
      <c r="M192" s="3">
        <f t="shared" si="10"/>
        <v>1218606000</v>
      </c>
      <c r="N192">
        <f t="shared" si="11"/>
        <v>5.5499797622546997E-2</v>
      </c>
      <c r="O192">
        <f t="shared" si="12"/>
        <v>1.4039566902079199E-2</v>
      </c>
    </row>
    <row r="193" spans="1:15" x14ac:dyDescent="0.25">
      <c r="A193">
        <v>187</v>
      </c>
      <c r="B193" s="1">
        <v>42464</v>
      </c>
      <c r="C193">
        <v>491</v>
      </c>
      <c r="D193">
        <v>5.4155289730779398E-2</v>
      </c>
      <c r="E193">
        <v>1.37038912133297E-2</v>
      </c>
      <c r="F193">
        <v>6.4115574198991498E-2</v>
      </c>
      <c r="G193">
        <v>7.0953116385141001E-3</v>
      </c>
      <c r="H193">
        <v>0.17210648512858501</v>
      </c>
      <c r="I193">
        <f t="shared" si="8"/>
        <v>1201477000</v>
      </c>
      <c r="J193" s="16">
        <f t="shared" si="9"/>
        <v>45.073929613949659</v>
      </c>
      <c r="L193">
        <v>491</v>
      </c>
      <c r="M193" s="3">
        <f t="shared" si="10"/>
        <v>1201477000</v>
      </c>
      <c r="N193">
        <f t="shared" si="11"/>
        <v>5.4155289730779398E-2</v>
      </c>
      <c r="O193">
        <f t="shared" si="12"/>
        <v>1.37038912133297E-2</v>
      </c>
    </row>
    <row r="194" spans="1:15" x14ac:dyDescent="0.25">
      <c r="A194">
        <v>188</v>
      </c>
      <c r="B194" s="1">
        <v>42465</v>
      </c>
      <c r="C194">
        <v>485</v>
      </c>
      <c r="D194">
        <v>5.3006991674351897E-2</v>
      </c>
      <c r="E194">
        <v>1.34151421304458E-2</v>
      </c>
      <c r="F194">
        <v>6.2756470446402507E-2</v>
      </c>
      <c r="G194">
        <v>6.9447929922646003E-3</v>
      </c>
      <c r="H194">
        <v>0.168457674321941</v>
      </c>
      <c r="I194">
        <f t="shared" si="8"/>
        <v>1186795000</v>
      </c>
      <c r="J194" s="16">
        <f t="shared" si="9"/>
        <v>44.663982974609681</v>
      </c>
      <c r="L194">
        <v>485</v>
      </c>
      <c r="M194" s="3">
        <f t="shared" si="10"/>
        <v>1186795000</v>
      </c>
      <c r="N194">
        <f t="shared" si="11"/>
        <v>5.3006991674351897E-2</v>
      </c>
      <c r="O194">
        <f t="shared" si="12"/>
        <v>1.34151421304458E-2</v>
      </c>
    </row>
    <row r="195" spans="1:15" x14ac:dyDescent="0.25">
      <c r="A195">
        <v>189</v>
      </c>
      <c r="B195" s="1">
        <v>42466</v>
      </c>
      <c r="C195">
        <v>469</v>
      </c>
      <c r="D195">
        <v>5.0081018467919999E-2</v>
      </c>
      <c r="E195">
        <v>1.27123852513566E-2</v>
      </c>
      <c r="F195">
        <v>5.9300410683653701E-2</v>
      </c>
      <c r="G195">
        <v>6.5599704375932698E-3</v>
      </c>
      <c r="H195">
        <v>0.15916922908939701</v>
      </c>
      <c r="I195">
        <f t="shared" si="8"/>
        <v>1147643000</v>
      </c>
      <c r="J195" s="16">
        <f t="shared" si="9"/>
        <v>43.638150947568185</v>
      </c>
      <c r="L195">
        <v>469</v>
      </c>
      <c r="M195" s="3">
        <f t="shared" si="10"/>
        <v>1147643000</v>
      </c>
      <c r="N195">
        <f t="shared" si="11"/>
        <v>5.0081018467919999E-2</v>
      </c>
      <c r="O195">
        <f t="shared" si="12"/>
        <v>1.27123852513566E-2</v>
      </c>
    </row>
    <row r="196" spans="1:15" x14ac:dyDescent="0.25">
      <c r="A196">
        <v>190</v>
      </c>
      <c r="B196" s="1">
        <v>42467</v>
      </c>
      <c r="C196">
        <v>434</v>
      </c>
      <c r="D196">
        <v>4.3974512953856598E-2</v>
      </c>
      <c r="E196">
        <v>1.12683263288158E-2</v>
      </c>
      <c r="F196">
        <v>5.2092586494832699E-2</v>
      </c>
      <c r="G196">
        <v>5.7559432288359401E-3</v>
      </c>
      <c r="H196">
        <v>0.13979061986243099</v>
      </c>
      <c r="I196">
        <f t="shared" si="8"/>
        <v>1061998000</v>
      </c>
      <c r="J196" s="16">
        <f t="shared" si="9"/>
        <v>41.407340648340764</v>
      </c>
      <c r="L196">
        <v>434</v>
      </c>
      <c r="M196" s="3">
        <f t="shared" si="10"/>
        <v>1061998000</v>
      </c>
      <c r="N196">
        <f t="shared" si="11"/>
        <v>4.3974512953856598E-2</v>
      </c>
      <c r="O196">
        <f t="shared" si="12"/>
        <v>1.12683263288158E-2</v>
      </c>
    </row>
    <row r="197" spans="1:15" x14ac:dyDescent="0.25">
      <c r="A197">
        <v>191</v>
      </c>
      <c r="B197" s="1">
        <v>42468</v>
      </c>
      <c r="C197">
        <v>334</v>
      </c>
      <c r="D197">
        <v>2.8400178243121198E-2</v>
      </c>
      <c r="E197">
        <v>7.5872640328165904E-3</v>
      </c>
      <c r="F197">
        <v>3.3711468731695698E-2</v>
      </c>
      <c r="G197">
        <v>3.70496921533656E-3</v>
      </c>
      <c r="H197">
        <v>9.0368989715642695E-2</v>
      </c>
      <c r="I197">
        <f t="shared" si="8"/>
        <v>817298000</v>
      </c>
      <c r="J197" s="16">
        <f t="shared" si="9"/>
        <v>34.748865460482222</v>
      </c>
      <c r="L197">
        <v>334</v>
      </c>
      <c r="M197" s="3">
        <f t="shared" si="10"/>
        <v>817298000</v>
      </c>
      <c r="N197">
        <f t="shared" si="11"/>
        <v>2.8400178243121202E-2</v>
      </c>
      <c r="O197">
        <f t="shared" si="12"/>
        <v>7.5872640328165913E-3</v>
      </c>
    </row>
    <row r="198" spans="1:15" x14ac:dyDescent="0.25">
      <c r="A198">
        <v>192</v>
      </c>
      <c r="B198" s="1">
        <v>42469</v>
      </c>
      <c r="C198">
        <v>208</v>
      </c>
      <c r="D198">
        <v>1.2868514746582099E-2</v>
      </c>
      <c r="E198">
        <v>3.7844447894444101E-3</v>
      </c>
      <c r="F198">
        <v>1.53568429833566E-2</v>
      </c>
      <c r="G198">
        <v>1.66406812878676E-3</v>
      </c>
      <c r="H198">
        <v>4.1051720704915598E-2</v>
      </c>
      <c r="I198">
        <f t="shared" si="8"/>
        <v>508976000</v>
      </c>
      <c r="J198" s="16">
        <f t="shared" si="9"/>
        <v>25.283146448127418</v>
      </c>
      <c r="L198">
        <v>208</v>
      </c>
      <c r="M198" s="3">
        <f t="shared" si="10"/>
        <v>508976000</v>
      </c>
      <c r="N198">
        <f t="shared" si="11"/>
        <v>1.2868514746582099E-2</v>
      </c>
      <c r="O198">
        <f t="shared" si="12"/>
        <v>3.7844447894444101E-3</v>
      </c>
    </row>
    <row r="199" spans="1:15" x14ac:dyDescent="0.25">
      <c r="A199">
        <v>193</v>
      </c>
      <c r="B199" s="1">
        <v>42470</v>
      </c>
      <c r="C199">
        <v>157</v>
      </c>
      <c r="D199">
        <v>8.0294687380152493E-3</v>
      </c>
      <c r="E199">
        <v>2.5192104197339798E-3</v>
      </c>
      <c r="F199">
        <v>9.6222100902195896E-3</v>
      </c>
      <c r="G199">
        <v>1.03117289597152E-3</v>
      </c>
      <c r="H199">
        <v>2.56656408486374E-2</v>
      </c>
      <c r="I199">
        <f t="shared" si="8"/>
        <v>384179000</v>
      </c>
      <c r="J199" s="16">
        <f t="shared" si="9"/>
        <v>20.90033223579438</v>
      </c>
      <c r="L199">
        <v>157</v>
      </c>
      <c r="M199" s="3">
        <f t="shared" si="10"/>
        <v>384179000</v>
      </c>
      <c r="N199">
        <f t="shared" si="11"/>
        <v>8.0294687380152493E-3</v>
      </c>
      <c r="O199">
        <f t="shared" si="12"/>
        <v>2.5192104197339798E-3</v>
      </c>
    </row>
    <row r="200" spans="1:15" x14ac:dyDescent="0.25">
      <c r="A200">
        <v>194</v>
      </c>
      <c r="B200" s="1">
        <v>42471</v>
      </c>
      <c r="C200">
        <v>140</v>
      </c>
      <c r="D200">
        <v>6.6202385443154604E-3</v>
      </c>
      <c r="E200">
        <v>2.1339328110876799E-3</v>
      </c>
      <c r="F200">
        <v>7.9485188458818905E-3</v>
      </c>
      <c r="G200">
        <v>8.47528532828425E-4</v>
      </c>
      <c r="H200">
        <v>2.1180198456467899E-2</v>
      </c>
      <c r="I200">
        <f t="shared" ref="I200:I263" si="13">C200*2447000</f>
        <v>342580000</v>
      </c>
      <c r="J200" s="16">
        <f t="shared" ref="J200:J212" si="14">1000000000000*D200/I200</f>
        <v>19.324649846212449</v>
      </c>
      <c r="L200">
        <v>140</v>
      </c>
      <c r="M200" s="3">
        <f t="shared" ref="M200:M263" si="15">L200*2447000</f>
        <v>342580000</v>
      </c>
      <c r="N200">
        <f t="shared" ref="N200:N263" si="16">J200*M200/1000000000000</f>
        <v>6.6202385443154604E-3</v>
      </c>
      <c r="O200">
        <f t="shared" ref="O200:O212" si="17">E200*N200/D200</f>
        <v>2.1339328110876799E-3</v>
      </c>
    </row>
    <row r="201" spans="1:15" x14ac:dyDescent="0.25">
      <c r="A201">
        <v>195</v>
      </c>
      <c r="B201" s="1">
        <v>42472</v>
      </c>
      <c r="C201">
        <v>125</v>
      </c>
      <c r="D201">
        <v>5.4692728096287797E-3</v>
      </c>
      <c r="E201">
        <v>1.81162519567507E-3</v>
      </c>
      <c r="F201">
        <v>6.5798626572732E-3</v>
      </c>
      <c r="G201">
        <v>6.9785027504800105E-4</v>
      </c>
      <c r="H201">
        <v>1.7514602821551001E-2</v>
      </c>
      <c r="I201">
        <f t="shared" si="13"/>
        <v>305875000</v>
      </c>
      <c r="J201" s="16">
        <f t="shared" si="14"/>
        <v>17.8807447801513</v>
      </c>
      <c r="L201">
        <v>125</v>
      </c>
      <c r="M201" s="3">
        <f t="shared" si="15"/>
        <v>305875000</v>
      </c>
      <c r="N201">
        <f t="shared" si="16"/>
        <v>5.4692728096287788E-3</v>
      </c>
      <c r="O201">
        <f t="shared" si="17"/>
        <v>1.8116251956750695E-3</v>
      </c>
    </row>
    <row r="202" spans="1:15" x14ac:dyDescent="0.25">
      <c r="A202">
        <v>196</v>
      </c>
      <c r="B202" s="1">
        <v>42473</v>
      </c>
      <c r="C202">
        <v>106</v>
      </c>
      <c r="D202">
        <v>4.1433598978460997E-3</v>
      </c>
      <c r="E202">
        <v>1.42950854389924E-3</v>
      </c>
      <c r="F202">
        <v>5.0007253604533296E-3</v>
      </c>
      <c r="G202">
        <v>5.2586791767234204E-4</v>
      </c>
      <c r="H202">
        <v>1.32886880312442E-2</v>
      </c>
      <c r="I202">
        <f t="shared" si="13"/>
        <v>259382000</v>
      </c>
      <c r="J202" s="16">
        <f t="shared" si="14"/>
        <v>15.973968501461551</v>
      </c>
      <c r="L202">
        <v>106</v>
      </c>
      <c r="M202" s="3">
        <f t="shared" si="15"/>
        <v>259382000</v>
      </c>
      <c r="N202">
        <f t="shared" si="16"/>
        <v>4.1433598978460997E-3</v>
      </c>
      <c r="O202">
        <f t="shared" si="17"/>
        <v>1.42950854389924E-3</v>
      </c>
    </row>
    <row r="203" spans="1:15" x14ac:dyDescent="0.25">
      <c r="A203">
        <v>197</v>
      </c>
      <c r="B203" s="1">
        <v>42474</v>
      </c>
      <c r="C203">
        <v>85.7</v>
      </c>
      <c r="D203">
        <v>2.8961946503267698E-3</v>
      </c>
      <c r="E203">
        <v>1.0542918511844801E-3</v>
      </c>
      <c r="F203">
        <v>3.5116291518075501E-3</v>
      </c>
      <c r="G203">
        <v>3.6478031526142801E-4</v>
      </c>
      <c r="H203">
        <v>9.3089497145022199E-3</v>
      </c>
      <c r="I203">
        <f t="shared" si="13"/>
        <v>209707900</v>
      </c>
      <c r="J203" s="16">
        <f t="shared" si="14"/>
        <v>13.810613001831451</v>
      </c>
      <c r="L203">
        <v>85.7</v>
      </c>
      <c r="M203" s="3">
        <f t="shared" si="15"/>
        <v>209707900</v>
      </c>
      <c r="N203">
        <f t="shared" si="16"/>
        <v>2.8961946503267698E-3</v>
      </c>
      <c r="O203">
        <f t="shared" si="17"/>
        <v>1.0542918511844801E-3</v>
      </c>
    </row>
    <row r="204" spans="1:15" x14ac:dyDescent="0.25">
      <c r="A204">
        <v>198</v>
      </c>
      <c r="B204" s="1">
        <v>42475</v>
      </c>
      <c r="C204">
        <v>63.8</v>
      </c>
      <c r="D204">
        <v>1.7610381428861299E-3</v>
      </c>
      <c r="E204">
        <v>6.9144023334605698E-4</v>
      </c>
      <c r="F204">
        <v>2.1509155601519602E-3</v>
      </c>
      <c r="G204">
        <v>2.19125433036652E-4</v>
      </c>
      <c r="H204">
        <v>5.6797915551264804E-3</v>
      </c>
      <c r="I204">
        <f t="shared" si="13"/>
        <v>156118600</v>
      </c>
      <c r="J204" s="16">
        <f t="shared" si="14"/>
        <v>11.280130252808632</v>
      </c>
      <c r="L204">
        <v>63.8</v>
      </c>
      <c r="M204" s="3">
        <f t="shared" si="15"/>
        <v>156118600</v>
      </c>
      <c r="N204">
        <f t="shared" si="16"/>
        <v>1.7610381428861299E-3</v>
      </c>
      <c r="O204">
        <f t="shared" si="17"/>
        <v>6.9144023334605708E-4</v>
      </c>
    </row>
    <row r="205" spans="1:15" x14ac:dyDescent="0.25">
      <c r="A205">
        <v>199</v>
      </c>
      <c r="B205" s="1">
        <v>42476</v>
      </c>
      <c r="C205">
        <v>42.3</v>
      </c>
      <c r="D205">
        <v>8.7982348285769703E-4</v>
      </c>
      <c r="E205">
        <v>3.84079344434004E-4</v>
      </c>
      <c r="F205">
        <v>1.0876424415966501E-3</v>
      </c>
      <c r="G205">
        <v>1.07294377920144E-4</v>
      </c>
      <c r="H205">
        <v>2.8536591740148999E-3</v>
      </c>
      <c r="I205">
        <f t="shared" si="13"/>
        <v>103508100</v>
      </c>
      <c r="J205" s="16">
        <f t="shared" si="14"/>
        <v>8.5000447584072845</v>
      </c>
      <c r="L205">
        <v>42.3</v>
      </c>
      <c r="M205" s="3">
        <f t="shared" si="15"/>
        <v>103508100</v>
      </c>
      <c r="N205">
        <f t="shared" si="16"/>
        <v>8.7982348285769703E-4</v>
      </c>
      <c r="O205">
        <f t="shared" si="17"/>
        <v>3.84079344434004E-4</v>
      </c>
    </row>
    <row r="206" spans="1:15" x14ac:dyDescent="0.25">
      <c r="A206">
        <v>200</v>
      </c>
      <c r="B206" s="1">
        <v>42477</v>
      </c>
      <c r="C206">
        <v>18.899999999999999</v>
      </c>
      <c r="D206">
        <v>2.24810883148161E-4</v>
      </c>
      <c r="E206">
        <v>1.2058918979536599E-4</v>
      </c>
      <c r="F206">
        <v>2.8661078793695897E-4</v>
      </c>
      <c r="G206" s="2">
        <v>2.6029863159254E-5</v>
      </c>
      <c r="H206">
        <v>7.3955997198581701E-4</v>
      </c>
      <c r="I206">
        <f t="shared" si="13"/>
        <v>46248300</v>
      </c>
      <c r="J206" s="16">
        <f t="shared" si="14"/>
        <v>4.8609545247752024</v>
      </c>
      <c r="L206">
        <v>18.899999999999999</v>
      </c>
      <c r="M206" s="3">
        <f t="shared" si="15"/>
        <v>46248300</v>
      </c>
      <c r="N206">
        <f t="shared" si="16"/>
        <v>2.24810883148161E-4</v>
      </c>
      <c r="O206">
        <f t="shared" si="17"/>
        <v>1.2058918979536599E-4</v>
      </c>
    </row>
    <row r="207" spans="1:15" x14ac:dyDescent="0.25">
      <c r="A207">
        <v>201</v>
      </c>
      <c r="B207" s="1">
        <v>42478</v>
      </c>
      <c r="C207">
        <v>7.9</v>
      </c>
      <c r="D207" s="2">
        <v>5.0923575669324398E-5</v>
      </c>
      <c r="E207" s="2">
        <v>3.3960152580085001E-5</v>
      </c>
      <c r="F207" s="2">
        <v>6.7985745244123594E-5</v>
      </c>
      <c r="G207" s="2">
        <v>5.4502103348957402E-6</v>
      </c>
      <c r="H207">
        <v>1.71005305603329E-4</v>
      </c>
      <c r="I207">
        <f t="shared" si="13"/>
        <v>19331300</v>
      </c>
      <c r="J207" s="16">
        <f t="shared" si="14"/>
        <v>2.634255102829318</v>
      </c>
      <c r="L207">
        <v>7.9</v>
      </c>
      <c r="M207" s="3">
        <f t="shared" si="15"/>
        <v>19331300</v>
      </c>
      <c r="N207">
        <f t="shared" si="16"/>
        <v>5.0923575669324398E-5</v>
      </c>
      <c r="O207">
        <f t="shared" si="17"/>
        <v>3.3960152580085001E-5</v>
      </c>
    </row>
    <row r="208" spans="1:15" x14ac:dyDescent="0.25">
      <c r="A208">
        <v>202</v>
      </c>
      <c r="B208" s="1">
        <v>42479</v>
      </c>
      <c r="C208">
        <v>2.5</v>
      </c>
      <c r="D208" s="2">
        <v>7.0975922863280599E-6</v>
      </c>
      <c r="E208" s="2">
        <v>6.26939801380244E-6</v>
      </c>
      <c r="F208" s="2">
        <v>1.0329076142738199E-5</v>
      </c>
      <c r="G208" s="2">
        <v>6.5366363886532304E-7</v>
      </c>
      <c r="H208" s="2">
        <v>2.4717736832404299E-5</v>
      </c>
      <c r="I208">
        <f t="shared" si="13"/>
        <v>6117500</v>
      </c>
      <c r="J208" s="16">
        <f t="shared" si="14"/>
        <v>1.1602112441893027</v>
      </c>
      <c r="L208">
        <v>2.5</v>
      </c>
      <c r="M208" s="3">
        <f t="shared" si="15"/>
        <v>6117500</v>
      </c>
      <c r="N208">
        <f t="shared" si="16"/>
        <v>7.097592286328059E-6</v>
      </c>
      <c r="O208">
        <f t="shared" si="17"/>
        <v>6.2693980138024392E-6</v>
      </c>
    </row>
    <row r="209" spans="1:15" x14ac:dyDescent="0.25">
      <c r="A209">
        <v>203</v>
      </c>
      <c r="B209" s="1">
        <v>42480</v>
      </c>
      <c r="C209">
        <v>1</v>
      </c>
      <c r="D209" s="2">
        <v>1.4624905255179901E-6</v>
      </c>
      <c r="E209" s="2">
        <v>1.6135522927667701E-6</v>
      </c>
      <c r="F209" s="2">
        <v>2.3376462762645199E-6</v>
      </c>
      <c r="G209" s="2">
        <v>1.13919707394141E-7</v>
      </c>
      <c r="H209" s="2">
        <v>5.2815527854204397E-6</v>
      </c>
      <c r="I209">
        <f t="shared" si="13"/>
        <v>2447000</v>
      </c>
      <c r="J209" s="16">
        <f t="shared" si="14"/>
        <v>0.59766674520555374</v>
      </c>
      <c r="L209">
        <v>1</v>
      </c>
      <c r="M209" s="3">
        <f t="shared" si="15"/>
        <v>2447000</v>
      </c>
      <c r="N209">
        <f t="shared" si="16"/>
        <v>1.4624905255179901E-6</v>
      </c>
      <c r="O209">
        <f t="shared" si="17"/>
        <v>1.6135522927667701E-6</v>
      </c>
    </row>
    <row r="210" spans="1:15" x14ac:dyDescent="0.25">
      <c r="A210">
        <v>204</v>
      </c>
      <c r="B210" s="1">
        <v>42481</v>
      </c>
      <c r="C210">
        <v>0.9</v>
      </c>
      <c r="D210" s="2">
        <v>1.2177745880320301E-6</v>
      </c>
      <c r="E210" s="2">
        <v>1.37829335942298E-6</v>
      </c>
      <c r="F210" s="2">
        <v>1.9706273111835202E-6</v>
      </c>
      <c r="G210" s="2">
        <v>9.2767520222571995E-8</v>
      </c>
      <c r="H210" s="2">
        <v>4.4176665688329001E-6</v>
      </c>
      <c r="I210">
        <f t="shared" si="13"/>
        <v>2202300</v>
      </c>
      <c r="J210" s="16">
        <f t="shared" si="14"/>
        <v>0.55295581348228218</v>
      </c>
      <c r="L210" s="17">
        <v>0.9</v>
      </c>
      <c r="M210" s="3">
        <f t="shared" si="15"/>
        <v>2202300</v>
      </c>
      <c r="N210">
        <f t="shared" si="16"/>
        <v>1.2177745880320301E-6</v>
      </c>
      <c r="O210">
        <f t="shared" si="17"/>
        <v>1.37829335942298E-6</v>
      </c>
    </row>
    <row r="211" spans="1:15" x14ac:dyDescent="0.25">
      <c r="A211">
        <v>205</v>
      </c>
      <c r="B211" s="1">
        <v>42482</v>
      </c>
      <c r="C211">
        <v>0.9</v>
      </c>
      <c r="D211" s="2">
        <v>1.2165322286191399E-6</v>
      </c>
      <c r="E211" s="2">
        <v>1.3767009140579599E-6</v>
      </c>
      <c r="F211" s="2">
        <v>1.9684865844495402E-6</v>
      </c>
      <c r="G211" s="2">
        <v>9.26839877850202E-8</v>
      </c>
      <c r="H211" s="2">
        <v>4.41305359900221E-6</v>
      </c>
      <c r="I211">
        <f t="shared" si="13"/>
        <v>2202300</v>
      </c>
      <c r="J211" s="16">
        <f t="shared" si="14"/>
        <v>0.55239169441907998</v>
      </c>
      <c r="L211" s="17">
        <v>0.9</v>
      </c>
      <c r="M211" s="3">
        <f t="shared" si="15"/>
        <v>2202300</v>
      </c>
      <c r="N211">
        <f t="shared" si="16"/>
        <v>1.2165322286191399E-6</v>
      </c>
      <c r="O211">
        <f t="shared" si="17"/>
        <v>1.3767009140579599E-6</v>
      </c>
    </row>
    <row r="212" spans="1:15" x14ac:dyDescent="0.25">
      <c r="A212">
        <v>206</v>
      </c>
      <c r="B212" s="1">
        <v>42483</v>
      </c>
      <c r="C212">
        <v>0.2</v>
      </c>
      <c r="D212" s="2">
        <v>8.9121932272285901E-8</v>
      </c>
      <c r="E212" s="2">
        <v>1.46241950236828E-7</v>
      </c>
      <c r="F212" s="2">
        <v>1.78916650630347E-7</v>
      </c>
      <c r="G212" s="2">
        <v>4.5602207716523997E-9</v>
      </c>
      <c r="H212" s="2">
        <v>3.4625294336457701E-7</v>
      </c>
      <c r="I212">
        <f t="shared" si="13"/>
        <v>489400</v>
      </c>
      <c r="J212" s="16">
        <f t="shared" si="14"/>
        <v>0.18210447951018779</v>
      </c>
      <c r="L212" s="17">
        <v>0.2</v>
      </c>
      <c r="M212" s="3">
        <f t="shared" si="15"/>
        <v>489400</v>
      </c>
      <c r="N212">
        <f t="shared" si="16"/>
        <v>8.9121932272285901E-8</v>
      </c>
      <c r="O212">
        <f t="shared" si="17"/>
        <v>1.46241950236828E-7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13"/>
        <v>0</v>
      </c>
      <c r="J213" s="16"/>
      <c r="L213">
        <v>0</v>
      </c>
      <c r="M213" s="3">
        <f t="shared" si="15"/>
        <v>0</v>
      </c>
      <c r="N213">
        <f t="shared" si="16"/>
        <v>0</v>
      </c>
      <c r="O21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13"/>
        <v>0</v>
      </c>
      <c r="J214" s="16"/>
      <c r="L214">
        <v>0</v>
      </c>
      <c r="M214" s="3">
        <f t="shared" si="15"/>
        <v>0</v>
      </c>
      <c r="N214">
        <f t="shared" si="16"/>
        <v>0</v>
      </c>
      <c r="O214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13"/>
        <v>0</v>
      </c>
      <c r="J215" s="16"/>
      <c r="L215">
        <v>0</v>
      </c>
      <c r="M215" s="3">
        <f t="shared" si="15"/>
        <v>0</v>
      </c>
      <c r="N215">
        <f t="shared" si="16"/>
        <v>0</v>
      </c>
      <c r="O215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13"/>
        <v>0</v>
      </c>
      <c r="J216" s="16"/>
      <c r="L216">
        <v>0</v>
      </c>
      <c r="M216" s="3">
        <f t="shared" si="15"/>
        <v>0</v>
      </c>
      <c r="N216">
        <f t="shared" si="16"/>
        <v>0</v>
      </c>
      <c r="O216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13"/>
        <v>0</v>
      </c>
      <c r="J217" s="16"/>
      <c r="L217">
        <v>0</v>
      </c>
      <c r="M217" s="3">
        <f t="shared" si="15"/>
        <v>0</v>
      </c>
      <c r="N217">
        <f t="shared" si="16"/>
        <v>0</v>
      </c>
      <c r="O217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13"/>
        <v>0</v>
      </c>
      <c r="J218" s="16"/>
      <c r="L218">
        <v>0</v>
      </c>
      <c r="M218" s="3">
        <f t="shared" si="15"/>
        <v>0</v>
      </c>
      <c r="N218">
        <f t="shared" si="16"/>
        <v>0</v>
      </c>
      <c r="O218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13"/>
        <v>0</v>
      </c>
      <c r="J219" s="16"/>
      <c r="L219">
        <v>0</v>
      </c>
      <c r="M219" s="3">
        <f t="shared" si="15"/>
        <v>0</v>
      </c>
      <c r="N219">
        <f t="shared" si="16"/>
        <v>0</v>
      </c>
      <c r="O219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13"/>
        <v>0</v>
      </c>
      <c r="J220" s="16"/>
      <c r="L220">
        <v>0</v>
      </c>
      <c r="M220" s="3">
        <f t="shared" si="15"/>
        <v>0</v>
      </c>
      <c r="N220">
        <f t="shared" si="16"/>
        <v>0</v>
      </c>
      <c r="O220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13"/>
        <v>0</v>
      </c>
      <c r="J221" s="16"/>
      <c r="L221">
        <v>0</v>
      </c>
      <c r="M221" s="3">
        <f t="shared" si="15"/>
        <v>0</v>
      </c>
      <c r="N221">
        <f t="shared" si="16"/>
        <v>0</v>
      </c>
      <c r="O221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13"/>
        <v>0</v>
      </c>
      <c r="J222" s="16"/>
      <c r="L222">
        <v>0</v>
      </c>
      <c r="M222" s="3">
        <f t="shared" si="15"/>
        <v>0</v>
      </c>
      <c r="N222">
        <f t="shared" si="16"/>
        <v>0</v>
      </c>
      <c r="O222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13"/>
        <v>0</v>
      </c>
      <c r="J223" s="16"/>
      <c r="L223">
        <v>0</v>
      </c>
      <c r="M223" s="3">
        <f t="shared" si="15"/>
        <v>0</v>
      </c>
      <c r="N223">
        <f t="shared" si="16"/>
        <v>0</v>
      </c>
      <c r="O22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13"/>
        <v>0</v>
      </c>
      <c r="J224" s="16"/>
      <c r="L224">
        <v>0</v>
      </c>
      <c r="M224" s="3">
        <f t="shared" si="15"/>
        <v>0</v>
      </c>
      <c r="N224">
        <f t="shared" si="16"/>
        <v>0</v>
      </c>
      <c r="O224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13"/>
        <v>0</v>
      </c>
      <c r="J225" s="16"/>
      <c r="L225">
        <v>0</v>
      </c>
      <c r="M225" s="3">
        <f t="shared" si="15"/>
        <v>0</v>
      </c>
      <c r="N225">
        <f t="shared" si="16"/>
        <v>0</v>
      </c>
      <c r="O225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13"/>
        <v>0</v>
      </c>
      <c r="J226" s="16"/>
      <c r="L226">
        <v>0</v>
      </c>
      <c r="M226" s="3">
        <f t="shared" si="15"/>
        <v>0</v>
      </c>
      <c r="N226">
        <f t="shared" si="16"/>
        <v>0</v>
      </c>
      <c r="O226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13"/>
        <v>0</v>
      </c>
      <c r="J227" s="16"/>
      <c r="L227">
        <v>0</v>
      </c>
      <c r="M227" s="3">
        <f t="shared" si="15"/>
        <v>0</v>
      </c>
      <c r="N227">
        <f t="shared" si="16"/>
        <v>0</v>
      </c>
      <c r="O227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13"/>
        <v>0</v>
      </c>
      <c r="J228" s="16"/>
      <c r="L228">
        <v>0</v>
      </c>
      <c r="M228" s="3">
        <f t="shared" si="15"/>
        <v>0</v>
      </c>
      <c r="N228">
        <f t="shared" si="16"/>
        <v>0</v>
      </c>
      <c r="O228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13"/>
        <v>0</v>
      </c>
      <c r="J229" s="16"/>
      <c r="L229">
        <v>0</v>
      </c>
      <c r="M229" s="3">
        <f t="shared" si="15"/>
        <v>0</v>
      </c>
      <c r="N229">
        <f t="shared" si="16"/>
        <v>0</v>
      </c>
      <c r="O229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3"/>
        <v>0</v>
      </c>
      <c r="J230" s="16"/>
      <c r="L230">
        <v>0</v>
      </c>
      <c r="M230" s="3">
        <f t="shared" si="15"/>
        <v>0</v>
      </c>
      <c r="N230">
        <f t="shared" si="16"/>
        <v>0</v>
      </c>
      <c r="O230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13"/>
        <v>0</v>
      </c>
      <c r="J231" s="16"/>
      <c r="L231">
        <v>0</v>
      </c>
      <c r="M231" s="3">
        <f t="shared" si="15"/>
        <v>0</v>
      </c>
      <c r="N231">
        <f t="shared" si="16"/>
        <v>0</v>
      </c>
      <c r="O231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13"/>
        <v>0</v>
      </c>
      <c r="J232" s="16"/>
      <c r="L232">
        <v>0</v>
      </c>
      <c r="M232" s="3">
        <f t="shared" si="15"/>
        <v>0</v>
      </c>
      <c r="N232">
        <f t="shared" si="16"/>
        <v>0</v>
      </c>
      <c r="O232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13"/>
        <v>0</v>
      </c>
      <c r="J233" s="16"/>
      <c r="L233">
        <v>0</v>
      </c>
      <c r="M233" s="3">
        <f t="shared" si="15"/>
        <v>0</v>
      </c>
      <c r="N233">
        <f t="shared" si="16"/>
        <v>0</v>
      </c>
      <c r="O23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13"/>
        <v>0</v>
      </c>
      <c r="J234" s="16"/>
      <c r="L234">
        <v>0</v>
      </c>
      <c r="M234" s="3">
        <f t="shared" si="15"/>
        <v>0</v>
      </c>
      <c r="N234">
        <f t="shared" si="16"/>
        <v>0</v>
      </c>
      <c r="O234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13"/>
        <v>0</v>
      </c>
      <c r="J235" s="16"/>
      <c r="L235">
        <v>0</v>
      </c>
      <c r="M235" s="3">
        <f t="shared" si="15"/>
        <v>0</v>
      </c>
      <c r="N235">
        <f t="shared" si="16"/>
        <v>0</v>
      </c>
      <c r="O235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13"/>
        <v>0</v>
      </c>
      <c r="J236" s="16"/>
      <c r="L236">
        <v>0</v>
      </c>
      <c r="M236" s="3">
        <f t="shared" si="15"/>
        <v>0</v>
      </c>
      <c r="N236">
        <f t="shared" si="16"/>
        <v>0</v>
      </c>
      <c r="O236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13"/>
        <v>0</v>
      </c>
      <c r="J237" s="16"/>
      <c r="L237">
        <v>0</v>
      </c>
      <c r="M237" s="3">
        <f t="shared" si="15"/>
        <v>0</v>
      </c>
      <c r="N237">
        <f t="shared" si="16"/>
        <v>0</v>
      </c>
      <c r="O237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13"/>
        <v>0</v>
      </c>
      <c r="J238" s="16"/>
      <c r="L238">
        <v>0</v>
      </c>
      <c r="M238" s="3">
        <f t="shared" si="15"/>
        <v>0</v>
      </c>
      <c r="N238">
        <f t="shared" si="16"/>
        <v>0</v>
      </c>
      <c r="O238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13"/>
        <v>0</v>
      </c>
      <c r="J239" s="16"/>
      <c r="L239">
        <v>0</v>
      </c>
      <c r="M239" s="3">
        <f t="shared" si="15"/>
        <v>0</v>
      </c>
      <c r="N239">
        <f t="shared" si="16"/>
        <v>0</v>
      </c>
      <c r="O239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13"/>
        <v>0</v>
      </c>
      <c r="J240" s="16"/>
      <c r="L240">
        <v>0</v>
      </c>
      <c r="M240" s="3">
        <f t="shared" si="15"/>
        <v>0</v>
      </c>
      <c r="N240">
        <f t="shared" si="16"/>
        <v>0</v>
      </c>
      <c r="O240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13"/>
        <v>0</v>
      </c>
      <c r="J241" s="16"/>
      <c r="L241">
        <v>0</v>
      </c>
      <c r="M241" s="3">
        <f t="shared" si="15"/>
        <v>0</v>
      </c>
      <c r="N241">
        <f t="shared" si="16"/>
        <v>0</v>
      </c>
      <c r="O241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3"/>
        <v>0</v>
      </c>
      <c r="J242" s="16"/>
      <c r="L242">
        <v>0</v>
      </c>
      <c r="M242" s="3">
        <f t="shared" si="15"/>
        <v>0</v>
      </c>
      <c r="N242">
        <f t="shared" si="16"/>
        <v>0</v>
      </c>
      <c r="O242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13"/>
        <v>0</v>
      </c>
      <c r="J243" s="16"/>
      <c r="L243">
        <v>0</v>
      </c>
      <c r="M243" s="3">
        <f t="shared" si="15"/>
        <v>0</v>
      </c>
      <c r="N243">
        <f t="shared" si="16"/>
        <v>0</v>
      </c>
      <c r="O24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13"/>
        <v>0</v>
      </c>
      <c r="J244" s="16"/>
      <c r="L244">
        <v>0</v>
      </c>
      <c r="M244" s="3">
        <f t="shared" si="15"/>
        <v>0</v>
      </c>
      <c r="N244">
        <f t="shared" si="16"/>
        <v>0</v>
      </c>
      <c r="O244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3"/>
        <v>0</v>
      </c>
      <c r="J245" s="16"/>
      <c r="L245">
        <v>0</v>
      </c>
      <c r="M245" s="3">
        <f t="shared" si="15"/>
        <v>0</v>
      </c>
      <c r="N245">
        <f t="shared" si="16"/>
        <v>0</v>
      </c>
      <c r="O245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13"/>
        <v>0</v>
      </c>
      <c r="J246" s="16"/>
      <c r="L246">
        <v>0</v>
      </c>
      <c r="M246" s="3">
        <f t="shared" si="15"/>
        <v>0</v>
      </c>
      <c r="N246">
        <f t="shared" si="16"/>
        <v>0</v>
      </c>
      <c r="O246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13"/>
        <v>0</v>
      </c>
      <c r="J247" s="16"/>
      <c r="L247">
        <v>0</v>
      </c>
      <c r="M247" s="3">
        <f t="shared" si="15"/>
        <v>0</v>
      </c>
      <c r="N247">
        <f t="shared" si="16"/>
        <v>0</v>
      </c>
      <c r="O247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13"/>
        <v>0</v>
      </c>
      <c r="J248" s="16"/>
      <c r="L248">
        <v>0</v>
      </c>
      <c r="M248" s="3">
        <f t="shared" si="15"/>
        <v>0</v>
      </c>
      <c r="N248">
        <f t="shared" si="16"/>
        <v>0</v>
      </c>
      <c r="O248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13"/>
        <v>0</v>
      </c>
      <c r="J249" s="16"/>
      <c r="L249">
        <v>0</v>
      </c>
      <c r="M249" s="3">
        <f t="shared" si="15"/>
        <v>0</v>
      </c>
      <c r="N249">
        <f t="shared" si="16"/>
        <v>0</v>
      </c>
      <c r="O249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13"/>
        <v>0</v>
      </c>
      <c r="J250" s="16"/>
      <c r="L250">
        <v>0</v>
      </c>
      <c r="M250" s="3">
        <f t="shared" si="15"/>
        <v>0</v>
      </c>
      <c r="N250">
        <f t="shared" si="16"/>
        <v>0</v>
      </c>
      <c r="O250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3"/>
        <v>0</v>
      </c>
      <c r="J251" s="16"/>
      <c r="L251">
        <v>0</v>
      </c>
      <c r="M251" s="3">
        <f t="shared" si="15"/>
        <v>0</v>
      </c>
      <c r="N251">
        <f t="shared" si="16"/>
        <v>0</v>
      </c>
      <c r="O251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13"/>
        <v>0</v>
      </c>
      <c r="J252" s="16"/>
      <c r="L252">
        <v>0</v>
      </c>
      <c r="M252" s="3">
        <f t="shared" si="15"/>
        <v>0</v>
      </c>
      <c r="N252">
        <f t="shared" si="16"/>
        <v>0</v>
      </c>
      <c r="O252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13"/>
        <v>0</v>
      </c>
      <c r="J253" s="16"/>
      <c r="L253">
        <v>0</v>
      </c>
      <c r="M253" s="3">
        <f t="shared" si="15"/>
        <v>0</v>
      </c>
      <c r="N253">
        <f t="shared" si="16"/>
        <v>0</v>
      </c>
      <c r="O25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13"/>
        <v>0</v>
      </c>
      <c r="J254" s="16"/>
      <c r="L254">
        <v>0</v>
      </c>
      <c r="M254" s="3">
        <f t="shared" si="15"/>
        <v>0</v>
      </c>
      <c r="N254">
        <f t="shared" si="16"/>
        <v>0</v>
      </c>
      <c r="O254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13"/>
        <v>0</v>
      </c>
      <c r="J255" s="16"/>
      <c r="L255">
        <v>0</v>
      </c>
      <c r="M255" s="3">
        <f t="shared" si="15"/>
        <v>0</v>
      </c>
      <c r="N255">
        <f t="shared" si="16"/>
        <v>0</v>
      </c>
      <c r="O255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13"/>
        <v>0</v>
      </c>
      <c r="J256" s="16"/>
      <c r="L256">
        <v>0</v>
      </c>
      <c r="M256" s="3">
        <f t="shared" si="15"/>
        <v>0</v>
      </c>
      <c r="N256">
        <f t="shared" si="16"/>
        <v>0</v>
      </c>
      <c r="O256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13"/>
        <v>0</v>
      </c>
      <c r="J257" s="16"/>
      <c r="L257">
        <v>0</v>
      </c>
      <c r="M257" s="3">
        <f t="shared" si="15"/>
        <v>0</v>
      </c>
      <c r="N257">
        <f t="shared" si="16"/>
        <v>0</v>
      </c>
      <c r="O257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13"/>
        <v>0</v>
      </c>
      <c r="J258" s="16"/>
      <c r="L258">
        <v>0</v>
      </c>
      <c r="M258" s="3">
        <f t="shared" si="15"/>
        <v>0</v>
      </c>
      <c r="N258">
        <f t="shared" si="16"/>
        <v>0</v>
      </c>
      <c r="O258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13"/>
        <v>0</v>
      </c>
      <c r="J259" s="16"/>
      <c r="L259">
        <v>0</v>
      </c>
      <c r="M259" s="3">
        <f t="shared" si="15"/>
        <v>0</v>
      </c>
      <c r="N259">
        <f t="shared" si="16"/>
        <v>0</v>
      </c>
      <c r="O259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3"/>
        <v>0</v>
      </c>
      <c r="J260" s="16"/>
      <c r="L260">
        <v>0</v>
      </c>
      <c r="M260" s="3">
        <f t="shared" si="15"/>
        <v>0</v>
      </c>
      <c r="N260">
        <f t="shared" si="16"/>
        <v>0</v>
      </c>
      <c r="O260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3"/>
        <v>0</v>
      </c>
      <c r="J261" s="16"/>
      <c r="L261">
        <v>0</v>
      </c>
      <c r="M261" s="3">
        <f t="shared" si="15"/>
        <v>0</v>
      </c>
      <c r="N261">
        <f t="shared" si="16"/>
        <v>0</v>
      </c>
      <c r="O261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3"/>
        <v>0</v>
      </c>
      <c r="J262" s="16"/>
      <c r="L262">
        <v>0</v>
      </c>
      <c r="M262" s="3">
        <f t="shared" si="15"/>
        <v>0</v>
      </c>
      <c r="N262">
        <f t="shared" si="16"/>
        <v>0</v>
      </c>
      <c r="O262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3"/>
        <v>0</v>
      </c>
      <c r="J263" s="16"/>
      <c r="L263">
        <v>0</v>
      </c>
      <c r="M263" s="3">
        <f t="shared" si="15"/>
        <v>0</v>
      </c>
      <c r="N263">
        <f t="shared" si="16"/>
        <v>0</v>
      </c>
      <c r="O26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ref="I264:I327" si="18">C264*2447000</f>
        <v>0</v>
      </c>
      <c r="J264" s="16"/>
      <c r="L264">
        <v>0</v>
      </c>
      <c r="M264" s="3">
        <f t="shared" ref="M264:M327" si="19">L264*2447000</f>
        <v>0</v>
      </c>
      <c r="N264">
        <f t="shared" ref="N264:N327" si="20">J264*M264/1000000000000</f>
        <v>0</v>
      </c>
      <c r="O264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18"/>
        <v>0</v>
      </c>
      <c r="J265" s="16"/>
      <c r="L265">
        <v>0</v>
      </c>
      <c r="M265" s="3">
        <f t="shared" si="19"/>
        <v>0</v>
      </c>
      <c r="N265">
        <f t="shared" si="20"/>
        <v>0</v>
      </c>
      <c r="O265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18"/>
        <v>0</v>
      </c>
      <c r="J266" s="16"/>
      <c r="L266">
        <v>0</v>
      </c>
      <c r="M266" s="3">
        <f t="shared" si="19"/>
        <v>0</v>
      </c>
      <c r="N266">
        <f t="shared" si="20"/>
        <v>0</v>
      </c>
      <c r="O266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18"/>
        <v>0</v>
      </c>
      <c r="J267" s="16"/>
      <c r="L267">
        <v>0</v>
      </c>
      <c r="M267" s="3">
        <f t="shared" si="19"/>
        <v>0</v>
      </c>
      <c r="N267">
        <f t="shared" si="20"/>
        <v>0</v>
      </c>
      <c r="O267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18"/>
        <v>0</v>
      </c>
      <c r="J268" s="16"/>
      <c r="L268">
        <v>0</v>
      </c>
      <c r="M268" s="3">
        <f t="shared" si="19"/>
        <v>0</v>
      </c>
      <c r="N268">
        <f t="shared" si="20"/>
        <v>0</v>
      </c>
      <c r="O268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18"/>
        <v>0</v>
      </c>
      <c r="J269" s="16"/>
      <c r="L269">
        <v>0</v>
      </c>
      <c r="M269" s="3">
        <f t="shared" si="19"/>
        <v>0</v>
      </c>
      <c r="N269">
        <f t="shared" si="20"/>
        <v>0</v>
      </c>
      <c r="O269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18"/>
        <v>0</v>
      </c>
      <c r="J270" s="16"/>
      <c r="L270">
        <v>0</v>
      </c>
      <c r="M270" s="3">
        <f t="shared" si="19"/>
        <v>0</v>
      </c>
      <c r="N270">
        <f t="shared" si="20"/>
        <v>0</v>
      </c>
      <c r="O270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18"/>
        <v>0</v>
      </c>
      <c r="J271" s="16"/>
      <c r="L271">
        <v>0</v>
      </c>
      <c r="M271" s="3">
        <f t="shared" si="19"/>
        <v>0</v>
      </c>
      <c r="N271">
        <f t="shared" si="20"/>
        <v>0</v>
      </c>
      <c r="O271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18"/>
        <v>0</v>
      </c>
      <c r="J272" s="16"/>
      <c r="L272">
        <v>0</v>
      </c>
      <c r="M272" s="3">
        <f t="shared" si="19"/>
        <v>0</v>
      </c>
      <c r="N272">
        <f t="shared" si="20"/>
        <v>0</v>
      </c>
      <c r="O272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18"/>
        <v>0</v>
      </c>
      <c r="J273" s="16"/>
      <c r="L273">
        <v>0</v>
      </c>
      <c r="M273" s="3">
        <f t="shared" si="19"/>
        <v>0</v>
      </c>
      <c r="N273">
        <f t="shared" si="20"/>
        <v>0</v>
      </c>
      <c r="O27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18"/>
        <v>0</v>
      </c>
      <c r="J274" s="16"/>
      <c r="L274">
        <v>0</v>
      </c>
      <c r="M274" s="3">
        <f t="shared" si="19"/>
        <v>0</v>
      </c>
      <c r="N274">
        <f t="shared" si="20"/>
        <v>0</v>
      </c>
      <c r="O274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18"/>
        <v>0</v>
      </c>
      <c r="J275" s="16"/>
      <c r="L275">
        <v>0</v>
      </c>
      <c r="M275" s="3">
        <f t="shared" si="19"/>
        <v>0</v>
      </c>
      <c r="N275">
        <f t="shared" si="20"/>
        <v>0</v>
      </c>
      <c r="O275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18"/>
        <v>0</v>
      </c>
      <c r="J276" s="16"/>
      <c r="L276">
        <v>0</v>
      </c>
      <c r="M276" s="3">
        <f t="shared" si="19"/>
        <v>0</v>
      </c>
      <c r="N276">
        <f t="shared" si="20"/>
        <v>0</v>
      </c>
      <c r="O276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18"/>
        <v>0</v>
      </c>
      <c r="J277" s="16"/>
      <c r="L277">
        <v>0</v>
      </c>
      <c r="M277" s="3">
        <f t="shared" si="19"/>
        <v>0</v>
      </c>
      <c r="N277">
        <f t="shared" si="20"/>
        <v>0</v>
      </c>
      <c r="O277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18"/>
        <v>0</v>
      </c>
      <c r="J278" s="16"/>
      <c r="L278">
        <v>0</v>
      </c>
      <c r="M278" s="3">
        <f t="shared" si="19"/>
        <v>0</v>
      </c>
      <c r="N278">
        <f t="shared" si="20"/>
        <v>0</v>
      </c>
      <c r="O278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18"/>
        <v>0</v>
      </c>
      <c r="J279" s="16"/>
      <c r="L279">
        <v>0</v>
      </c>
      <c r="M279" s="3">
        <f t="shared" si="19"/>
        <v>0</v>
      </c>
      <c r="N279">
        <f t="shared" si="20"/>
        <v>0</v>
      </c>
      <c r="O279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18"/>
        <v>0</v>
      </c>
      <c r="J280" s="16"/>
      <c r="L280">
        <v>0</v>
      </c>
      <c r="M280" s="3">
        <f t="shared" si="19"/>
        <v>0</v>
      </c>
      <c r="N280">
        <f t="shared" si="20"/>
        <v>0</v>
      </c>
      <c r="O280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18"/>
        <v>0</v>
      </c>
      <c r="J281" s="16"/>
      <c r="L281">
        <v>0</v>
      </c>
      <c r="M281" s="3">
        <f t="shared" si="19"/>
        <v>0</v>
      </c>
      <c r="N281">
        <f t="shared" si="20"/>
        <v>0</v>
      </c>
      <c r="O281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18"/>
        <v>0</v>
      </c>
      <c r="J282" s="16"/>
      <c r="L282">
        <v>0</v>
      </c>
      <c r="M282" s="3">
        <f t="shared" si="19"/>
        <v>0</v>
      </c>
      <c r="N282">
        <f t="shared" si="20"/>
        <v>0</v>
      </c>
      <c r="O282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18"/>
        <v>0</v>
      </c>
      <c r="J283" s="16"/>
      <c r="L283">
        <v>0</v>
      </c>
      <c r="M283" s="3">
        <f t="shared" si="19"/>
        <v>0</v>
      </c>
      <c r="N283">
        <f t="shared" si="20"/>
        <v>0</v>
      </c>
      <c r="O28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18"/>
        <v>0</v>
      </c>
      <c r="J284" s="16"/>
      <c r="L284">
        <v>0</v>
      </c>
      <c r="M284" s="3">
        <f t="shared" si="19"/>
        <v>0</v>
      </c>
      <c r="N284">
        <f t="shared" si="20"/>
        <v>0</v>
      </c>
      <c r="O284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18"/>
        <v>0</v>
      </c>
      <c r="J285" s="16"/>
      <c r="L285">
        <v>0</v>
      </c>
      <c r="M285" s="3">
        <f t="shared" si="19"/>
        <v>0</v>
      </c>
      <c r="N285">
        <f t="shared" si="20"/>
        <v>0</v>
      </c>
      <c r="O285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18"/>
        <v>0</v>
      </c>
      <c r="J286" s="16"/>
      <c r="L286">
        <v>0</v>
      </c>
      <c r="M286" s="3">
        <f t="shared" si="19"/>
        <v>0</v>
      </c>
      <c r="N286">
        <f t="shared" si="20"/>
        <v>0</v>
      </c>
      <c r="O286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18"/>
        <v>0</v>
      </c>
      <c r="J287" s="16"/>
      <c r="L287">
        <v>0</v>
      </c>
      <c r="M287" s="3">
        <f t="shared" si="19"/>
        <v>0</v>
      </c>
      <c r="N287">
        <f t="shared" si="20"/>
        <v>0</v>
      </c>
      <c r="O287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18"/>
        <v>0</v>
      </c>
      <c r="J288" s="16"/>
      <c r="L288">
        <v>0</v>
      </c>
      <c r="M288" s="3">
        <f t="shared" si="19"/>
        <v>0</v>
      </c>
      <c r="N288">
        <f t="shared" si="20"/>
        <v>0</v>
      </c>
      <c r="O288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18"/>
        <v>0</v>
      </c>
      <c r="J289" s="16"/>
      <c r="L289">
        <v>0</v>
      </c>
      <c r="M289" s="3">
        <f t="shared" si="19"/>
        <v>0</v>
      </c>
      <c r="N289">
        <f t="shared" si="20"/>
        <v>0</v>
      </c>
      <c r="O289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18"/>
        <v>0</v>
      </c>
      <c r="J290" s="16"/>
      <c r="L290">
        <v>0</v>
      </c>
      <c r="M290" s="3">
        <f t="shared" si="19"/>
        <v>0</v>
      </c>
      <c r="N290">
        <f t="shared" si="20"/>
        <v>0</v>
      </c>
      <c r="O290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18"/>
        <v>0</v>
      </c>
      <c r="J291" s="16"/>
      <c r="L291">
        <v>0</v>
      </c>
      <c r="M291" s="3">
        <f t="shared" si="19"/>
        <v>0</v>
      </c>
      <c r="N291">
        <f t="shared" si="20"/>
        <v>0</v>
      </c>
      <c r="O291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18"/>
        <v>0</v>
      </c>
      <c r="J292" s="16"/>
      <c r="L292">
        <v>0</v>
      </c>
      <c r="M292" s="3">
        <f t="shared" si="19"/>
        <v>0</v>
      </c>
      <c r="N292">
        <f t="shared" si="20"/>
        <v>0</v>
      </c>
      <c r="O292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18"/>
        <v>0</v>
      </c>
      <c r="J293" s="16"/>
      <c r="L293">
        <v>0</v>
      </c>
      <c r="M293" s="3">
        <f t="shared" si="19"/>
        <v>0</v>
      </c>
      <c r="N293">
        <f t="shared" si="20"/>
        <v>0</v>
      </c>
      <c r="O29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18"/>
        <v>0</v>
      </c>
      <c r="J294" s="16"/>
      <c r="L294">
        <v>0</v>
      </c>
      <c r="M294" s="3">
        <f t="shared" si="19"/>
        <v>0</v>
      </c>
      <c r="N294">
        <f t="shared" si="20"/>
        <v>0</v>
      </c>
      <c r="O294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18"/>
        <v>0</v>
      </c>
      <c r="J295" s="16"/>
      <c r="L295">
        <v>0</v>
      </c>
      <c r="M295" s="3">
        <f t="shared" si="19"/>
        <v>0</v>
      </c>
      <c r="N295">
        <f t="shared" si="20"/>
        <v>0</v>
      </c>
      <c r="O295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18"/>
        <v>0</v>
      </c>
      <c r="J296" s="16"/>
      <c r="L296">
        <v>0</v>
      </c>
      <c r="M296" s="3">
        <f t="shared" si="19"/>
        <v>0</v>
      </c>
      <c r="N296">
        <f t="shared" si="20"/>
        <v>0</v>
      </c>
      <c r="O296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8"/>
        <v>0</v>
      </c>
      <c r="J297" s="16"/>
      <c r="L297">
        <v>0</v>
      </c>
      <c r="M297" s="3">
        <f t="shared" si="19"/>
        <v>0</v>
      </c>
      <c r="N297">
        <f t="shared" si="20"/>
        <v>0</v>
      </c>
      <c r="O297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18"/>
        <v>0</v>
      </c>
      <c r="J298" s="16"/>
      <c r="L298">
        <v>0</v>
      </c>
      <c r="M298" s="3">
        <f t="shared" si="19"/>
        <v>0</v>
      </c>
      <c r="N298">
        <f t="shared" si="20"/>
        <v>0</v>
      </c>
      <c r="O298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18"/>
        <v>0</v>
      </c>
      <c r="J299" s="16"/>
      <c r="L299">
        <v>0</v>
      </c>
      <c r="M299" s="3">
        <f t="shared" si="19"/>
        <v>0</v>
      </c>
      <c r="N299">
        <f t="shared" si="20"/>
        <v>0</v>
      </c>
      <c r="O299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18"/>
        <v>0</v>
      </c>
      <c r="J300" s="16"/>
      <c r="L300">
        <v>0</v>
      </c>
      <c r="M300" s="3">
        <f t="shared" si="19"/>
        <v>0</v>
      </c>
      <c r="N300">
        <f t="shared" si="20"/>
        <v>0</v>
      </c>
      <c r="O300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18"/>
        <v>0</v>
      </c>
      <c r="J301" s="16"/>
      <c r="L301">
        <v>0</v>
      </c>
      <c r="M301" s="3">
        <f t="shared" si="19"/>
        <v>0</v>
      </c>
      <c r="N301">
        <f t="shared" si="20"/>
        <v>0</v>
      </c>
      <c r="O301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18"/>
        <v>0</v>
      </c>
      <c r="J302" s="16"/>
      <c r="L302">
        <v>0</v>
      </c>
      <c r="M302" s="3">
        <f t="shared" si="19"/>
        <v>0</v>
      </c>
      <c r="N302">
        <f t="shared" si="20"/>
        <v>0</v>
      </c>
      <c r="O302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18"/>
        <v>0</v>
      </c>
      <c r="J303" s="16"/>
      <c r="L303">
        <v>0</v>
      </c>
      <c r="M303" s="3">
        <f t="shared" si="19"/>
        <v>0</v>
      </c>
      <c r="N303">
        <f t="shared" si="20"/>
        <v>0</v>
      </c>
      <c r="O30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18"/>
        <v>0</v>
      </c>
      <c r="J304" s="16"/>
      <c r="L304">
        <v>0</v>
      </c>
      <c r="M304" s="3">
        <f t="shared" si="19"/>
        <v>0</v>
      </c>
      <c r="N304">
        <f t="shared" si="20"/>
        <v>0</v>
      </c>
      <c r="O304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18"/>
        <v>0</v>
      </c>
      <c r="J305" s="16"/>
      <c r="L305">
        <v>0</v>
      </c>
      <c r="M305" s="3">
        <f t="shared" si="19"/>
        <v>0</v>
      </c>
      <c r="N305">
        <f t="shared" si="20"/>
        <v>0</v>
      </c>
      <c r="O305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18"/>
        <v>0</v>
      </c>
      <c r="J306" s="16"/>
      <c r="L306">
        <v>0</v>
      </c>
      <c r="M306" s="3">
        <f t="shared" si="19"/>
        <v>0</v>
      </c>
      <c r="N306">
        <f t="shared" si="20"/>
        <v>0</v>
      </c>
      <c r="O306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18"/>
        <v>0</v>
      </c>
      <c r="J307" s="16"/>
      <c r="L307">
        <v>0</v>
      </c>
      <c r="M307" s="3">
        <f t="shared" si="19"/>
        <v>0</v>
      </c>
      <c r="N307">
        <f t="shared" si="20"/>
        <v>0</v>
      </c>
      <c r="O307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18"/>
        <v>0</v>
      </c>
      <c r="J308" s="16"/>
      <c r="L308">
        <v>0</v>
      </c>
      <c r="M308" s="3">
        <f t="shared" si="19"/>
        <v>0</v>
      </c>
      <c r="N308">
        <f t="shared" si="20"/>
        <v>0</v>
      </c>
      <c r="O308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18"/>
        <v>0</v>
      </c>
      <c r="J309" s="16"/>
      <c r="L309">
        <v>0</v>
      </c>
      <c r="M309" s="3">
        <f t="shared" si="19"/>
        <v>0</v>
      </c>
      <c r="N309">
        <f t="shared" si="20"/>
        <v>0</v>
      </c>
      <c r="O309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8"/>
        <v>0</v>
      </c>
      <c r="J310" s="16"/>
      <c r="L310">
        <v>0</v>
      </c>
      <c r="M310" s="3">
        <f t="shared" si="19"/>
        <v>0</v>
      </c>
      <c r="N310">
        <f t="shared" si="20"/>
        <v>0</v>
      </c>
      <c r="O310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18"/>
        <v>0</v>
      </c>
      <c r="J311" s="16"/>
      <c r="L311">
        <v>0</v>
      </c>
      <c r="M311" s="3">
        <f t="shared" si="19"/>
        <v>0</v>
      </c>
      <c r="N311">
        <f t="shared" si="20"/>
        <v>0</v>
      </c>
      <c r="O311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18"/>
        <v>0</v>
      </c>
      <c r="J312" s="16"/>
      <c r="L312">
        <v>0</v>
      </c>
      <c r="M312" s="3">
        <f t="shared" si="19"/>
        <v>0</v>
      </c>
      <c r="N312">
        <f t="shared" si="20"/>
        <v>0</v>
      </c>
      <c r="O312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18"/>
        <v>0</v>
      </c>
      <c r="J313" s="16"/>
      <c r="L313">
        <v>0</v>
      </c>
      <c r="M313" s="3">
        <f t="shared" si="19"/>
        <v>0</v>
      </c>
      <c r="N313">
        <f t="shared" si="20"/>
        <v>0</v>
      </c>
      <c r="O31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18"/>
        <v>0</v>
      </c>
      <c r="J314" s="16"/>
      <c r="L314">
        <v>0</v>
      </c>
      <c r="M314" s="3">
        <f t="shared" si="19"/>
        <v>0</v>
      </c>
      <c r="N314">
        <f t="shared" si="20"/>
        <v>0</v>
      </c>
      <c r="O314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18"/>
        <v>0</v>
      </c>
      <c r="J315" s="16"/>
      <c r="L315">
        <v>0</v>
      </c>
      <c r="M315" s="3">
        <f t="shared" si="19"/>
        <v>0</v>
      </c>
      <c r="N315">
        <f t="shared" si="20"/>
        <v>0</v>
      </c>
      <c r="O315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18"/>
        <v>0</v>
      </c>
      <c r="J316" s="16"/>
      <c r="L316">
        <v>0</v>
      </c>
      <c r="M316" s="3">
        <f t="shared" si="19"/>
        <v>0</v>
      </c>
      <c r="N316">
        <f t="shared" si="20"/>
        <v>0</v>
      </c>
      <c r="O316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8"/>
        <v>0</v>
      </c>
      <c r="J317" s="16"/>
      <c r="L317">
        <v>0</v>
      </c>
      <c r="M317" s="3">
        <f t="shared" si="19"/>
        <v>0</v>
      </c>
      <c r="N317">
        <f t="shared" si="20"/>
        <v>0</v>
      </c>
      <c r="O317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18"/>
        <v>0</v>
      </c>
      <c r="J318" s="16"/>
      <c r="L318">
        <v>0</v>
      </c>
      <c r="M318" s="3">
        <f t="shared" si="19"/>
        <v>0</v>
      </c>
      <c r="N318">
        <f t="shared" si="20"/>
        <v>0</v>
      </c>
      <c r="O318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8"/>
        <v>0</v>
      </c>
      <c r="J319" s="16"/>
      <c r="L319">
        <v>0</v>
      </c>
      <c r="M319" s="3">
        <f t="shared" si="19"/>
        <v>0</v>
      </c>
      <c r="N319">
        <f t="shared" si="20"/>
        <v>0</v>
      </c>
      <c r="O319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18"/>
        <v>0</v>
      </c>
      <c r="J320" s="16"/>
      <c r="L320">
        <v>0</v>
      </c>
      <c r="M320" s="3">
        <f t="shared" si="19"/>
        <v>0</v>
      </c>
      <c r="N320">
        <f t="shared" si="20"/>
        <v>0</v>
      </c>
      <c r="O320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18"/>
        <v>0</v>
      </c>
      <c r="J321" s="16"/>
      <c r="L321">
        <v>0</v>
      </c>
      <c r="M321" s="3">
        <f t="shared" si="19"/>
        <v>0</v>
      </c>
      <c r="N321">
        <f t="shared" si="20"/>
        <v>0</v>
      </c>
      <c r="O321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18"/>
        <v>0</v>
      </c>
      <c r="J322" s="16"/>
      <c r="L322">
        <v>0</v>
      </c>
      <c r="M322" s="3">
        <f t="shared" si="19"/>
        <v>0</v>
      </c>
      <c r="N322">
        <f t="shared" si="20"/>
        <v>0</v>
      </c>
      <c r="O322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18"/>
        <v>0</v>
      </c>
      <c r="J323" s="16"/>
      <c r="L323">
        <v>0</v>
      </c>
      <c r="M323" s="3">
        <f t="shared" si="19"/>
        <v>0</v>
      </c>
      <c r="N323">
        <f t="shared" si="20"/>
        <v>0</v>
      </c>
      <c r="O32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18"/>
        <v>0</v>
      </c>
      <c r="J324" s="16"/>
      <c r="L324">
        <v>0</v>
      </c>
      <c r="M324" s="3">
        <f t="shared" si="19"/>
        <v>0</v>
      </c>
      <c r="N324">
        <f t="shared" si="20"/>
        <v>0</v>
      </c>
      <c r="O324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8"/>
        <v>0</v>
      </c>
      <c r="J325" s="16"/>
      <c r="L325">
        <v>0</v>
      </c>
      <c r="M325" s="3">
        <f t="shared" si="19"/>
        <v>0</v>
      </c>
      <c r="N325">
        <f t="shared" si="20"/>
        <v>0</v>
      </c>
      <c r="O325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18"/>
        <v>0</v>
      </c>
      <c r="J326" s="16"/>
      <c r="L326">
        <v>0</v>
      </c>
      <c r="M326" s="3">
        <f t="shared" si="19"/>
        <v>0</v>
      </c>
      <c r="N326">
        <f t="shared" si="20"/>
        <v>0</v>
      </c>
      <c r="O326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18"/>
        <v>0</v>
      </c>
      <c r="J327" s="16"/>
      <c r="L327">
        <v>0</v>
      </c>
      <c r="M327" s="3">
        <f t="shared" si="19"/>
        <v>0</v>
      </c>
      <c r="N327">
        <f t="shared" si="20"/>
        <v>0</v>
      </c>
      <c r="O327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21">C328*2447000</f>
        <v>0</v>
      </c>
      <c r="J328" s="16"/>
      <c r="L328">
        <v>0</v>
      </c>
      <c r="M328" s="3">
        <f t="shared" ref="M328:M391" si="22">L328*2447000</f>
        <v>0</v>
      </c>
      <c r="N328">
        <f t="shared" ref="N328:N391" si="23">J328*M328/1000000000000</f>
        <v>0</v>
      </c>
      <c r="O328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21"/>
        <v>0</v>
      </c>
      <c r="J329" s="16"/>
      <c r="L329">
        <v>0</v>
      </c>
      <c r="M329" s="3">
        <f t="shared" si="22"/>
        <v>0</v>
      </c>
      <c r="N329">
        <f t="shared" si="23"/>
        <v>0</v>
      </c>
      <c r="O329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21"/>
        <v>0</v>
      </c>
      <c r="J330" s="16"/>
      <c r="L330">
        <v>0</v>
      </c>
      <c r="M330" s="3">
        <f t="shared" si="22"/>
        <v>0</v>
      </c>
      <c r="N330">
        <f t="shared" si="23"/>
        <v>0</v>
      </c>
      <c r="O330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21"/>
        <v>0</v>
      </c>
      <c r="J331" s="16"/>
      <c r="L331">
        <v>0</v>
      </c>
      <c r="M331" s="3">
        <f t="shared" si="22"/>
        <v>0</v>
      </c>
      <c r="N331">
        <f t="shared" si="23"/>
        <v>0</v>
      </c>
      <c r="O331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21"/>
        <v>0</v>
      </c>
      <c r="J332" s="16"/>
      <c r="L332">
        <v>0</v>
      </c>
      <c r="M332" s="3">
        <f t="shared" si="22"/>
        <v>0</v>
      </c>
      <c r="N332">
        <f t="shared" si="23"/>
        <v>0</v>
      </c>
      <c r="O332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21"/>
        <v>0</v>
      </c>
      <c r="J333" s="16"/>
      <c r="L333">
        <v>0</v>
      </c>
      <c r="M333" s="3">
        <f t="shared" si="22"/>
        <v>0</v>
      </c>
      <c r="N333">
        <f t="shared" si="23"/>
        <v>0</v>
      </c>
      <c r="O33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21"/>
        <v>0</v>
      </c>
      <c r="J334" s="16"/>
      <c r="L334">
        <v>0</v>
      </c>
      <c r="M334" s="3">
        <f t="shared" si="22"/>
        <v>0</v>
      </c>
      <c r="N334">
        <f t="shared" si="23"/>
        <v>0</v>
      </c>
      <c r="O334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21"/>
        <v>0</v>
      </c>
      <c r="J335" s="16"/>
      <c r="L335">
        <v>0</v>
      </c>
      <c r="M335" s="3">
        <f t="shared" si="22"/>
        <v>0</v>
      </c>
      <c r="N335">
        <f t="shared" si="23"/>
        <v>0</v>
      </c>
      <c r="O335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21"/>
        <v>0</v>
      </c>
      <c r="J336" s="16"/>
      <c r="L336">
        <v>0</v>
      </c>
      <c r="M336" s="3">
        <f t="shared" si="22"/>
        <v>0</v>
      </c>
      <c r="N336">
        <f t="shared" si="23"/>
        <v>0</v>
      </c>
      <c r="O336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21"/>
        <v>0</v>
      </c>
      <c r="J337" s="16"/>
      <c r="L337">
        <v>0</v>
      </c>
      <c r="M337" s="3">
        <f t="shared" si="22"/>
        <v>0</v>
      </c>
      <c r="N337">
        <f t="shared" si="23"/>
        <v>0</v>
      </c>
      <c r="O337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21"/>
        <v>0</v>
      </c>
      <c r="J338" s="16"/>
      <c r="L338">
        <v>0</v>
      </c>
      <c r="M338" s="3">
        <f t="shared" si="22"/>
        <v>0</v>
      </c>
      <c r="N338">
        <f t="shared" si="23"/>
        <v>0</v>
      </c>
      <c r="O338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21"/>
        <v>0</v>
      </c>
      <c r="J339" s="16"/>
      <c r="L339">
        <v>0</v>
      </c>
      <c r="M339" s="3">
        <f t="shared" si="22"/>
        <v>0</v>
      </c>
      <c r="N339">
        <f t="shared" si="23"/>
        <v>0</v>
      </c>
      <c r="O339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21"/>
        <v>0</v>
      </c>
      <c r="J340" s="16"/>
      <c r="L340">
        <v>0</v>
      </c>
      <c r="M340" s="3">
        <f t="shared" si="22"/>
        <v>0</v>
      </c>
      <c r="N340">
        <f t="shared" si="23"/>
        <v>0</v>
      </c>
      <c r="O340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21"/>
        <v>0</v>
      </c>
      <c r="J341" s="16"/>
      <c r="L341">
        <v>0</v>
      </c>
      <c r="M341" s="3">
        <f t="shared" si="22"/>
        <v>0</v>
      </c>
      <c r="N341">
        <f t="shared" si="23"/>
        <v>0</v>
      </c>
      <c r="O341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21"/>
        <v>0</v>
      </c>
      <c r="J342" s="16"/>
      <c r="L342">
        <v>0</v>
      </c>
      <c r="M342" s="3">
        <f t="shared" si="22"/>
        <v>0</v>
      </c>
      <c r="N342">
        <f t="shared" si="23"/>
        <v>0</v>
      </c>
      <c r="O342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21"/>
        <v>0</v>
      </c>
      <c r="J343" s="16"/>
      <c r="L343">
        <v>0</v>
      </c>
      <c r="M343" s="3">
        <f t="shared" si="22"/>
        <v>0</v>
      </c>
      <c r="N343">
        <f t="shared" si="23"/>
        <v>0</v>
      </c>
      <c r="O34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21"/>
        <v>0</v>
      </c>
      <c r="J344" s="16"/>
      <c r="L344">
        <v>0</v>
      </c>
      <c r="M344" s="3">
        <f t="shared" si="22"/>
        <v>0</v>
      </c>
      <c r="N344">
        <f t="shared" si="23"/>
        <v>0</v>
      </c>
      <c r="O344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21"/>
        <v>0</v>
      </c>
      <c r="J345" s="16"/>
      <c r="L345">
        <v>0</v>
      </c>
      <c r="M345" s="3">
        <f t="shared" si="22"/>
        <v>0</v>
      </c>
      <c r="N345">
        <f t="shared" si="23"/>
        <v>0</v>
      </c>
      <c r="O345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21"/>
        <v>0</v>
      </c>
      <c r="J346" s="16"/>
      <c r="L346">
        <v>0</v>
      </c>
      <c r="M346" s="3">
        <f t="shared" si="22"/>
        <v>0</v>
      </c>
      <c r="N346">
        <f t="shared" si="23"/>
        <v>0</v>
      </c>
      <c r="O346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21"/>
        <v>0</v>
      </c>
      <c r="J347" s="16"/>
      <c r="L347">
        <v>0</v>
      </c>
      <c r="M347" s="3">
        <f t="shared" si="22"/>
        <v>0</v>
      </c>
      <c r="N347">
        <f t="shared" si="23"/>
        <v>0</v>
      </c>
      <c r="O347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21"/>
        <v>0</v>
      </c>
      <c r="J348" s="16"/>
      <c r="L348">
        <v>0</v>
      </c>
      <c r="M348" s="3">
        <f t="shared" si="22"/>
        <v>0</v>
      </c>
      <c r="N348">
        <f t="shared" si="23"/>
        <v>0</v>
      </c>
      <c r="O348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21"/>
        <v>0</v>
      </c>
      <c r="J349" s="16"/>
      <c r="L349">
        <v>0</v>
      </c>
      <c r="M349" s="3">
        <f t="shared" si="22"/>
        <v>0</v>
      </c>
      <c r="N349">
        <f t="shared" si="23"/>
        <v>0</v>
      </c>
      <c r="O349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21"/>
        <v>0</v>
      </c>
      <c r="J350" s="16"/>
      <c r="L350">
        <v>0</v>
      </c>
      <c r="M350" s="3">
        <f t="shared" si="22"/>
        <v>0</v>
      </c>
      <c r="N350">
        <f t="shared" si="23"/>
        <v>0</v>
      </c>
      <c r="O350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21"/>
        <v>0</v>
      </c>
      <c r="J351" s="16"/>
      <c r="L351">
        <v>0</v>
      </c>
      <c r="M351" s="3">
        <f t="shared" si="22"/>
        <v>0</v>
      </c>
      <c r="N351">
        <f t="shared" si="23"/>
        <v>0</v>
      </c>
      <c r="O351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21"/>
        <v>0</v>
      </c>
      <c r="J352" s="16"/>
      <c r="L352">
        <v>0</v>
      </c>
      <c r="M352" s="3">
        <f t="shared" si="22"/>
        <v>0</v>
      </c>
      <c r="N352">
        <f t="shared" si="23"/>
        <v>0</v>
      </c>
      <c r="O352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21"/>
        <v>0</v>
      </c>
      <c r="J353" s="16"/>
      <c r="L353">
        <v>0</v>
      </c>
      <c r="M353" s="3">
        <f t="shared" si="22"/>
        <v>0</v>
      </c>
      <c r="N353">
        <f t="shared" si="23"/>
        <v>0</v>
      </c>
      <c r="O35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21"/>
        <v>0</v>
      </c>
      <c r="J354" s="16"/>
      <c r="L354">
        <v>0</v>
      </c>
      <c r="M354" s="3">
        <f t="shared" si="22"/>
        <v>0</v>
      </c>
      <c r="N354">
        <f t="shared" si="23"/>
        <v>0</v>
      </c>
      <c r="O354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21"/>
        <v>0</v>
      </c>
      <c r="J355" s="16"/>
      <c r="L355">
        <v>0</v>
      </c>
      <c r="M355" s="3">
        <f t="shared" si="22"/>
        <v>0</v>
      </c>
      <c r="N355">
        <f t="shared" si="23"/>
        <v>0</v>
      </c>
      <c r="O355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21"/>
        <v>0</v>
      </c>
      <c r="J356" s="16"/>
      <c r="L356">
        <v>0</v>
      </c>
      <c r="M356" s="3">
        <f t="shared" si="22"/>
        <v>0</v>
      </c>
      <c r="N356">
        <f t="shared" si="23"/>
        <v>0</v>
      </c>
      <c r="O356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21"/>
        <v>0</v>
      </c>
      <c r="J357" s="16"/>
      <c r="L357">
        <v>0</v>
      </c>
      <c r="M357" s="3">
        <f t="shared" si="22"/>
        <v>0</v>
      </c>
      <c r="N357">
        <f t="shared" si="23"/>
        <v>0</v>
      </c>
      <c r="O357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21"/>
        <v>0</v>
      </c>
      <c r="J358" s="16"/>
      <c r="L358">
        <v>0</v>
      </c>
      <c r="M358" s="3">
        <f t="shared" si="22"/>
        <v>0</v>
      </c>
      <c r="N358">
        <f t="shared" si="23"/>
        <v>0</v>
      </c>
      <c r="O358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21"/>
        <v>0</v>
      </c>
      <c r="J359" s="16"/>
      <c r="L359">
        <v>0</v>
      </c>
      <c r="M359" s="3">
        <f t="shared" si="22"/>
        <v>0</v>
      </c>
      <c r="N359">
        <f t="shared" si="23"/>
        <v>0</v>
      </c>
      <c r="O359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21"/>
        <v>0</v>
      </c>
      <c r="J360" s="16"/>
      <c r="L360">
        <v>0</v>
      </c>
      <c r="M360" s="3">
        <f t="shared" si="22"/>
        <v>0</v>
      </c>
      <c r="N360">
        <f t="shared" si="23"/>
        <v>0</v>
      </c>
      <c r="O360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21"/>
        <v>0</v>
      </c>
      <c r="J361" s="16"/>
      <c r="L361">
        <v>0</v>
      </c>
      <c r="M361" s="3">
        <f t="shared" si="22"/>
        <v>0</v>
      </c>
      <c r="N361">
        <f t="shared" si="23"/>
        <v>0</v>
      </c>
      <c r="O361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21"/>
        <v>0</v>
      </c>
      <c r="J362" s="16"/>
      <c r="L362">
        <v>0</v>
      </c>
      <c r="M362" s="3">
        <f t="shared" si="22"/>
        <v>0</v>
      </c>
      <c r="N362">
        <f t="shared" si="23"/>
        <v>0</v>
      </c>
      <c r="O362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21"/>
        <v>0</v>
      </c>
      <c r="J363" s="16"/>
      <c r="L363">
        <v>0</v>
      </c>
      <c r="M363" s="3">
        <f t="shared" si="22"/>
        <v>0</v>
      </c>
      <c r="N363">
        <f t="shared" si="23"/>
        <v>0</v>
      </c>
      <c r="O36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21"/>
        <v>0</v>
      </c>
      <c r="J364" s="16"/>
      <c r="L364">
        <v>0</v>
      </c>
      <c r="M364" s="3">
        <f t="shared" si="22"/>
        <v>0</v>
      </c>
      <c r="N364">
        <f t="shared" si="23"/>
        <v>0</v>
      </c>
      <c r="O364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21"/>
        <v>0</v>
      </c>
      <c r="J365" s="16"/>
      <c r="L365">
        <v>0</v>
      </c>
      <c r="M365" s="3">
        <f t="shared" si="22"/>
        <v>0</v>
      </c>
      <c r="N365">
        <f t="shared" si="23"/>
        <v>0</v>
      </c>
      <c r="O365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21"/>
        <v>0</v>
      </c>
      <c r="J366" s="16"/>
      <c r="L366">
        <v>0</v>
      </c>
      <c r="M366" s="3">
        <f t="shared" si="22"/>
        <v>0</v>
      </c>
      <c r="N366">
        <f t="shared" si="23"/>
        <v>0</v>
      </c>
      <c r="O366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21"/>
        <v>0</v>
      </c>
      <c r="J367" s="16"/>
      <c r="L367">
        <v>0</v>
      </c>
      <c r="M367" s="3">
        <f t="shared" si="22"/>
        <v>0</v>
      </c>
      <c r="N367">
        <f t="shared" si="23"/>
        <v>0</v>
      </c>
      <c r="O367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21"/>
        <v>0</v>
      </c>
      <c r="J368" s="16"/>
      <c r="L368">
        <v>0</v>
      </c>
      <c r="M368" s="3">
        <f t="shared" si="22"/>
        <v>0</v>
      </c>
      <c r="N368">
        <f t="shared" si="23"/>
        <v>0</v>
      </c>
      <c r="O368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21"/>
        <v>0</v>
      </c>
      <c r="J369" s="16"/>
      <c r="L369">
        <v>0</v>
      </c>
      <c r="M369" s="3">
        <f t="shared" si="22"/>
        <v>0</v>
      </c>
      <c r="N369">
        <f t="shared" si="23"/>
        <v>0</v>
      </c>
      <c r="O369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21"/>
        <v>0</v>
      </c>
      <c r="J370" s="16"/>
      <c r="L370">
        <v>0</v>
      </c>
      <c r="M370" s="3">
        <f t="shared" si="22"/>
        <v>0</v>
      </c>
      <c r="N370">
        <f t="shared" si="23"/>
        <v>0</v>
      </c>
      <c r="O370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21"/>
        <v>0</v>
      </c>
      <c r="J371" s="16"/>
      <c r="L371">
        <v>0</v>
      </c>
      <c r="M371" s="3">
        <f t="shared" si="22"/>
        <v>0</v>
      </c>
      <c r="N371">
        <f t="shared" si="23"/>
        <v>0</v>
      </c>
      <c r="O371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21"/>
        <v>0</v>
      </c>
      <c r="J372" s="16"/>
      <c r="L372">
        <v>0</v>
      </c>
      <c r="M372" s="3">
        <f t="shared" si="22"/>
        <v>0</v>
      </c>
      <c r="N372">
        <f t="shared" si="23"/>
        <v>0</v>
      </c>
      <c r="O372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21"/>
        <v>0</v>
      </c>
      <c r="J373" s="16"/>
      <c r="L373">
        <v>0</v>
      </c>
      <c r="M373" s="3">
        <f t="shared" si="22"/>
        <v>0</v>
      </c>
      <c r="N373">
        <f t="shared" si="23"/>
        <v>0</v>
      </c>
      <c r="O37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21"/>
        <v>0</v>
      </c>
      <c r="J374" s="16"/>
      <c r="L374">
        <v>0</v>
      </c>
      <c r="M374" s="3">
        <f t="shared" si="22"/>
        <v>0</v>
      </c>
      <c r="N374">
        <f t="shared" si="23"/>
        <v>0</v>
      </c>
      <c r="O374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21"/>
        <v>0</v>
      </c>
      <c r="J375" s="16"/>
      <c r="L375">
        <v>0</v>
      </c>
      <c r="M375" s="3">
        <f t="shared" si="22"/>
        <v>0</v>
      </c>
      <c r="N375">
        <f t="shared" si="23"/>
        <v>0</v>
      </c>
      <c r="O375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21"/>
        <v>0</v>
      </c>
      <c r="J376" s="16"/>
      <c r="L376">
        <v>0</v>
      </c>
      <c r="M376" s="3">
        <f t="shared" si="22"/>
        <v>0</v>
      </c>
      <c r="N376">
        <f t="shared" si="23"/>
        <v>0</v>
      </c>
      <c r="O376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21"/>
        <v>0</v>
      </c>
      <c r="J377" s="16"/>
      <c r="L377">
        <v>0</v>
      </c>
      <c r="M377" s="3">
        <f t="shared" si="22"/>
        <v>0</v>
      </c>
      <c r="N377">
        <f t="shared" si="23"/>
        <v>0</v>
      </c>
      <c r="O377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21"/>
        <v>0</v>
      </c>
      <c r="J378" s="16"/>
      <c r="L378">
        <v>0</v>
      </c>
      <c r="M378" s="3">
        <f t="shared" si="22"/>
        <v>0</v>
      </c>
      <c r="N378">
        <f t="shared" si="23"/>
        <v>0</v>
      </c>
      <c r="O378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21"/>
        <v>0</v>
      </c>
      <c r="J379" s="16"/>
      <c r="L379">
        <v>0</v>
      </c>
      <c r="M379" s="3">
        <f t="shared" si="22"/>
        <v>0</v>
      </c>
      <c r="N379">
        <f t="shared" si="23"/>
        <v>0</v>
      </c>
      <c r="O379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21"/>
        <v>0</v>
      </c>
      <c r="J380" s="16"/>
      <c r="L380">
        <v>0</v>
      </c>
      <c r="M380" s="3">
        <f t="shared" si="22"/>
        <v>0</v>
      </c>
      <c r="N380">
        <f t="shared" si="23"/>
        <v>0</v>
      </c>
      <c r="O380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21"/>
        <v>0</v>
      </c>
      <c r="J381" s="16"/>
      <c r="L381">
        <v>0</v>
      </c>
      <c r="M381" s="3">
        <f t="shared" si="22"/>
        <v>0</v>
      </c>
      <c r="N381">
        <f t="shared" si="23"/>
        <v>0</v>
      </c>
      <c r="O381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21"/>
        <v>0</v>
      </c>
      <c r="J382" s="16"/>
      <c r="L382">
        <v>0</v>
      </c>
      <c r="M382" s="3">
        <f t="shared" si="22"/>
        <v>0</v>
      </c>
      <c r="N382">
        <f t="shared" si="23"/>
        <v>0</v>
      </c>
      <c r="O382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21"/>
        <v>0</v>
      </c>
      <c r="J383" s="16"/>
      <c r="L383">
        <v>0</v>
      </c>
      <c r="M383" s="3">
        <f t="shared" si="22"/>
        <v>0</v>
      </c>
      <c r="N383">
        <f t="shared" si="23"/>
        <v>0</v>
      </c>
      <c r="O38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21"/>
        <v>0</v>
      </c>
      <c r="J384" s="16"/>
      <c r="L384">
        <v>0</v>
      </c>
      <c r="M384" s="3">
        <f t="shared" si="22"/>
        <v>0</v>
      </c>
      <c r="N384">
        <f t="shared" si="23"/>
        <v>0</v>
      </c>
      <c r="O384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21"/>
        <v>0</v>
      </c>
      <c r="J385" s="16"/>
      <c r="L385">
        <v>0</v>
      </c>
      <c r="M385" s="3">
        <f t="shared" si="22"/>
        <v>0</v>
      </c>
      <c r="N385">
        <f t="shared" si="23"/>
        <v>0</v>
      </c>
      <c r="O385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21"/>
        <v>0</v>
      </c>
      <c r="J386" s="16"/>
      <c r="L386">
        <v>0</v>
      </c>
      <c r="M386" s="3">
        <f t="shared" si="22"/>
        <v>0</v>
      </c>
      <c r="N386">
        <f t="shared" si="23"/>
        <v>0</v>
      </c>
      <c r="O386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21"/>
        <v>0</v>
      </c>
      <c r="J387" s="16"/>
      <c r="L387">
        <v>0</v>
      </c>
      <c r="M387" s="3">
        <f t="shared" si="22"/>
        <v>0</v>
      </c>
      <c r="N387">
        <f t="shared" si="23"/>
        <v>0</v>
      </c>
      <c r="O387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21"/>
        <v>0</v>
      </c>
      <c r="J388" s="16"/>
      <c r="L388">
        <v>0</v>
      </c>
      <c r="M388" s="3">
        <f t="shared" si="22"/>
        <v>0</v>
      </c>
      <c r="N388">
        <f t="shared" si="23"/>
        <v>0</v>
      </c>
      <c r="O388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21"/>
        <v>0</v>
      </c>
      <c r="J389" s="16"/>
      <c r="L389">
        <v>0</v>
      </c>
      <c r="M389" s="3">
        <f t="shared" si="22"/>
        <v>0</v>
      </c>
      <c r="N389">
        <f t="shared" si="23"/>
        <v>0</v>
      </c>
      <c r="O389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21"/>
        <v>0</v>
      </c>
      <c r="J390" s="16"/>
      <c r="L390">
        <v>0</v>
      </c>
      <c r="M390" s="3">
        <f t="shared" si="22"/>
        <v>0</v>
      </c>
      <c r="N390">
        <f t="shared" si="23"/>
        <v>0</v>
      </c>
      <c r="O390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21"/>
        <v>0</v>
      </c>
      <c r="J391" s="16"/>
      <c r="L391">
        <v>0</v>
      </c>
      <c r="M391" s="3">
        <f t="shared" si="22"/>
        <v>0</v>
      </c>
      <c r="N391">
        <f t="shared" si="23"/>
        <v>0</v>
      </c>
      <c r="O391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24">C392*2447000</f>
        <v>0</v>
      </c>
      <c r="J392" s="16"/>
      <c r="L392">
        <v>0</v>
      </c>
      <c r="M392" s="3">
        <f t="shared" ref="M392:M455" si="25">L392*2447000</f>
        <v>0</v>
      </c>
      <c r="N392">
        <f t="shared" ref="N392:N455" si="26">J392*M392/1000000000000</f>
        <v>0</v>
      </c>
      <c r="O392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24"/>
        <v>0</v>
      </c>
      <c r="J393" s="16"/>
      <c r="L393">
        <v>0</v>
      </c>
      <c r="M393" s="3">
        <f t="shared" si="25"/>
        <v>0</v>
      </c>
      <c r="N393">
        <f t="shared" si="26"/>
        <v>0</v>
      </c>
      <c r="O39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24"/>
        <v>0</v>
      </c>
      <c r="J394" s="16"/>
      <c r="L394">
        <v>0</v>
      </c>
      <c r="M394" s="3">
        <f t="shared" si="25"/>
        <v>0</v>
      </c>
      <c r="N394">
        <f t="shared" si="26"/>
        <v>0</v>
      </c>
      <c r="O394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4"/>
        <v>0</v>
      </c>
      <c r="J395" s="16"/>
      <c r="L395">
        <v>0</v>
      </c>
      <c r="M395" s="3">
        <f t="shared" si="25"/>
        <v>0</v>
      </c>
      <c r="N395">
        <f t="shared" si="26"/>
        <v>0</v>
      </c>
      <c r="O395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24"/>
        <v>0</v>
      </c>
      <c r="J396" s="16"/>
      <c r="L396">
        <v>0</v>
      </c>
      <c r="M396" s="3">
        <f t="shared" si="25"/>
        <v>0</v>
      </c>
      <c r="N396">
        <f t="shared" si="26"/>
        <v>0</v>
      </c>
      <c r="O396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24"/>
        <v>0</v>
      </c>
      <c r="J397" s="16"/>
      <c r="L397">
        <v>0</v>
      </c>
      <c r="M397" s="3">
        <f t="shared" si="25"/>
        <v>0</v>
      </c>
      <c r="N397">
        <f t="shared" si="26"/>
        <v>0</v>
      </c>
      <c r="O397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24"/>
        <v>0</v>
      </c>
      <c r="J398" s="16"/>
      <c r="L398">
        <v>0</v>
      </c>
      <c r="M398" s="3">
        <f t="shared" si="25"/>
        <v>0</v>
      </c>
      <c r="N398">
        <f t="shared" si="26"/>
        <v>0</v>
      </c>
      <c r="O398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24"/>
        <v>0</v>
      </c>
      <c r="J399" s="16"/>
      <c r="L399">
        <v>0</v>
      </c>
      <c r="M399" s="3">
        <f t="shared" si="25"/>
        <v>0</v>
      </c>
      <c r="N399">
        <f t="shared" si="26"/>
        <v>0</v>
      </c>
      <c r="O399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24"/>
        <v>0</v>
      </c>
      <c r="J400" s="16"/>
      <c r="L400">
        <v>0</v>
      </c>
      <c r="M400" s="3">
        <f t="shared" si="25"/>
        <v>0</v>
      </c>
      <c r="N400">
        <f t="shared" si="26"/>
        <v>0</v>
      </c>
      <c r="O400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24"/>
        <v>0</v>
      </c>
      <c r="J401" s="16"/>
      <c r="L401">
        <v>0</v>
      </c>
      <c r="M401" s="3">
        <f t="shared" si="25"/>
        <v>0</v>
      </c>
      <c r="N401">
        <f t="shared" si="26"/>
        <v>0</v>
      </c>
      <c r="O401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24"/>
        <v>0</v>
      </c>
      <c r="J402" s="16"/>
      <c r="L402">
        <v>0</v>
      </c>
      <c r="M402" s="3">
        <f t="shared" si="25"/>
        <v>0</v>
      </c>
      <c r="N402">
        <f t="shared" si="26"/>
        <v>0</v>
      </c>
      <c r="O402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24"/>
        <v>0</v>
      </c>
      <c r="J403" s="16"/>
      <c r="L403">
        <v>0</v>
      </c>
      <c r="M403" s="3">
        <f t="shared" si="25"/>
        <v>0</v>
      </c>
      <c r="N403">
        <f t="shared" si="26"/>
        <v>0</v>
      </c>
      <c r="O40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24"/>
        <v>0</v>
      </c>
      <c r="J404" s="16"/>
      <c r="L404">
        <v>0</v>
      </c>
      <c r="M404" s="3">
        <f t="shared" si="25"/>
        <v>0</v>
      </c>
      <c r="N404">
        <f t="shared" si="26"/>
        <v>0</v>
      </c>
      <c r="O404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24"/>
        <v>0</v>
      </c>
      <c r="J405" s="16"/>
      <c r="L405">
        <v>0</v>
      </c>
      <c r="M405" s="3">
        <f t="shared" si="25"/>
        <v>0</v>
      </c>
      <c r="N405">
        <f t="shared" si="26"/>
        <v>0</v>
      </c>
      <c r="O405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4"/>
        <v>0</v>
      </c>
      <c r="J406" s="16"/>
      <c r="L406">
        <v>0</v>
      </c>
      <c r="M406" s="3">
        <f t="shared" si="25"/>
        <v>0</v>
      </c>
      <c r="N406">
        <f t="shared" si="26"/>
        <v>0</v>
      </c>
      <c r="O406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24"/>
        <v>0</v>
      </c>
      <c r="J407" s="16"/>
      <c r="L407">
        <v>0</v>
      </c>
      <c r="M407" s="3">
        <f t="shared" si="25"/>
        <v>0</v>
      </c>
      <c r="N407">
        <f t="shared" si="26"/>
        <v>0</v>
      </c>
      <c r="O407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24"/>
        <v>0</v>
      </c>
      <c r="J408" s="16"/>
      <c r="L408">
        <v>0</v>
      </c>
      <c r="M408" s="3">
        <f t="shared" si="25"/>
        <v>0</v>
      </c>
      <c r="N408">
        <f t="shared" si="26"/>
        <v>0</v>
      </c>
      <c r="O408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24"/>
        <v>0</v>
      </c>
      <c r="J409" s="16"/>
      <c r="L409">
        <v>0</v>
      </c>
      <c r="M409" s="3">
        <f t="shared" si="25"/>
        <v>0</v>
      </c>
      <c r="N409">
        <f t="shared" si="26"/>
        <v>0</v>
      </c>
      <c r="O409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24"/>
        <v>0</v>
      </c>
      <c r="J410" s="16"/>
      <c r="L410">
        <v>0</v>
      </c>
      <c r="M410" s="3">
        <f t="shared" si="25"/>
        <v>0</v>
      </c>
      <c r="N410">
        <f t="shared" si="26"/>
        <v>0</v>
      </c>
      <c r="O410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24"/>
        <v>0</v>
      </c>
      <c r="J411" s="16"/>
      <c r="L411">
        <v>0</v>
      </c>
      <c r="M411" s="3">
        <f t="shared" si="25"/>
        <v>0</v>
      </c>
      <c r="N411">
        <f t="shared" si="26"/>
        <v>0</v>
      </c>
      <c r="O411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24"/>
        <v>0</v>
      </c>
      <c r="J412" s="16"/>
      <c r="L412">
        <v>0</v>
      </c>
      <c r="M412" s="3">
        <f t="shared" si="25"/>
        <v>0</v>
      </c>
      <c r="N412">
        <f t="shared" si="26"/>
        <v>0</v>
      </c>
      <c r="O412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24"/>
        <v>0</v>
      </c>
      <c r="J413" s="16"/>
      <c r="L413">
        <v>0</v>
      </c>
      <c r="M413" s="3">
        <f t="shared" si="25"/>
        <v>0</v>
      </c>
      <c r="N413">
        <f t="shared" si="26"/>
        <v>0</v>
      </c>
      <c r="O41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24"/>
        <v>0</v>
      </c>
      <c r="J414" s="16"/>
      <c r="L414">
        <v>0</v>
      </c>
      <c r="M414" s="3">
        <f t="shared" si="25"/>
        <v>0</v>
      </c>
      <c r="N414">
        <f t="shared" si="26"/>
        <v>0</v>
      </c>
      <c r="O414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24"/>
        <v>0</v>
      </c>
      <c r="J415" s="16"/>
      <c r="L415">
        <v>0</v>
      </c>
      <c r="M415" s="3">
        <f t="shared" si="25"/>
        <v>0</v>
      </c>
      <c r="N415">
        <f t="shared" si="26"/>
        <v>0</v>
      </c>
      <c r="O415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24"/>
        <v>0</v>
      </c>
      <c r="J416" s="16"/>
      <c r="L416">
        <v>0</v>
      </c>
      <c r="M416" s="3">
        <f t="shared" si="25"/>
        <v>0</v>
      </c>
      <c r="N416">
        <f t="shared" si="26"/>
        <v>0</v>
      </c>
      <c r="O416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24"/>
        <v>0</v>
      </c>
      <c r="J417" s="16"/>
      <c r="L417">
        <v>0</v>
      </c>
      <c r="M417" s="3">
        <f t="shared" si="25"/>
        <v>0</v>
      </c>
      <c r="N417">
        <f t="shared" si="26"/>
        <v>0</v>
      </c>
      <c r="O417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24"/>
        <v>0</v>
      </c>
      <c r="J418" s="16"/>
      <c r="L418">
        <v>0</v>
      </c>
      <c r="M418" s="3">
        <f t="shared" si="25"/>
        <v>0</v>
      </c>
      <c r="N418">
        <f t="shared" si="26"/>
        <v>0</v>
      </c>
      <c r="O418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24"/>
        <v>0</v>
      </c>
      <c r="J419" s="16"/>
      <c r="L419">
        <v>0</v>
      </c>
      <c r="M419" s="3">
        <f t="shared" si="25"/>
        <v>0</v>
      </c>
      <c r="N419">
        <f t="shared" si="26"/>
        <v>0</v>
      </c>
      <c r="O419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24"/>
        <v>0</v>
      </c>
      <c r="J420" s="16"/>
      <c r="L420">
        <v>0</v>
      </c>
      <c r="M420" s="3">
        <f t="shared" si="25"/>
        <v>0</v>
      </c>
      <c r="N420">
        <f t="shared" si="26"/>
        <v>0</v>
      </c>
      <c r="O420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24"/>
        <v>0</v>
      </c>
      <c r="J421" s="16"/>
      <c r="L421">
        <v>0</v>
      </c>
      <c r="M421" s="3">
        <f t="shared" si="25"/>
        <v>0</v>
      </c>
      <c r="N421">
        <f t="shared" si="26"/>
        <v>0</v>
      </c>
      <c r="O421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24"/>
        <v>0</v>
      </c>
      <c r="J422" s="16"/>
      <c r="L422">
        <v>0</v>
      </c>
      <c r="M422" s="3">
        <f t="shared" si="25"/>
        <v>0</v>
      </c>
      <c r="N422">
        <f t="shared" si="26"/>
        <v>0</v>
      </c>
      <c r="O422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24"/>
        <v>0</v>
      </c>
      <c r="J423" s="16"/>
      <c r="L423">
        <v>0</v>
      </c>
      <c r="M423" s="3">
        <f t="shared" si="25"/>
        <v>0</v>
      </c>
      <c r="N423">
        <f t="shared" si="26"/>
        <v>0</v>
      </c>
      <c r="O42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24"/>
        <v>0</v>
      </c>
      <c r="J424" s="16"/>
      <c r="L424">
        <v>0</v>
      </c>
      <c r="M424" s="3">
        <f t="shared" si="25"/>
        <v>0</v>
      </c>
      <c r="N424">
        <f t="shared" si="26"/>
        <v>0</v>
      </c>
      <c r="O424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24"/>
        <v>0</v>
      </c>
      <c r="J425" s="16"/>
      <c r="L425">
        <v>0</v>
      </c>
      <c r="M425" s="3">
        <f t="shared" si="25"/>
        <v>0</v>
      </c>
      <c r="N425">
        <f t="shared" si="26"/>
        <v>0</v>
      </c>
      <c r="O425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24"/>
        <v>0</v>
      </c>
      <c r="J426" s="16"/>
      <c r="L426">
        <v>0</v>
      </c>
      <c r="M426" s="3">
        <f t="shared" si="25"/>
        <v>0</v>
      </c>
      <c r="N426">
        <f t="shared" si="26"/>
        <v>0</v>
      </c>
      <c r="O426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24"/>
        <v>0</v>
      </c>
      <c r="J427" s="16"/>
      <c r="L427">
        <v>0</v>
      </c>
      <c r="M427" s="3">
        <f t="shared" si="25"/>
        <v>0</v>
      </c>
      <c r="N427">
        <f t="shared" si="26"/>
        <v>0</v>
      </c>
      <c r="O427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24"/>
        <v>0</v>
      </c>
      <c r="J428" s="16"/>
      <c r="L428">
        <v>0</v>
      </c>
      <c r="M428" s="3">
        <f t="shared" si="25"/>
        <v>0</v>
      </c>
      <c r="N428">
        <f t="shared" si="26"/>
        <v>0</v>
      </c>
      <c r="O428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24"/>
        <v>0</v>
      </c>
      <c r="J429" s="16"/>
      <c r="L429">
        <v>0</v>
      </c>
      <c r="M429" s="3">
        <f t="shared" si="25"/>
        <v>0</v>
      </c>
      <c r="N429">
        <f t="shared" si="26"/>
        <v>0</v>
      </c>
      <c r="O429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24"/>
        <v>0</v>
      </c>
      <c r="J430" s="16"/>
      <c r="L430">
        <v>0</v>
      </c>
      <c r="M430" s="3">
        <f t="shared" si="25"/>
        <v>0</v>
      </c>
      <c r="N430">
        <f t="shared" si="26"/>
        <v>0</v>
      </c>
      <c r="O430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24"/>
        <v>0</v>
      </c>
      <c r="J431" s="16"/>
      <c r="L431">
        <v>0</v>
      </c>
      <c r="M431" s="3">
        <f t="shared" si="25"/>
        <v>0</v>
      </c>
      <c r="N431">
        <f t="shared" si="26"/>
        <v>0</v>
      </c>
      <c r="O431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24"/>
        <v>0</v>
      </c>
      <c r="J432" s="16"/>
      <c r="L432">
        <v>0</v>
      </c>
      <c r="M432" s="3">
        <f t="shared" si="25"/>
        <v>0</v>
      </c>
      <c r="N432">
        <f t="shared" si="26"/>
        <v>0</v>
      </c>
      <c r="O432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24"/>
        <v>0</v>
      </c>
      <c r="J433" s="16"/>
      <c r="L433">
        <v>0</v>
      </c>
      <c r="M433" s="3">
        <f t="shared" si="25"/>
        <v>0</v>
      </c>
      <c r="N433">
        <f t="shared" si="26"/>
        <v>0</v>
      </c>
      <c r="O43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24"/>
        <v>0</v>
      </c>
      <c r="J434" s="16"/>
      <c r="L434">
        <v>0</v>
      </c>
      <c r="M434" s="3">
        <f t="shared" si="25"/>
        <v>0</v>
      </c>
      <c r="N434">
        <f t="shared" si="26"/>
        <v>0</v>
      </c>
      <c r="O434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24"/>
        <v>0</v>
      </c>
      <c r="J435" s="16"/>
      <c r="L435">
        <v>0</v>
      </c>
      <c r="M435" s="3">
        <f t="shared" si="25"/>
        <v>0</v>
      </c>
      <c r="N435">
        <f t="shared" si="26"/>
        <v>0</v>
      </c>
      <c r="O435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24"/>
        <v>0</v>
      </c>
      <c r="J436" s="16"/>
      <c r="L436">
        <v>0</v>
      </c>
      <c r="M436" s="3">
        <f t="shared" si="25"/>
        <v>0</v>
      </c>
      <c r="N436">
        <f t="shared" si="26"/>
        <v>0</v>
      </c>
      <c r="O436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24"/>
        <v>0</v>
      </c>
      <c r="J437" s="16"/>
      <c r="L437">
        <v>0</v>
      </c>
      <c r="M437" s="3">
        <f t="shared" si="25"/>
        <v>0</v>
      </c>
      <c r="N437">
        <f t="shared" si="26"/>
        <v>0</v>
      </c>
      <c r="O437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24"/>
        <v>0</v>
      </c>
      <c r="J438" s="16"/>
      <c r="L438">
        <v>0</v>
      </c>
      <c r="M438" s="3">
        <f t="shared" si="25"/>
        <v>0</v>
      </c>
      <c r="N438">
        <f t="shared" si="26"/>
        <v>0</v>
      </c>
      <c r="O438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24"/>
        <v>0</v>
      </c>
      <c r="J439" s="16"/>
      <c r="L439">
        <v>0</v>
      </c>
      <c r="M439" s="3">
        <f t="shared" si="25"/>
        <v>0</v>
      </c>
      <c r="N439">
        <f t="shared" si="26"/>
        <v>0</v>
      </c>
      <c r="O439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24"/>
        <v>0</v>
      </c>
      <c r="J440" s="16"/>
      <c r="L440">
        <v>0</v>
      </c>
      <c r="M440" s="3">
        <f t="shared" si="25"/>
        <v>0</v>
      </c>
      <c r="N440">
        <f t="shared" si="26"/>
        <v>0</v>
      </c>
      <c r="O440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24"/>
        <v>0</v>
      </c>
      <c r="J441" s="16"/>
      <c r="L441">
        <v>0</v>
      </c>
      <c r="M441" s="3">
        <f t="shared" si="25"/>
        <v>0</v>
      </c>
      <c r="N441">
        <f t="shared" si="26"/>
        <v>0</v>
      </c>
      <c r="O441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24"/>
        <v>0</v>
      </c>
      <c r="J442" s="16"/>
      <c r="L442">
        <v>0</v>
      </c>
      <c r="M442" s="3">
        <f t="shared" si="25"/>
        <v>0</v>
      </c>
      <c r="N442">
        <f t="shared" si="26"/>
        <v>0</v>
      </c>
      <c r="O442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24"/>
        <v>0</v>
      </c>
      <c r="J443" s="16"/>
      <c r="L443">
        <v>0</v>
      </c>
      <c r="M443" s="3">
        <f t="shared" si="25"/>
        <v>0</v>
      </c>
      <c r="N443">
        <f t="shared" si="26"/>
        <v>0</v>
      </c>
      <c r="O44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24"/>
        <v>0</v>
      </c>
      <c r="J444" s="16"/>
      <c r="L444">
        <v>0</v>
      </c>
      <c r="M444" s="3">
        <f t="shared" si="25"/>
        <v>0</v>
      </c>
      <c r="N444">
        <f t="shared" si="26"/>
        <v>0</v>
      </c>
      <c r="O444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24"/>
        <v>0</v>
      </c>
      <c r="J445" s="16"/>
      <c r="L445">
        <v>0</v>
      </c>
      <c r="M445" s="3">
        <f t="shared" si="25"/>
        <v>0</v>
      </c>
      <c r="N445">
        <f t="shared" si="26"/>
        <v>0</v>
      </c>
      <c r="O445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24"/>
        <v>0</v>
      </c>
      <c r="J446" s="16"/>
      <c r="L446">
        <v>0</v>
      </c>
      <c r="M446" s="3">
        <f t="shared" si="25"/>
        <v>0</v>
      </c>
      <c r="N446">
        <f t="shared" si="26"/>
        <v>0</v>
      </c>
      <c r="O446">
        <v>0</v>
      </c>
    </row>
    <row r="447" spans="1:15" x14ac:dyDescent="0.25">
      <c r="A447">
        <v>441</v>
      </c>
      <c r="B447" s="1">
        <v>42718</v>
      </c>
      <c r="C447">
        <v>0.5</v>
      </c>
      <c r="D447" s="2">
        <v>3.4002517001249301E-7</v>
      </c>
      <c r="E447" s="2">
        <v>4.5299435791457198E-7</v>
      </c>
      <c r="F447" s="2">
        <v>5.99881160602852E-7</v>
      </c>
      <c r="G447" s="2">
        <v>2.2122036284255899E-8</v>
      </c>
      <c r="H447" s="2">
        <v>1.27084303749439E-6</v>
      </c>
      <c r="I447">
        <f t="shared" si="24"/>
        <v>1223500</v>
      </c>
      <c r="J447" s="16">
        <f t="shared" ref="J447:J455" si="27">1000000000000*D447/I447</f>
        <v>0.27791186760318182</v>
      </c>
      <c r="L447" s="17">
        <v>0.5</v>
      </c>
      <c r="M447" s="3">
        <f t="shared" si="25"/>
        <v>1223500</v>
      </c>
      <c r="N447">
        <f t="shared" si="26"/>
        <v>3.4002517001249295E-7</v>
      </c>
      <c r="O447">
        <f t="shared" ref="O447:O455" si="28">E447*N447/D447</f>
        <v>4.5299435791457187E-7</v>
      </c>
    </row>
    <row r="448" spans="1:15" x14ac:dyDescent="0.25">
      <c r="A448">
        <v>442</v>
      </c>
      <c r="B448" s="1">
        <v>42719</v>
      </c>
      <c r="C448">
        <v>50.2</v>
      </c>
      <c r="D448">
        <v>9.0673816658518405E-4</v>
      </c>
      <c r="E448">
        <v>3.8173390761288203E-4</v>
      </c>
      <c r="F448">
        <v>1.1160151230506E-3</v>
      </c>
      <c r="G448">
        <v>1.1138953955293099E-4</v>
      </c>
      <c r="H448">
        <v>2.9349671243026E-3</v>
      </c>
      <c r="I448">
        <f t="shared" si="24"/>
        <v>122839400</v>
      </c>
      <c r="J448" s="16">
        <f t="shared" si="27"/>
        <v>7.3814929622351144</v>
      </c>
      <c r="L448">
        <v>50.2</v>
      </c>
      <c r="M448" s="3">
        <f t="shared" si="25"/>
        <v>122839400</v>
      </c>
      <c r="N448">
        <f t="shared" si="26"/>
        <v>9.0673816658518405E-4</v>
      </c>
      <c r="O448">
        <f t="shared" si="28"/>
        <v>3.8173390761288203E-4</v>
      </c>
    </row>
    <row r="449" spans="1:15" x14ac:dyDescent="0.25">
      <c r="A449">
        <v>443</v>
      </c>
      <c r="B449" s="1">
        <v>42720</v>
      </c>
      <c r="C449">
        <v>157</v>
      </c>
      <c r="D449">
        <v>6.1625064524747303E-3</v>
      </c>
      <c r="E449">
        <v>1.91752766008447E-3</v>
      </c>
      <c r="F449">
        <v>7.3807583992690296E-3</v>
      </c>
      <c r="G449">
        <v>7.9214775655176903E-4</v>
      </c>
      <c r="H449">
        <v>1.9692763420788101E-2</v>
      </c>
      <c r="I449">
        <f t="shared" si="24"/>
        <v>384179000</v>
      </c>
      <c r="J449" s="16">
        <f t="shared" si="27"/>
        <v>16.040716573458546</v>
      </c>
      <c r="L449">
        <v>157</v>
      </c>
      <c r="M449" s="3">
        <f t="shared" si="25"/>
        <v>384179000</v>
      </c>
      <c r="N449">
        <f t="shared" si="26"/>
        <v>6.1625064524747303E-3</v>
      </c>
      <c r="O449">
        <f t="shared" si="28"/>
        <v>1.9175276600844702E-3</v>
      </c>
    </row>
    <row r="450" spans="1:15" x14ac:dyDescent="0.25">
      <c r="A450">
        <v>444</v>
      </c>
      <c r="B450" s="1">
        <v>42721</v>
      </c>
      <c r="C450">
        <v>184</v>
      </c>
      <c r="D450">
        <v>8.0298496030635994E-3</v>
      </c>
      <c r="E450">
        <v>2.4012669356251199E-3</v>
      </c>
      <c r="F450">
        <v>9.5924329725778305E-3</v>
      </c>
      <c r="G450">
        <v>1.0365985717525701E-3</v>
      </c>
      <c r="H450">
        <v>2.56285133592432E-2</v>
      </c>
      <c r="I450">
        <f t="shared" si="24"/>
        <v>450248000</v>
      </c>
      <c r="J450" s="16">
        <f t="shared" si="27"/>
        <v>17.834281558304756</v>
      </c>
      <c r="L450">
        <v>184</v>
      </c>
      <c r="M450" s="3">
        <f t="shared" si="25"/>
        <v>450248000</v>
      </c>
      <c r="N450">
        <f t="shared" si="26"/>
        <v>8.0298496030635994E-3</v>
      </c>
      <c r="O450">
        <f t="shared" si="28"/>
        <v>2.4012669356251199E-3</v>
      </c>
    </row>
    <row r="451" spans="1:15" x14ac:dyDescent="0.25">
      <c r="A451">
        <v>445</v>
      </c>
      <c r="B451" s="1">
        <v>42722</v>
      </c>
      <c r="C451">
        <v>0.6</v>
      </c>
      <c r="D451" s="2">
        <v>4.6443131528142499E-7</v>
      </c>
      <c r="E451" s="2">
        <v>5.9219219826073695E-7</v>
      </c>
      <c r="F451" s="2">
        <v>7.99509067019715E-7</v>
      </c>
      <c r="G451" s="2">
        <v>3.1608467467576402E-8</v>
      </c>
      <c r="H451" s="2">
        <v>1.7217160873309999E-6</v>
      </c>
      <c r="I451">
        <f t="shared" si="24"/>
        <v>1468200</v>
      </c>
      <c r="J451" s="16">
        <f t="shared" si="27"/>
        <v>0.31632700945472347</v>
      </c>
      <c r="L451" s="17">
        <v>0.6</v>
      </c>
      <c r="M451" s="3">
        <f t="shared" si="25"/>
        <v>1468200</v>
      </c>
      <c r="N451">
        <f t="shared" si="26"/>
        <v>4.6443131528142504E-7</v>
      </c>
      <c r="O451">
        <f t="shared" si="28"/>
        <v>5.9219219826073706E-7</v>
      </c>
    </row>
    <row r="452" spans="1:15" x14ac:dyDescent="0.25">
      <c r="A452">
        <v>446</v>
      </c>
      <c r="B452" s="1">
        <v>42723</v>
      </c>
      <c r="C452">
        <v>0.6</v>
      </c>
      <c r="D452" s="2">
        <v>4.6389614056602801E-7</v>
      </c>
      <c r="E452" s="2">
        <v>5.9168098091253297E-7</v>
      </c>
      <c r="F452" s="2">
        <v>7.9871457439223005E-7</v>
      </c>
      <c r="G452" s="2">
        <v>3.1562857698798297E-8</v>
      </c>
      <c r="H452" s="2">
        <v>1.7198242710718101E-6</v>
      </c>
      <c r="I452">
        <f t="shared" si="24"/>
        <v>1468200</v>
      </c>
      <c r="J452" s="16">
        <f t="shared" si="27"/>
        <v>0.31596249868275983</v>
      </c>
      <c r="L452" s="17">
        <v>0.6</v>
      </c>
      <c r="M452" s="3">
        <f t="shared" si="25"/>
        <v>1468200</v>
      </c>
      <c r="N452">
        <f t="shared" si="26"/>
        <v>4.6389614056602796E-7</v>
      </c>
      <c r="O452">
        <f t="shared" si="28"/>
        <v>5.9168098091253297E-7</v>
      </c>
    </row>
    <row r="453" spans="1:15" x14ac:dyDescent="0.25">
      <c r="A453">
        <v>447</v>
      </c>
      <c r="B453" s="1">
        <v>42724</v>
      </c>
      <c r="C453">
        <v>0.6</v>
      </c>
      <c r="D453" s="2">
        <v>4.6336133127126399E-7</v>
      </c>
      <c r="E453" s="2">
        <v>5.91170868670057E-7</v>
      </c>
      <c r="F453" s="2">
        <v>7.9792120096847698E-7</v>
      </c>
      <c r="G453" s="2">
        <v>3.1517241184748002E-8</v>
      </c>
      <c r="H453" s="2">
        <v>1.7179341376321701E-6</v>
      </c>
      <c r="I453">
        <f t="shared" si="24"/>
        <v>1468200</v>
      </c>
      <c r="J453" s="16">
        <f t="shared" si="27"/>
        <v>0.31559823680102439</v>
      </c>
      <c r="L453" s="17">
        <v>0.6</v>
      </c>
      <c r="M453" s="3">
        <f t="shared" si="25"/>
        <v>1468200</v>
      </c>
      <c r="N453">
        <f t="shared" si="26"/>
        <v>4.6336133127126399E-7</v>
      </c>
      <c r="O453">
        <f t="shared" si="28"/>
        <v>5.91170868670057E-7</v>
      </c>
    </row>
    <row r="454" spans="1:15" x14ac:dyDescent="0.25">
      <c r="A454">
        <v>448</v>
      </c>
      <c r="B454" s="1">
        <v>42725</v>
      </c>
      <c r="C454">
        <v>0.6</v>
      </c>
      <c r="D454" s="2">
        <v>4.62826887550291E-7</v>
      </c>
      <c r="E454" s="2">
        <v>5.9066185902838698E-7</v>
      </c>
      <c r="F454" s="2">
        <v>7.9712894524765902E-7</v>
      </c>
      <c r="G454" s="2">
        <v>3.1471618120049698E-8</v>
      </c>
      <c r="H454" s="2">
        <v>1.7160456858838799E-6</v>
      </c>
      <c r="I454">
        <f t="shared" si="24"/>
        <v>1468200</v>
      </c>
      <c r="J454" s="16">
        <f t="shared" si="27"/>
        <v>0.31523422391383399</v>
      </c>
      <c r="L454" s="17">
        <v>0.6</v>
      </c>
      <c r="M454" s="3">
        <f t="shared" si="25"/>
        <v>1468200</v>
      </c>
      <c r="N454">
        <f t="shared" si="26"/>
        <v>4.6282688755029111E-7</v>
      </c>
      <c r="O454">
        <f t="shared" si="28"/>
        <v>5.9066185902838719E-7</v>
      </c>
    </row>
    <row r="455" spans="1:15" x14ac:dyDescent="0.25">
      <c r="A455">
        <v>449</v>
      </c>
      <c r="B455" s="1">
        <v>42726</v>
      </c>
      <c r="C455">
        <v>0.6</v>
      </c>
      <c r="D455" s="2">
        <v>4.6229280955561599E-7</v>
      </c>
      <c r="E455" s="2">
        <v>5.9015394948767795E-7</v>
      </c>
      <c r="F455" s="2">
        <v>7.9633780573266405E-7</v>
      </c>
      <c r="G455" s="2">
        <v>3.1425988699076001E-8</v>
      </c>
      <c r="H455" s="2">
        <v>1.7141589146985799E-6</v>
      </c>
      <c r="I455">
        <f t="shared" si="24"/>
        <v>1468200</v>
      </c>
      <c r="J455" s="16">
        <f t="shared" si="27"/>
        <v>0.31487046012506198</v>
      </c>
      <c r="L455" s="17">
        <v>0.6</v>
      </c>
      <c r="M455" s="3">
        <f t="shared" si="25"/>
        <v>1468200</v>
      </c>
      <c r="N455">
        <f t="shared" si="26"/>
        <v>4.6229280955561599E-7</v>
      </c>
      <c r="O455">
        <f t="shared" si="28"/>
        <v>5.9015394948767795E-7</v>
      </c>
    </row>
    <row r="456" spans="1:15" x14ac:dyDescent="0.25">
      <c r="A456">
        <v>450</v>
      </c>
      <c r="B456" s="1">
        <v>42727</v>
      </c>
      <c r="C456">
        <v>0.6</v>
      </c>
      <c r="D456" s="2">
        <v>4.61759097438828E-7</v>
      </c>
      <c r="E456" s="2">
        <v>5.8964713755291E-7</v>
      </c>
      <c r="F456" s="2">
        <v>7.9554778092966805E-7</v>
      </c>
      <c r="G456" s="2">
        <v>3.1380353115924602E-8</v>
      </c>
      <c r="H456" s="2">
        <v>1.7122738229468101E-6</v>
      </c>
      <c r="I456">
        <f t="shared" ref="I456:I519" si="29">C456*2447000</f>
        <v>1468200</v>
      </c>
      <c r="J456" s="16">
        <f t="shared" ref="J456:J519" si="30">1000000000000*D456/I456</f>
        <v>0.31450694553795672</v>
      </c>
      <c r="L456" s="17">
        <v>0.6</v>
      </c>
      <c r="M456" s="3">
        <f t="shared" ref="M456:M519" si="31">L456*2447000</f>
        <v>1468200</v>
      </c>
      <c r="N456">
        <f t="shared" ref="N456:N519" si="32">J456*M456/1000000000000</f>
        <v>4.61759097438828E-7</v>
      </c>
      <c r="O456">
        <f t="shared" ref="O456:O519" si="33">E456*N456/D456</f>
        <v>5.8964713755291E-7</v>
      </c>
    </row>
    <row r="457" spans="1:15" x14ac:dyDescent="0.25">
      <c r="A457">
        <v>451</v>
      </c>
      <c r="B457" s="1">
        <v>42728</v>
      </c>
      <c r="C457">
        <v>0.6</v>
      </c>
      <c r="D457" s="2">
        <v>4.6122575135078101E-7</v>
      </c>
      <c r="E457" s="2">
        <v>5.8914142073405496E-7</v>
      </c>
      <c r="F457" s="2">
        <v>7.9475886934839299E-7</v>
      </c>
      <c r="G457" s="2">
        <v>3.1334711564432997E-8</v>
      </c>
      <c r="H457" s="2">
        <v>1.71039040949864E-6</v>
      </c>
      <c r="I457">
        <f t="shared" si="29"/>
        <v>1468200</v>
      </c>
      <c r="J457" s="16">
        <f t="shared" si="30"/>
        <v>0.31414368025526562</v>
      </c>
      <c r="L457" s="17">
        <v>0.6</v>
      </c>
      <c r="M457" s="3">
        <f t="shared" si="31"/>
        <v>1468200</v>
      </c>
      <c r="N457">
        <f t="shared" si="32"/>
        <v>4.6122575135078101E-7</v>
      </c>
      <c r="O457">
        <f t="shared" si="33"/>
        <v>5.8914142073405496E-7</v>
      </c>
    </row>
    <row r="458" spans="1:15" x14ac:dyDescent="0.25">
      <c r="A458">
        <v>452</v>
      </c>
      <c r="B458" s="1">
        <v>42729</v>
      </c>
      <c r="C458">
        <v>0.6</v>
      </c>
      <c r="D458" s="2">
        <v>4.6069277144154602E-7</v>
      </c>
      <c r="E458" s="2">
        <v>5.8863679654601198E-7</v>
      </c>
      <c r="F458" s="2">
        <v>7.93971069502014E-7</v>
      </c>
      <c r="G458" s="2">
        <v>3.12890642381743E-8</v>
      </c>
      <c r="H458" s="2">
        <v>1.70850867322352E-6</v>
      </c>
      <c r="I458">
        <f t="shared" si="29"/>
        <v>1468200</v>
      </c>
      <c r="J458" s="16">
        <f t="shared" si="30"/>
        <v>0.31378066437920316</v>
      </c>
      <c r="L458" s="17">
        <v>0.6</v>
      </c>
      <c r="M458" s="3">
        <f t="shared" si="31"/>
        <v>1468200</v>
      </c>
      <c r="N458">
        <f t="shared" si="32"/>
        <v>4.6069277144154607E-7</v>
      </c>
      <c r="O458">
        <f t="shared" si="33"/>
        <v>5.8863679654601198E-7</v>
      </c>
    </row>
    <row r="459" spans="1:15" x14ac:dyDescent="0.25">
      <c r="A459">
        <v>453</v>
      </c>
      <c r="B459" s="1">
        <v>42730</v>
      </c>
      <c r="C459">
        <v>0.6</v>
      </c>
      <c r="D459" s="2">
        <v>4.6016015786041199E-7</v>
      </c>
      <c r="E459" s="2">
        <v>5.8813326250862104E-7</v>
      </c>
      <c r="F459" s="2">
        <v>7.9318437990715901E-7</v>
      </c>
      <c r="G459" s="2">
        <v>3.1243411330456603E-8</v>
      </c>
      <c r="H459" s="2">
        <v>1.70662861299025E-6</v>
      </c>
      <c r="I459">
        <f t="shared" si="29"/>
        <v>1468200</v>
      </c>
      <c r="J459" s="16">
        <f t="shared" si="30"/>
        <v>0.31341789801145076</v>
      </c>
      <c r="L459" s="17">
        <v>0.6</v>
      </c>
      <c r="M459" s="3">
        <f t="shared" si="31"/>
        <v>1468200</v>
      </c>
      <c r="N459">
        <f t="shared" si="32"/>
        <v>4.6016015786041204E-7</v>
      </c>
      <c r="O459">
        <f t="shared" si="33"/>
        <v>5.8813326250862114E-7</v>
      </c>
    </row>
    <row r="460" spans="1:15" x14ac:dyDescent="0.25">
      <c r="A460">
        <v>454</v>
      </c>
      <c r="B460" s="1">
        <v>42731</v>
      </c>
      <c r="C460">
        <v>0.6</v>
      </c>
      <c r="D460" s="2">
        <v>4.5962791075588901E-7</v>
      </c>
      <c r="E460" s="2">
        <v>5.8763081614664001E-7</v>
      </c>
      <c r="F460" s="2">
        <v>7.9239879908389397E-7</v>
      </c>
      <c r="G460" s="2">
        <v>3.1197753034323399E-8</v>
      </c>
      <c r="H460" s="2">
        <v>1.70475022766702E-6</v>
      </c>
      <c r="I460">
        <f t="shared" si="29"/>
        <v>1468200</v>
      </c>
      <c r="J460" s="16">
        <f t="shared" si="30"/>
        <v>0.31305538125315968</v>
      </c>
      <c r="L460" s="17">
        <v>0.6</v>
      </c>
      <c r="M460" s="3">
        <f t="shared" si="31"/>
        <v>1468200</v>
      </c>
      <c r="N460">
        <f t="shared" si="32"/>
        <v>4.5962791075588901E-7</v>
      </c>
      <c r="O460">
        <f t="shared" si="33"/>
        <v>5.8763081614664001E-7</v>
      </c>
    </row>
    <row r="461" spans="1:15" x14ac:dyDescent="0.25">
      <c r="A461">
        <v>455</v>
      </c>
      <c r="B461" s="1">
        <v>42732</v>
      </c>
      <c r="C461">
        <v>0.6</v>
      </c>
      <c r="D461" s="2">
        <v>4.5909603027566298E-7</v>
      </c>
      <c r="E461" s="2">
        <v>5.8712945498970905E-7</v>
      </c>
      <c r="F461" s="2">
        <v>7.9161432555564604E-7</v>
      </c>
      <c r="G461" s="2">
        <v>3.1152089542547802E-8</v>
      </c>
      <c r="H461" s="2">
        <v>1.70287351612123E-6</v>
      </c>
      <c r="I461">
        <f t="shared" si="29"/>
        <v>1468200</v>
      </c>
      <c r="J461" s="16">
        <f t="shared" si="30"/>
        <v>0.31269311420491958</v>
      </c>
      <c r="L461" s="17">
        <v>0.6</v>
      </c>
      <c r="M461" s="3">
        <f t="shared" si="31"/>
        <v>1468200</v>
      </c>
      <c r="N461">
        <f t="shared" si="32"/>
        <v>4.5909603027566288E-7</v>
      </c>
      <c r="O461">
        <f t="shared" si="33"/>
        <v>5.8712945498970895E-7</v>
      </c>
    </row>
    <row r="462" spans="1:15" x14ac:dyDescent="0.25">
      <c r="A462">
        <v>456</v>
      </c>
      <c r="B462" s="1">
        <v>42733</v>
      </c>
      <c r="C462">
        <v>0.6</v>
      </c>
      <c r="D462" s="2">
        <v>4.5856451656677301E-7</v>
      </c>
      <c r="E462" s="2">
        <v>5.86629176572496E-7</v>
      </c>
      <c r="F462" s="2">
        <v>7.9083095784944802E-7</v>
      </c>
      <c r="G462" s="2">
        <v>3.1106421047649798E-8</v>
      </c>
      <c r="H462" s="2">
        <v>1.7009984772201301E-6</v>
      </c>
      <c r="I462">
        <f t="shared" si="29"/>
        <v>1468200</v>
      </c>
      <c r="J462" s="16">
        <f t="shared" si="30"/>
        <v>0.31233109696687983</v>
      </c>
      <c r="L462" s="17">
        <v>0.6</v>
      </c>
      <c r="M462" s="3">
        <f t="shared" si="31"/>
        <v>1468200</v>
      </c>
      <c r="N462">
        <f t="shared" si="32"/>
        <v>4.5856451656677295E-7</v>
      </c>
      <c r="O462">
        <f t="shared" si="33"/>
        <v>5.8662917657249589E-7</v>
      </c>
    </row>
    <row r="463" spans="1:15" x14ac:dyDescent="0.25">
      <c r="A463">
        <v>457</v>
      </c>
      <c r="B463" s="1">
        <v>42734</v>
      </c>
      <c r="C463">
        <v>0.6</v>
      </c>
      <c r="D463" s="2">
        <v>4.5803336977534699E-7</v>
      </c>
      <c r="E463" s="2">
        <v>5.8612997843446003E-7</v>
      </c>
      <c r="F463" s="2">
        <v>7.9004869449554602E-7</v>
      </c>
      <c r="G463" s="2">
        <v>3.1060747741870298E-8</v>
      </c>
      <c r="H463" s="2">
        <v>1.69912510982987E-6</v>
      </c>
      <c r="I463">
        <f t="shared" si="29"/>
        <v>1468200</v>
      </c>
      <c r="J463" s="16">
        <f t="shared" si="30"/>
        <v>0.31196932963856899</v>
      </c>
      <c r="L463" s="17">
        <v>0.6</v>
      </c>
      <c r="M463" s="3">
        <f t="shared" si="31"/>
        <v>1468200</v>
      </c>
      <c r="N463">
        <f t="shared" si="32"/>
        <v>4.5803336977534699E-7</v>
      </c>
      <c r="O463">
        <f t="shared" si="33"/>
        <v>5.8612997843446003E-7</v>
      </c>
    </row>
    <row r="464" spans="1:15" x14ac:dyDescent="0.25">
      <c r="A464">
        <v>458</v>
      </c>
      <c r="B464" s="1">
        <v>42735</v>
      </c>
      <c r="C464">
        <v>0.6</v>
      </c>
      <c r="D464" s="2">
        <v>4.5750259004678199E-7</v>
      </c>
      <c r="E464" s="2">
        <v>5.8563185811998899E-7</v>
      </c>
      <c r="F464" s="2">
        <v>7.8926753402763495E-7</v>
      </c>
      <c r="G464" s="2">
        <v>3.10150698171882E-8</v>
      </c>
      <c r="H464" s="2">
        <v>1.6972534128161201E-6</v>
      </c>
      <c r="I464">
        <f t="shared" si="29"/>
        <v>1468200</v>
      </c>
      <c r="J464" s="16">
        <f t="shared" si="30"/>
        <v>0.31160781231901785</v>
      </c>
      <c r="L464" s="17">
        <v>0.6</v>
      </c>
      <c r="M464" s="3">
        <f t="shared" si="31"/>
        <v>1468200</v>
      </c>
      <c r="N464">
        <f t="shared" si="32"/>
        <v>4.5750259004678199E-7</v>
      </c>
      <c r="O464">
        <f t="shared" si="33"/>
        <v>5.8563185811998899E-7</v>
      </c>
    </row>
    <row r="465" spans="1:15" x14ac:dyDescent="0.25">
      <c r="A465">
        <v>459</v>
      </c>
      <c r="B465" s="1">
        <v>42736</v>
      </c>
      <c r="C465">
        <v>0.6</v>
      </c>
      <c r="D465" s="2">
        <v>4.5697145118512299E-7</v>
      </c>
      <c r="E465" s="2">
        <v>5.8513413303134102E-7</v>
      </c>
      <c r="F465" s="2">
        <v>7.8848640716353102E-7</v>
      </c>
      <c r="G465" s="2">
        <v>3.0969324883801901E-8</v>
      </c>
      <c r="H465" s="2">
        <v>1.69538082450643E-6</v>
      </c>
      <c r="I465">
        <f t="shared" si="29"/>
        <v>1468200</v>
      </c>
      <c r="J465" s="16">
        <f t="shared" si="30"/>
        <v>0.31124605039171982</v>
      </c>
      <c r="L465" s="17">
        <v>0.6</v>
      </c>
      <c r="M465" s="3">
        <f t="shared" si="31"/>
        <v>1468200</v>
      </c>
      <c r="N465">
        <f t="shared" si="32"/>
        <v>4.5697145118512304E-7</v>
      </c>
      <c r="O465">
        <f t="shared" si="33"/>
        <v>5.8513413303134113E-7</v>
      </c>
    </row>
    <row r="466" spans="1:15" x14ac:dyDescent="0.25">
      <c r="A466">
        <v>460</v>
      </c>
      <c r="B466" s="1">
        <v>42737</v>
      </c>
      <c r="C466">
        <v>0.6</v>
      </c>
      <c r="D466" s="2">
        <v>4.5643995484623999E-7</v>
      </c>
      <c r="E466" s="2">
        <v>5.8463680513297303E-7</v>
      </c>
      <c r="F466" s="2">
        <v>7.8770531696725901E-7</v>
      </c>
      <c r="G466" s="2">
        <v>3.0923513116118999E-8</v>
      </c>
      <c r="H466" s="2">
        <v>1.6935073506275E-6</v>
      </c>
      <c r="I466">
        <f t="shared" si="29"/>
        <v>1468200</v>
      </c>
      <c r="J466" s="16">
        <f t="shared" si="30"/>
        <v>0.31088404498449801</v>
      </c>
      <c r="L466" s="17">
        <v>0.6</v>
      </c>
      <c r="M466" s="3">
        <f t="shared" si="31"/>
        <v>1468200</v>
      </c>
      <c r="N466">
        <f t="shared" si="32"/>
        <v>4.5643995484623999E-7</v>
      </c>
      <c r="O466">
        <f t="shared" si="33"/>
        <v>5.8463680513297303E-7</v>
      </c>
    </row>
    <row r="467" spans="1:15" x14ac:dyDescent="0.25">
      <c r="A467">
        <v>461</v>
      </c>
      <c r="B467" s="1">
        <v>42738</v>
      </c>
      <c r="C467">
        <v>0.6</v>
      </c>
      <c r="D467" s="2">
        <v>4.5590882801875902E-7</v>
      </c>
      <c r="E467" s="2">
        <v>5.8414055358432301E-7</v>
      </c>
      <c r="F467" s="2">
        <v>7.8692533129976403E-7</v>
      </c>
      <c r="G467" s="2">
        <v>3.0877697282462002E-8</v>
      </c>
      <c r="H467" s="2">
        <v>1.6916355528602799E-6</v>
      </c>
      <c r="I467">
        <f t="shared" si="29"/>
        <v>1468200</v>
      </c>
      <c r="J467" s="16">
        <f t="shared" si="30"/>
        <v>0.31052229125375225</v>
      </c>
      <c r="L467" s="17">
        <v>0.6</v>
      </c>
      <c r="M467" s="3">
        <f t="shared" si="31"/>
        <v>1468200</v>
      </c>
      <c r="N467">
        <f t="shared" si="32"/>
        <v>4.5590882801875902E-7</v>
      </c>
      <c r="O467">
        <f t="shared" si="33"/>
        <v>5.8414055358432301E-7</v>
      </c>
    </row>
    <row r="468" spans="1:15" x14ac:dyDescent="0.25">
      <c r="A468">
        <v>462</v>
      </c>
      <c r="B468" s="1">
        <v>42739</v>
      </c>
      <c r="C468">
        <v>0.7</v>
      </c>
      <c r="D468" s="2">
        <v>5.94888741868322E-7</v>
      </c>
      <c r="E468" s="2">
        <v>7.3413006407450099E-7</v>
      </c>
      <c r="F468" s="2">
        <v>1.0061442004715901E-6</v>
      </c>
      <c r="G468" s="2">
        <v>4.18183439608984E-8</v>
      </c>
      <c r="H468" s="2">
        <v>2.19207759437618E-6</v>
      </c>
      <c r="I468">
        <f t="shared" si="29"/>
        <v>1712900</v>
      </c>
      <c r="J468" s="16">
        <f t="shared" si="30"/>
        <v>0.34729916624923929</v>
      </c>
      <c r="L468" s="17">
        <v>0.7</v>
      </c>
      <c r="M468" s="3">
        <f t="shared" si="31"/>
        <v>1712900</v>
      </c>
      <c r="N468">
        <f t="shared" si="32"/>
        <v>5.94888741868322E-7</v>
      </c>
      <c r="O468">
        <f t="shared" si="33"/>
        <v>7.3413006407450099E-7</v>
      </c>
    </row>
    <row r="469" spans="1:15" x14ac:dyDescent="0.25">
      <c r="A469">
        <v>463</v>
      </c>
      <c r="B469" s="1">
        <v>42740</v>
      </c>
      <c r="C469">
        <v>164</v>
      </c>
      <c r="D469">
        <v>6.4815506971379697E-3</v>
      </c>
      <c r="E469">
        <v>2.03097056037667E-3</v>
      </c>
      <c r="F469">
        <v>7.7665669446877602E-3</v>
      </c>
      <c r="G469">
        <v>8.32503748144575E-4</v>
      </c>
      <c r="H469">
        <v>2.0716970922698901E-2</v>
      </c>
      <c r="I469">
        <f t="shared" si="29"/>
        <v>401308000</v>
      </c>
      <c r="J469" s="16">
        <f t="shared" si="30"/>
        <v>16.15106276759489</v>
      </c>
      <c r="L469" s="17">
        <v>0.7</v>
      </c>
      <c r="M469" s="3">
        <f t="shared" si="31"/>
        <v>1712900</v>
      </c>
      <c r="N469">
        <f t="shared" si="32"/>
        <v>2.7665155414613288E-5</v>
      </c>
      <c r="O469">
        <f t="shared" si="33"/>
        <v>8.6687767820955425E-6</v>
      </c>
    </row>
    <row r="470" spans="1:15" x14ac:dyDescent="0.25">
      <c r="A470">
        <v>464</v>
      </c>
      <c r="B470" s="1">
        <v>42741</v>
      </c>
      <c r="C470">
        <v>354</v>
      </c>
      <c r="D470">
        <v>2.3428184863254198E-2</v>
      </c>
      <c r="E470">
        <v>6.1620759259024098E-3</v>
      </c>
      <c r="F470">
        <v>2.7787985793148898E-2</v>
      </c>
      <c r="G470">
        <v>3.0602661689694902E-3</v>
      </c>
      <c r="H470">
        <v>7.4520447579440499E-2</v>
      </c>
      <c r="I470">
        <f t="shared" si="29"/>
        <v>866238000</v>
      </c>
      <c r="J470" s="16">
        <f t="shared" si="30"/>
        <v>27.045898313459119</v>
      </c>
      <c r="L470" s="17">
        <v>0.7</v>
      </c>
      <c r="M470" s="3">
        <f t="shared" si="31"/>
        <v>1712900</v>
      </c>
      <c r="N470">
        <f t="shared" si="32"/>
        <v>4.6326919221124128E-5</v>
      </c>
      <c r="O470">
        <f t="shared" si="33"/>
        <v>1.2184895898677084E-5</v>
      </c>
    </row>
    <row r="471" spans="1:15" x14ac:dyDescent="0.25">
      <c r="A471">
        <v>465</v>
      </c>
      <c r="B471" s="1">
        <v>42742</v>
      </c>
      <c r="C471">
        <v>298</v>
      </c>
      <c r="D471">
        <v>1.75576403736252E-2</v>
      </c>
      <c r="E471">
        <v>4.7903419420390102E-3</v>
      </c>
      <c r="F471">
        <v>2.0863871817259901E-2</v>
      </c>
      <c r="G471">
        <v>2.2863974136611998E-3</v>
      </c>
      <c r="H471">
        <v>5.5897182515325897E-2</v>
      </c>
      <c r="I471">
        <f t="shared" si="29"/>
        <v>729206000</v>
      </c>
      <c r="J471" s="16">
        <f t="shared" si="30"/>
        <v>24.077750832583931</v>
      </c>
      <c r="L471" s="17">
        <v>0.7</v>
      </c>
      <c r="M471" s="3">
        <f t="shared" si="31"/>
        <v>1712900</v>
      </c>
      <c r="N471">
        <f t="shared" si="32"/>
        <v>4.1242779401133018E-5</v>
      </c>
      <c r="O471">
        <f t="shared" si="33"/>
        <v>1.1252481071903716E-5</v>
      </c>
    </row>
    <row r="472" spans="1:15" x14ac:dyDescent="0.25">
      <c r="A472">
        <v>466</v>
      </c>
      <c r="B472" s="1">
        <v>42743</v>
      </c>
      <c r="C472">
        <v>866</v>
      </c>
      <c r="D472">
        <v>0.103479115782088</v>
      </c>
      <c r="E472">
        <v>2.4312092653884301E-2</v>
      </c>
      <c r="F472">
        <v>0.12212443620940699</v>
      </c>
      <c r="G472">
        <v>1.3628277410992901E-2</v>
      </c>
      <c r="H472">
        <v>0.32836107506982398</v>
      </c>
      <c r="I472">
        <f t="shared" si="29"/>
        <v>2119102000</v>
      </c>
      <c r="J472" s="16">
        <f t="shared" si="30"/>
        <v>48.831587994390077</v>
      </c>
      <c r="L472" s="17">
        <v>0.7</v>
      </c>
      <c r="M472" s="3">
        <f t="shared" si="31"/>
        <v>1712900</v>
      </c>
      <c r="N472">
        <f t="shared" si="32"/>
        <v>8.3643627075590766E-5</v>
      </c>
      <c r="O472">
        <f t="shared" si="33"/>
        <v>1.9651806995056593E-5</v>
      </c>
    </row>
    <row r="473" spans="1:15" x14ac:dyDescent="0.25">
      <c r="A473">
        <v>467</v>
      </c>
      <c r="B473" s="1">
        <v>42744</v>
      </c>
      <c r="C473">
        <v>10681</v>
      </c>
      <c r="D473">
        <v>6.4539032687154698</v>
      </c>
      <c r="E473">
        <v>2.2564531869137601</v>
      </c>
      <c r="F473">
        <v>7.7979433500048998</v>
      </c>
      <c r="G473">
        <v>0.81762631088612003</v>
      </c>
      <c r="H473">
        <v>20.709864528727898</v>
      </c>
      <c r="I473">
        <f t="shared" si="29"/>
        <v>26136407000</v>
      </c>
      <c r="J473" s="16">
        <f t="shared" si="30"/>
        <v>246.93154145921702</v>
      </c>
      <c r="L473" s="17">
        <v>0.7</v>
      </c>
      <c r="M473" s="3">
        <f t="shared" si="31"/>
        <v>1712900</v>
      </c>
      <c r="N473">
        <f t="shared" si="32"/>
        <v>4.2296903736549284E-4</v>
      </c>
      <c r="O473">
        <f t="shared" si="33"/>
        <v>1.4788102526351764E-4</v>
      </c>
    </row>
    <row r="474" spans="1:15" x14ac:dyDescent="0.25">
      <c r="A474">
        <v>468</v>
      </c>
      <c r="B474" s="1">
        <v>42745</v>
      </c>
      <c r="C474">
        <v>4888</v>
      </c>
      <c r="D474">
        <v>1.79353399896181</v>
      </c>
      <c r="E474">
        <v>0.51665244583963998</v>
      </c>
      <c r="F474">
        <v>2.1377059240984</v>
      </c>
      <c r="G474">
        <v>0.232399707421138</v>
      </c>
      <c r="H474">
        <v>5.7181791209671999</v>
      </c>
      <c r="I474">
        <f t="shared" si="29"/>
        <v>11960936000</v>
      </c>
      <c r="J474" s="16">
        <f t="shared" si="30"/>
        <v>149.94930153976327</v>
      </c>
      <c r="L474" s="17">
        <v>0.7</v>
      </c>
      <c r="M474" s="3">
        <f t="shared" si="31"/>
        <v>1712900</v>
      </c>
      <c r="N474">
        <f t="shared" si="32"/>
        <v>2.568481586074605E-4</v>
      </c>
      <c r="O474">
        <f t="shared" si="33"/>
        <v>7.39886890523216E-5</v>
      </c>
    </row>
    <row r="475" spans="1:15" x14ac:dyDescent="0.25">
      <c r="A475">
        <v>469</v>
      </c>
      <c r="B475" s="1">
        <v>42746</v>
      </c>
      <c r="C475">
        <v>10929</v>
      </c>
      <c r="D475">
        <v>6.6853129156662003</v>
      </c>
      <c r="E475">
        <v>2.35433607952681</v>
      </c>
      <c r="F475">
        <v>8.0824731921085604</v>
      </c>
      <c r="G475">
        <v>0.846086223335903</v>
      </c>
      <c r="H475">
        <v>21.458608530980499</v>
      </c>
      <c r="I475">
        <f t="shared" si="29"/>
        <v>26743263000</v>
      </c>
      <c r="J475" s="16">
        <f t="shared" si="30"/>
        <v>249.98119771944809</v>
      </c>
      <c r="L475" s="17">
        <v>0.7</v>
      </c>
      <c r="M475" s="3">
        <f t="shared" si="31"/>
        <v>1712900</v>
      </c>
      <c r="N475">
        <f t="shared" si="32"/>
        <v>4.281927935736426E-4</v>
      </c>
      <c r="O475">
        <f t="shared" si="33"/>
        <v>1.5079469811224877E-4</v>
      </c>
    </row>
    <row r="476" spans="1:15" x14ac:dyDescent="0.25">
      <c r="A476">
        <v>470</v>
      </c>
      <c r="B476" s="1">
        <v>42747</v>
      </c>
      <c r="C476">
        <v>7444</v>
      </c>
      <c r="D476">
        <v>3.5649613097285799</v>
      </c>
      <c r="E476">
        <v>1.13888470674961</v>
      </c>
      <c r="F476">
        <v>4.2774987381840504</v>
      </c>
      <c r="G476">
        <v>0.45687213798116</v>
      </c>
      <c r="H476">
        <v>11.401963410801599</v>
      </c>
      <c r="I476">
        <f t="shared" si="29"/>
        <v>18215468000</v>
      </c>
      <c r="J476" s="16">
        <f t="shared" si="30"/>
        <v>195.71066248358704</v>
      </c>
      <c r="L476" s="17">
        <v>0.7</v>
      </c>
      <c r="M476" s="3">
        <f t="shared" si="31"/>
        <v>1712900</v>
      </c>
      <c r="N476">
        <f t="shared" si="32"/>
        <v>3.3523279376813627E-4</v>
      </c>
      <c r="O476">
        <f t="shared" si="33"/>
        <v>1.0709555275721751E-4</v>
      </c>
    </row>
    <row r="477" spans="1:15" x14ac:dyDescent="0.25">
      <c r="A477">
        <v>471</v>
      </c>
      <c r="B477" s="1">
        <v>42748</v>
      </c>
      <c r="C477">
        <v>5289</v>
      </c>
      <c r="D477">
        <v>2.0342766299276498</v>
      </c>
      <c r="E477">
        <v>0.59850350464907298</v>
      </c>
      <c r="F477">
        <v>2.4276979039386299</v>
      </c>
      <c r="G477">
        <v>0.26304759769689301</v>
      </c>
      <c r="H477">
        <v>6.4896046506595297</v>
      </c>
      <c r="I477">
        <f t="shared" si="29"/>
        <v>12942183000</v>
      </c>
      <c r="J477" s="16">
        <f t="shared" si="30"/>
        <v>157.18187804388563</v>
      </c>
      <c r="L477" s="17">
        <v>0.7</v>
      </c>
      <c r="M477" s="3">
        <f t="shared" si="31"/>
        <v>1712900</v>
      </c>
      <c r="N477">
        <f t="shared" si="32"/>
        <v>2.6923683890137172E-4</v>
      </c>
      <c r="O477">
        <f t="shared" si="33"/>
        <v>7.9212035026347342E-5</v>
      </c>
    </row>
    <row r="478" spans="1:15" x14ac:dyDescent="0.25">
      <c r="A478">
        <v>472</v>
      </c>
      <c r="B478" s="1">
        <v>42749</v>
      </c>
      <c r="C478">
        <v>3962</v>
      </c>
      <c r="D478">
        <v>1.2647136381100801</v>
      </c>
      <c r="E478">
        <v>0.34906111875985701</v>
      </c>
      <c r="F478">
        <v>1.50379249576607</v>
      </c>
      <c r="G478">
        <v>0.16452721877616999</v>
      </c>
      <c r="H478">
        <v>4.0275723088468602</v>
      </c>
      <c r="I478">
        <f t="shared" si="29"/>
        <v>9695014000</v>
      </c>
      <c r="J478" s="16">
        <f t="shared" si="30"/>
        <v>130.44990322964773</v>
      </c>
      <c r="L478" s="17">
        <v>0.7</v>
      </c>
      <c r="M478" s="3">
        <f t="shared" si="31"/>
        <v>1712900</v>
      </c>
      <c r="N478">
        <f t="shared" si="32"/>
        <v>2.2344763924206362E-4</v>
      </c>
      <c r="O478">
        <f t="shared" si="33"/>
        <v>6.1671575752624911E-5</v>
      </c>
    </row>
    <row r="479" spans="1:15" x14ac:dyDescent="0.25">
      <c r="A479">
        <v>473</v>
      </c>
      <c r="B479" s="1">
        <v>42750</v>
      </c>
      <c r="C479">
        <v>3634</v>
      </c>
      <c r="D479">
        <v>1.09604534374056</v>
      </c>
      <c r="E479">
        <v>0.29741751288407903</v>
      </c>
      <c r="F479">
        <v>1.30206715472365</v>
      </c>
      <c r="G479">
        <v>0.142796731824264</v>
      </c>
      <c r="H479">
        <v>3.4889372406721102</v>
      </c>
      <c r="I479">
        <f t="shared" si="29"/>
        <v>8892398000</v>
      </c>
      <c r="J479" s="16">
        <f t="shared" si="30"/>
        <v>123.25644260868215</v>
      </c>
      <c r="L479" s="17">
        <v>0.7</v>
      </c>
      <c r="M479" s="3">
        <f t="shared" si="31"/>
        <v>1712900</v>
      </c>
      <c r="N479">
        <f t="shared" si="32"/>
        <v>2.1112596054441166E-4</v>
      </c>
      <c r="O479">
        <f t="shared" si="33"/>
        <v>5.7290109801556223E-5</v>
      </c>
    </row>
    <row r="480" spans="1:15" x14ac:dyDescent="0.25">
      <c r="A480">
        <v>474</v>
      </c>
      <c r="B480" s="1">
        <v>42751</v>
      </c>
      <c r="C480">
        <v>3316</v>
      </c>
      <c r="D480">
        <v>0.94177147293911501</v>
      </c>
      <c r="E480">
        <v>0.251209084292003</v>
      </c>
      <c r="F480">
        <v>1.11781010837811</v>
      </c>
      <c r="G480">
        <v>0.12287548772375401</v>
      </c>
      <c r="H480">
        <v>2.9965919148822202</v>
      </c>
      <c r="I480">
        <f t="shared" si="29"/>
        <v>8114252000</v>
      </c>
      <c r="J480" s="16">
        <f t="shared" si="30"/>
        <v>116.0638679867368</v>
      </c>
      <c r="L480" s="17">
        <v>0.7</v>
      </c>
      <c r="M480" s="3">
        <f t="shared" si="31"/>
        <v>1712900</v>
      </c>
      <c r="N480">
        <f t="shared" si="32"/>
        <v>1.9880579947448147E-4</v>
      </c>
      <c r="O480">
        <f t="shared" si="33"/>
        <v>5.3029661943426454E-5</v>
      </c>
    </row>
    <row r="481" spans="1:15" x14ac:dyDescent="0.25">
      <c r="A481">
        <v>475</v>
      </c>
      <c r="B481" s="1">
        <v>42752</v>
      </c>
      <c r="C481">
        <v>3137</v>
      </c>
      <c r="D481">
        <v>0.858637401474587</v>
      </c>
      <c r="E481">
        <v>0.22688014635000001</v>
      </c>
      <c r="F481">
        <v>1.01865453717938</v>
      </c>
      <c r="G481">
        <v>0.112116057272591</v>
      </c>
      <c r="H481">
        <v>2.7314532369879001</v>
      </c>
      <c r="I481">
        <f t="shared" si="29"/>
        <v>7676239000</v>
      </c>
      <c r="J481" s="16">
        <f t="shared" si="30"/>
        <v>111.85652263752952</v>
      </c>
      <c r="L481" s="17">
        <v>0.7</v>
      </c>
      <c r="M481" s="3">
        <f t="shared" si="31"/>
        <v>1712900</v>
      </c>
      <c r="N481">
        <f t="shared" si="32"/>
        <v>1.9159903762582434E-4</v>
      </c>
      <c r="O481">
        <f t="shared" si="33"/>
        <v>5.0626746077462552E-5</v>
      </c>
    </row>
    <row r="482" spans="1:15" x14ac:dyDescent="0.25">
      <c r="A482">
        <v>476</v>
      </c>
      <c r="B482" s="1">
        <v>42753</v>
      </c>
      <c r="C482">
        <v>2871</v>
      </c>
      <c r="D482">
        <v>0.74128952220156497</v>
      </c>
      <c r="E482">
        <v>0.19296984002435999</v>
      </c>
      <c r="F482">
        <v>0.87879545876416798</v>
      </c>
      <c r="G482">
        <v>9.6909910526731105E-2</v>
      </c>
      <c r="H482">
        <v>2.3573293400581199</v>
      </c>
      <c r="I482">
        <f t="shared" si="29"/>
        <v>7025337000</v>
      </c>
      <c r="J482" s="16">
        <f t="shared" si="30"/>
        <v>105.51657837930976</v>
      </c>
      <c r="L482" s="17">
        <v>0.7</v>
      </c>
      <c r="M482" s="3">
        <f t="shared" si="31"/>
        <v>1712900</v>
      </c>
      <c r="N482">
        <f t="shared" si="32"/>
        <v>1.8073934710591968E-4</v>
      </c>
      <c r="O482">
        <f t="shared" si="33"/>
        <v>4.7049421113567387E-5</v>
      </c>
    </row>
    <row r="483" spans="1:15" x14ac:dyDescent="0.25">
      <c r="A483">
        <v>477</v>
      </c>
      <c r="B483" s="1">
        <v>42754</v>
      </c>
      <c r="C483">
        <v>6537</v>
      </c>
      <c r="D483">
        <v>2.85924334767433</v>
      </c>
      <c r="E483">
        <v>0.88965887919465703</v>
      </c>
      <c r="F483">
        <v>3.4244743831223401</v>
      </c>
      <c r="G483">
        <v>0.36753715683544402</v>
      </c>
      <c r="H483">
        <v>9.1369240748056804</v>
      </c>
      <c r="I483">
        <f t="shared" si="29"/>
        <v>15996039000</v>
      </c>
      <c r="J483" s="16">
        <f t="shared" si="30"/>
        <v>178.74696027399847</v>
      </c>
      <c r="L483" s="17">
        <v>0.7</v>
      </c>
      <c r="M483" s="3">
        <f t="shared" si="31"/>
        <v>1712900</v>
      </c>
      <c r="N483">
        <f t="shared" si="32"/>
        <v>3.0617566825333196E-4</v>
      </c>
      <c r="O483">
        <f t="shared" si="33"/>
        <v>9.526712795414715E-5</v>
      </c>
    </row>
    <row r="484" spans="1:15" x14ac:dyDescent="0.25">
      <c r="A484">
        <v>478</v>
      </c>
      <c r="B484" s="1">
        <v>42755</v>
      </c>
      <c r="C484">
        <v>7490</v>
      </c>
      <c r="D484">
        <v>3.5687543981031</v>
      </c>
      <c r="E484">
        <v>1.14913264723589</v>
      </c>
      <c r="F484">
        <v>4.2844646972176204</v>
      </c>
      <c r="G484">
        <v>0.456931817224145</v>
      </c>
      <c r="H484">
        <v>11.417146273435099</v>
      </c>
      <c r="I484">
        <f t="shared" si="29"/>
        <v>18328030000</v>
      </c>
      <c r="J484" s="16">
        <f t="shared" si="30"/>
        <v>194.71565673468999</v>
      </c>
      <c r="L484" s="17">
        <v>0.7</v>
      </c>
      <c r="M484" s="3">
        <f t="shared" si="31"/>
        <v>1712900</v>
      </c>
      <c r="N484">
        <f t="shared" si="32"/>
        <v>3.3352844842085046E-4</v>
      </c>
      <c r="O484">
        <f t="shared" si="33"/>
        <v>1.073955745080271E-4</v>
      </c>
    </row>
    <row r="485" spans="1:15" x14ac:dyDescent="0.25">
      <c r="A485">
        <v>479</v>
      </c>
      <c r="B485" s="1">
        <v>42756</v>
      </c>
      <c r="C485">
        <v>9184</v>
      </c>
      <c r="D485">
        <v>4.9754706166960396</v>
      </c>
      <c r="E485">
        <v>1.6874465684392801</v>
      </c>
      <c r="F485">
        <v>5.99675294162867</v>
      </c>
      <c r="G485">
        <v>0.63292191106913298</v>
      </c>
      <c r="H485">
        <v>15.947068149849599</v>
      </c>
      <c r="I485">
        <f t="shared" si="29"/>
        <v>22473248000</v>
      </c>
      <c r="J485" s="16">
        <f t="shared" si="30"/>
        <v>221.39526145468781</v>
      </c>
      <c r="L485" s="17">
        <v>0.7</v>
      </c>
      <c r="M485" s="3">
        <f t="shared" si="31"/>
        <v>1712900</v>
      </c>
      <c r="N485">
        <f t="shared" si="32"/>
        <v>3.792279433457348E-4</v>
      </c>
      <c r="O485">
        <f t="shared" si="33"/>
        <v>1.286163543017744E-4</v>
      </c>
    </row>
    <row r="486" spans="1:15" x14ac:dyDescent="0.25">
      <c r="A486">
        <v>480</v>
      </c>
      <c r="B486" s="1">
        <v>42757</v>
      </c>
      <c r="C486">
        <v>7733</v>
      </c>
      <c r="D486">
        <v>3.7516588391915802</v>
      </c>
      <c r="E486">
        <v>1.2196232031847001</v>
      </c>
      <c r="F486">
        <v>4.5071743517874898</v>
      </c>
      <c r="G486">
        <v>0.47979943284828702</v>
      </c>
      <c r="H486">
        <v>12.0062379233272</v>
      </c>
      <c r="I486">
        <f t="shared" si="29"/>
        <v>18922651000</v>
      </c>
      <c r="J486" s="16">
        <f t="shared" si="30"/>
        <v>198.2628564671821</v>
      </c>
      <c r="L486" s="17">
        <v>0.7</v>
      </c>
      <c r="M486" s="3">
        <f t="shared" si="31"/>
        <v>1712900</v>
      </c>
      <c r="N486">
        <f t="shared" si="32"/>
        <v>3.3960444684263621E-4</v>
      </c>
      <c r="O486">
        <f t="shared" si="33"/>
        <v>1.1040168656786371E-4</v>
      </c>
    </row>
    <row r="487" spans="1:15" x14ac:dyDescent="0.25">
      <c r="A487">
        <v>481</v>
      </c>
      <c r="B487" s="1">
        <v>42758</v>
      </c>
      <c r="C487">
        <v>9829</v>
      </c>
      <c r="D487">
        <v>5.5464791783166296</v>
      </c>
      <c r="E487">
        <v>1.91660876085633</v>
      </c>
      <c r="F487">
        <v>6.6950456405297896</v>
      </c>
      <c r="G487">
        <v>0.70379934251026</v>
      </c>
      <c r="H487">
        <v>17.7898872262721</v>
      </c>
      <c r="I487">
        <f t="shared" si="29"/>
        <v>24051563000</v>
      </c>
      <c r="J487" s="16">
        <f t="shared" si="30"/>
        <v>230.60784774430792</v>
      </c>
      <c r="L487" s="17">
        <v>0.7</v>
      </c>
      <c r="M487" s="3">
        <f t="shared" si="31"/>
        <v>1712900</v>
      </c>
      <c r="N487">
        <f t="shared" si="32"/>
        <v>3.9500818240122501E-4</v>
      </c>
      <c r="O487">
        <f t="shared" si="33"/>
        <v>1.36496706948767E-4</v>
      </c>
    </row>
    <row r="488" spans="1:15" x14ac:dyDescent="0.25">
      <c r="A488">
        <v>482</v>
      </c>
      <c r="B488" s="1">
        <v>42759</v>
      </c>
      <c r="C488">
        <v>6360</v>
      </c>
      <c r="D488">
        <v>2.7181255874939398</v>
      </c>
      <c r="E488">
        <v>0.84387485626551795</v>
      </c>
      <c r="F488">
        <v>3.2549730809434898</v>
      </c>
      <c r="G488">
        <v>0.349483741295251</v>
      </c>
      <c r="H488">
        <v>8.6853553404144392</v>
      </c>
      <c r="I488">
        <f t="shared" si="29"/>
        <v>15562920000</v>
      </c>
      <c r="J488" s="16">
        <f t="shared" si="30"/>
        <v>174.65395873614591</v>
      </c>
      <c r="L488" s="17">
        <v>0.7</v>
      </c>
      <c r="M488" s="3">
        <f t="shared" si="31"/>
        <v>1712900</v>
      </c>
      <c r="N488">
        <f t="shared" si="32"/>
        <v>2.9916476591914433E-4</v>
      </c>
      <c r="O488">
        <f t="shared" si="33"/>
        <v>9.2879308079538148E-5</v>
      </c>
    </row>
    <row r="489" spans="1:15" x14ac:dyDescent="0.25">
      <c r="A489">
        <v>483</v>
      </c>
      <c r="B489" s="1">
        <v>42760</v>
      </c>
      <c r="C489">
        <v>5073</v>
      </c>
      <c r="D489">
        <v>1.8742085294056501</v>
      </c>
      <c r="E489">
        <v>0.55242460784270597</v>
      </c>
      <c r="F489">
        <v>2.2369236098141201</v>
      </c>
      <c r="G489">
        <v>0.24230478392529101</v>
      </c>
      <c r="H489">
        <v>5.9792852595312498</v>
      </c>
      <c r="I489">
        <f t="shared" si="29"/>
        <v>12413631000</v>
      </c>
      <c r="J489" s="16">
        <f t="shared" si="30"/>
        <v>150.97988085884381</v>
      </c>
      <c r="L489" s="17">
        <v>0.7</v>
      </c>
      <c r="M489" s="3">
        <f t="shared" si="31"/>
        <v>1712900</v>
      </c>
      <c r="N489">
        <f t="shared" si="32"/>
        <v>2.5861343792311356E-4</v>
      </c>
      <c r="O489">
        <f t="shared" si="33"/>
        <v>7.6226537648313455E-5</v>
      </c>
    </row>
    <row r="490" spans="1:15" x14ac:dyDescent="0.25">
      <c r="A490">
        <v>484</v>
      </c>
      <c r="B490" s="1">
        <v>42761</v>
      </c>
      <c r="C490">
        <v>3850</v>
      </c>
      <c r="D490">
        <v>1.19022668469666</v>
      </c>
      <c r="E490">
        <v>0.33081440910686999</v>
      </c>
      <c r="F490">
        <v>1.4157630606424101</v>
      </c>
      <c r="G490">
        <v>0.15474011533262999</v>
      </c>
      <c r="H490">
        <v>3.7910509173610398</v>
      </c>
      <c r="I490">
        <f t="shared" si="29"/>
        <v>9420950000</v>
      </c>
      <c r="J490" s="16">
        <f t="shared" si="30"/>
        <v>126.33828697707345</v>
      </c>
      <c r="L490" s="17">
        <v>0.7</v>
      </c>
      <c r="M490" s="3">
        <f t="shared" si="31"/>
        <v>1712900</v>
      </c>
      <c r="N490">
        <f t="shared" si="32"/>
        <v>2.1640485176302912E-4</v>
      </c>
      <c r="O490">
        <f t="shared" si="33"/>
        <v>6.0148074383067279E-5</v>
      </c>
    </row>
    <row r="491" spans="1:15" x14ac:dyDescent="0.25">
      <c r="A491">
        <v>485</v>
      </c>
      <c r="B491" s="1">
        <v>42762</v>
      </c>
      <c r="C491">
        <v>3774</v>
      </c>
      <c r="D491">
        <v>1.1505542701390901</v>
      </c>
      <c r="E491">
        <v>0.31885304802791598</v>
      </c>
      <c r="F491">
        <v>1.36835500068838</v>
      </c>
      <c r="G491">
        <v>0.14962165756265</v>
      </c>
      <c r="H491">
        <v>3.6644097411849801</v>
      </c>
      <c r="I491">
        <f t="shared" si="29"/>
        <v>9234978000</v>
      </c>
      <c r="J491" s="16">
        <f t="shared" si="30"/>
        <v>124.5865740166452</v>
      </c>
      <c r="L491" s="17">
        <v>0.7</v>
      </c>
      <c r="M491" s="3">
        <f t="shared" si="31"/>
        <v>1712900</v>
      </c>
      <c r="N491">
        <f t="shared" si="32"/>
        <v>2.1340434263311157E-4</v>
      </c>
      <c r="O491">
        <f t="shared" si="33"/>
        <v>5.9140734928336293E-5</v>
      </c>
    </row>
    <row r="492" spans="1:15" x14ac:dyDescent="0.25">
      <c r="A492">
        <v>486</v>
      </c>
      <c r="B492" s="1">
        <v>42763</v>
      </c>
      <c r="C492">
        <v>3587</v>
      </c>
      <c r="D492">
        <v>1.0571492440381201</v>
      </c>
      <c r="E492">
        <v>0.29034200485643602</v>
      </c>
      <c r="F492">
        <v>1.2566590901685899</v>
      </c>
      <c r="G492">
        <v>0.13758486494980801</v>
      </c>
      <c r="H492">
        <v>3.3661448722092699</v>
      </c>
      <c r="I492">
        <f t="shared" si="29"/>
        <v>8777389000</v>
      </c>
      <c r="J492" s="16">
        <f t="shared" si="30"/>
        <v>120.44005843174092</v>
      </c>
      <c r="L492" s="17">
        <v>0.7</v>
      </c>
      <c r="M492" s="3">
        <f t="shared" si="31"/>
        <v>1712900</v>
      </c>
      <c r="N492">
        <f t="shared" si="32"/>
        <v>2.0630177608772904E-4</v>
      </c>
      <c r="O492">
        <f t="shared" si="33"/>
        <v>5.665999537203937E-5</v>
      </c>
    </row>
    <row r="493" spans="1:15" x14ac:dyDescent="0.25">
      <c r="A493">
        <v>487</v>
      </c>
      <c r="B493" s="1">
        <v>42764</v>
      </c>
      <c r="C493">
        <v>3388</v>
      </c>
      <c r="D493">
        <v>0.96135694758063095</v>
      </c>
      <c r="E493">
        <v>0.26143589913638199</v>
      </c>
      <c r="F493">
        <v>1.1421912009062301</v>
      </c>
      <c r="G493">
        <v>0.125225625077583</v>
      </c>
      <c r="H493">
        <v>3.06036218049152</v>
      </c>
      <c r="I493">
        <f t="shared" si="29"/>
        <v>8290436000</v>
      </c>
      <c r="J493" s="16">
        <f t="shared" si="30"/>
        <v>115.95975743382266</v>
      </c>
      <c r="L493" s="17">
        <v>0.7</v>
      </c>
      <c r="M493" s="3">
        <f t="shared" si="31"/>
        <v>1712900</v>
      </c>
      <c r="N493">
        <f t="shared" si="32"/>
        <v>1.9862746850839483E-4</v>
      </c>
      <c r="O493">
        <f t="shared" si="33"/>
        <v>5.4015681639748345E-5</v>
      </c>
    </row>
    <row r="494" spans="1:15" x14ac:dyDescent="0.25">
      <c r="A494">
        <v>488</v>
      </c>
      <c r="B494" s="1">
        <v>42765</v>
      </c>
      <c r="C494">
        <v>3277</v>
      </c>
      <c r="D494">
        <v>0.90906791209014304</v>
      </c>
      <c r="E494">
        <v>0.24596569582318201</v>
      </c>
      <c r="F494">
        <v>1.0797808983772601</v>
      </c>
      <c r="G494">
        <v>0.118466100030234</v>
      </c>
      <c r="H494">
        <v>2.89354122265068</v>
      </c>
      <c r="I494">
        <f t="shared" si="29"/>
        <v>8018819000</v>
      </c>
      <c r="J494" s="16">
        <f t="shared" si="30"/>
        <v>113.36680776684734</v>
      </c>
      <c r="L494" s="17">
        <v>0.7</v>
      </c>
      <c r="M494" s="3">
        <f t="shared" si="31"/>
        <v>1712900</v>
      </c>
      <c r="N494">
        <f t="shared" si="32"/>
        <v>1.9418600502383283E-4</v>
      </c>
      <c r="O494">
        <f t="shared" si="33"/>
        <v>5.2540734536535683E-5</v>
      </c>
    </row>
    <row r="495" spans="1:15" x14ac:dyDescent="0.25">
      <c r="A495">
        <v>489</v>
      </c>
      <c r="B495" s="1">
        <v>42766</v>
      </c>
      <c r="C495">
        <v>3133</v>
      </c>
      <c r="D495">
        <v>0.84332586905288898</v>
      </c>
      <c r="E495">
        <v>0.22658081676852801</v>
      </c>
      <c r="F495">
        <v>1.0013306181711299</v>
      </c>
      <c r="G495">
        <v>0.109964438901236</v>
      </c>
      <c r="H495">
        <v>2.6838219310986098</v>
      </c>
      <c r="I495">
        <f t="shared" si="29"/>
        <v>7666451000</v>
      </c>
      <c r="J495" s="16">
        <f t="shared" si="30"/>
        <v>110.00212080568818</v>
      </c>
      <c r="L495" s="17">
        <v>0.7</v>
      </c>
      <c r="M495" s="3">
        <f t="shared" si="31"/>
        <v>1712900</v>
      </c>
      <c r="N495">
        <f t="shared" si="32"/>
        <v>1.884226327280633E-4</v>
      </c>
      <c r="O495">
        <f t="shared" si="33"/>
        <v>5.0624504225333418E-5</v>
      </c>
    </row>
    <row r="496" spans="1:15" x14ac:dyDescent="0.25">
      <c r="A496">
        <v>490</v>
      </c>
      <c r="B496" s="1">
        <v>42767</v>
      </c>
      <c r="C496">
        <v>3038</v>
      </c>
      <c r="D496">
        <v>0.80074765796599601</v>
      </c>
      <c r="E496">
        <v>0.214228775892052</v>
      </c>
      <c r="F496">
        <v>0.95056896720207695</v>
      </c>
      <c r="G496">
        <v>0.104449791049484</v>
      </c>
      <c r="H496">
        <v>2.5480562344076998</v>
      </c>
      <c r="I496">
        <f t="shared" si="29"/>
        <v>7433986000</v>
      </c>
      <c r="J496" s="16">
        <f t="shared" si="30"/>
        <v>107.71444255692653</v>
      </c>
      <c r="L496" s="17">
        <v>0.7</v>
      </c>
      <c r="M496" s="3">
        <f t="shared" si="31"/>
        <v>1712900</v>
      </c>
      <c r="N496">
        <f t="shared" si="32"/>
        <v>1.8450406865575946E-4</v>
      </c>
      <c r="O496">
        <f t="shared" si="33"/>
        <v>4.9361469099551152E-5</v>
      </c>
    </row>
    <row r="497" spans="1:15" x14ac:dyDescent="0.25">
      <c r="A497">
        <v>491</v>
      </c>
      <c r="B497" s="1">
        <v>42768</v>
      </c>
      <c r="C497">
        <v>3093</v>
      </c>
      <c r="D497">
        <v>0.82380287993790002</v>
      </c>
      <c r="E497">
        <v>0.221382874040849</v>
      </c>
      <c r="F497">
        <v>0.97816054718406797</v>
      </c>
      <c r="G497">
        <v>0.107416821903298</v>
      </c>
      <c r="H497">
        <v>2.62170519694148</v>
      </c>
      <c r="I497">
        <f t="shared" si="29"/>
        <v>7568571000</v>
      </c>
      <c r="J497" s="16">
        <f t="shared" si="30"/>
        <v>108.84523378824088</v>
      </c>
      <c r="L497" s="17">
        <v>0.7</v>
      </c>
      <c r="M497" s="3">
        <f t="shared" si="31"/>
        <v>1712900</v>
      </c>
      <c r="N497">
        <f t="shared" si="32"/>
        <v>1.8644100095587779E-4</v>
      </c>
      <c r="O497">
        <f t="shared" si="33"/>
        <v>5.0102816627414903E-5</v>
      </c>
    </row>
    <row r="498" spans="1:15" x14ac:dyDescent="0.25">
      <c r="A498">
        <v>492</v>
      </c>
      <c r="B498" s="1">
        <v>42769</v>
      </c>
      <c r="C498">
        <v>4272</v>
      </c>
      <c r="D498">
        <v>1.3992012767967299</v>
      </c>
      <c r="E498">
        <v>0.40100646552462099</v>
      </c>
      <c r="F498">
        <v>1.667207368833</v>
      </c>
      <c r="G498">
        <v>0.18139230827451899</v>
      </c>
      <c r="H498">
        <v>4.4603293135287103</v>
      </c>
      <c r="I498">
        <f t="shared" si="29"/>
        <v>10453584000</v>
      </c>
      <c r="J498" s="16">
        <f t="shared" si="30"/>
        <v>133.84895331560256</v>
      </c>
      <c r="L498" s="17">
        <v>0.7</v>
      </c>
      <c r="M498" s="3">
        <f t="shared" si="31"/>
        <v>1712900</v>
      </c>
      <c r="N498">
        <f t="shared" si="32"/>
        <v>2.2926987213429563E-4</v>
      </c>
      <c r="O498">
        <f t="shared" si="33"/>
        <v>6.5707988264802132E-5</v>
      </c>
    </row>
    <row r="499" spans="1:15" x14ac:dyDescent="0.25">
      <c r="A499">
        <v>493</v>
      </c>
      <c r="B499" s="1">
        <v>42770</v>
      </c>
      <c r="C499">
        <v>5749</v>
      </c>
      <c r="D499">
        <v>2.2749327515242301</v>
      </c>
      <c r="E499">
        <v>0.69697468480576896</v>
      </c>
      <c r="F499">
        <v>2.7218490675359202</v>
      </c>
      <c r="G499">
        <v>0.29292610912137801</v>
      </c>
      <c r="H499">
        <v>7.2661608133812496</v>
      </c>
      <c r="I499">
        <f t="shared" si="29"/>
        <v>14067803000</v>
      </c>
      <c r="J499" s="16">
        <f t="shared" si="30"/>
        <v>161.71201370421736</v>
      </c>
      <c r="L499" s="17">
        <v>0.7</v>
      </c>
      <c r="M499" s="3">
        <f t="shared" si="31"/>
        <v>1712900</v>
      </c>
      <c r="N499">
        <f t="shared" si="32"/>
        <v>2.7699650827395391E-4</v>
      </c>
      <c r="O499">
        <f t="shared" si="33"/>
        <v>8.4863850993918647E-5</v>
      </c>
    </row>
    <row r="500" spans="1:15" x14ac:dyDescent="0.25">
      <c r="A500">
        <v>494</v>
      </c>
      <c r="B500" s="1">
        <v>42771</v>
      </c>
      <c r="C500">
        <v>4353</v>
      </c>
      <c r="D500">
        <v>1.43974489120517</v>
      </c>
      <c r="E500">
        <v>0.41520325649135198</v>
      </c>
      <c r="F500">
        <v>1.71613848463039</v>
      </c>
      <c r="G500">
        <v>0.18653682708025199</v>
      </c>
      <c r="H500">
        <v>4.5903651340182803</v>
      </c>
      <c r="I500">
        <f t="shared" si="29"/>
        <v>10651791000</v>
      </c>
      <c r="J500" s="16">
        <f t="shared" si="30"/>
        <v>135.16458323348346</v>
      </c>
      <c r="L500" s="17">
        <v>0.7</v>
      </c>
      <c r="M500" s="3">
        <f t="shared" si="31"/>
        <v>1712900</v>
      </c>
      <c r="N500">
        <f t="shared" si="32"/>
        <v>2.3152341462063381E-4</v>
      </c>
      <c r="O500">
        <f t="shared" si="33"/>
        <v>6.6768270053743712E-5</v>
      </c>
    </row>
    <row r="501" spans="1:15" x14ac:dyDescent="0.25">
      <c r="A501">
        <v>495</v>
      </c>
      <c r="B501" s="1">
        <v>42772</v>
      </c>
      <c r="C501">
        <v>4735</v>
      </c>
      <c r="D501">
        <v>1.65104700849162</v>
      </c>
      <c r="E501">
        <v>0.48533902986468003</v>
      </c>
      <c r="F501">
        <v>1.9702509573315099</v>
      </c>
      <c r="G501">
        <v>0.213511344054405</v>
      </c>
      <c r="H501">
        <v>5.2669227552271796</v>
      </c>
      <c r="I501">
        <f t="shared" si="29"/>
        <v>11586545000</v>
      </c>
      <c r="J501" s="16">
        <f t="shared" si="30"/>
        <v>142.49692280931203</v>
      </c>
      <c r="L501" s="17">
        <v>0.7</v>
      </c>
      <c r="M501" s="3">
        <f t="shared" si="31"/>
        <v>1712900</v>
      </c>
      <c r="N501">
        <f t="shared" si="32"/>
        <v>2.4408297908007056E-4</v>
      </c>
      <c r="O501">
        <f t="shared" si="33"/>
        <v>7.1750226167956931E-5</v>
      </c>
    </row>
    <row r="502" spans="1:15" x14ac:dyDescent="0.25">
      <c r="A502">
        <v>496</v>
      </c>
      <c r="B502" s="1">
        <v>42773</v>
      </c>
      <c r="C502">
        <v>7702</v>
      </c>
      <c r="D502">
        <v>3.66003924970873</v>
      </c>
      <c r="E502">
        <v>1.2051434854971499</v>
      </c>
      <c r="F502">
        <v>4.4012703326996796</v>
      </c>
      <c r="G502">
        <v>0.46734890919819499</v>
      </c>
      <c r="H502">
        <v>11.7182877208396</v>
      </c>
      <c r="I502">
        <f t="shared" si="29"/>
        <v>18846794000</v>
      </c>
      <c r="J502" s="16">
        <f t="shared" si="30"/>
        <v>194.19956782616342</v>
      </c>
      <c r="L502" s="17">
        <v>0.7</v>
      </c>
      <c r="M502" s="3">
        <f t="shared" si="31"/>
        <v>1712900</v>
      </c>
      <c r="N502">
        <f t="shared" si="32"/>
        <v>3.3264443972943531E-4</v>
      </c>
      <c r="O502">
        <f t="shared" si="33"/>
        <v>1.0953004931809983E-4</v>
      </c>
    </row>
    <row r="503" spans="1:15" x14ac:dyDescent="0.25">
      <c r="A503">
        <v>497</v>
      </c>
      <c r="B503" s="1">
        <v>42774</v>
      </c>
      <c r="C503">
        <v>11626</v>
      </c>
      <c r="D503">
        <v>7.1647730933094804</v>
      </c>
      <c r="E503">
        <v>2.6143488967638402</v>
      </c>
      <c r="F503">
        <v>8.6891281168617294</v>
      </c>
      <c r="G503">
        <v>0.90209405348441696</v>
      </c>
      <c r="H503">
        <v>23.031334416284999</v>
      </c>
      <c r="I503">
        <f t="shared" si="29"/>
        <v>28448822000</v>
      </c>
      <c r="J503" s="16">
        <f t="shared" si="30"/>
        <v>251.84779507951086</v>
      </c>
      <c r="L503" s="17">
        <v>0.7</v>
      </c>
      <c r="M503" s="3">
        <f t="shared" si="31"/>
        <v>1712900</v>
      </c>
      <c r="N503">
        <f t="shared" si="32"/>
        <v>4.3139008819169416E-4</v>
      </c>
      <c r="O503">
        <f t="shared" si="33"/>
        <v>1.5740961876266026E-4</v>
      </c>
    </row>
    <row r="504" spans="1:15" x14ac:dyDescent="0.25">
      <c r="A504">
        <v>498</v>
      </c>
      <c r="B504" s="1">
        <v>42775</v>
      </c>
      <c r="C504">
        <v>7481</v>
      </c>
      <c r="D504">
        <v>3.48182345640486</v>
      </c>
      <c r="E504">
        <v>1.1405257791286201</v>
      </c>
      <c r="F504">
        <v>4.1853406651333804</v>
      </c>
      <c r="G504">
        <v>0.44487785830285498</v>
      </c>
      <c r="H504">
        <v>11.1456522765915</v>
      </c>
      <c r="I504">
        <f t="shared" si="29"/>
        <v>18306007000</v>
      </c>
      <c r="J504" s="16">
        <f t="shared" si="30"/>
        <v>190.20114306767499</v>
      </c>
      <c r="L504" s="17">
        <v>0.7</v>
      </c>
      <c r="M504" s="3">
        <f t="shared" si="31"/>
        <v>1712900</v>
      </c>
      <c r="N504">
        <f t="shared" si="32"/>
        <v>3.2579553796062047E-4</v>
      </c>
      <c r="O504">
        <f t="shared" si="33"/>
        <v>1.0671942860446918E-4</v>
      </c>
    </row>
    <row r="505" spans="1:15" x14ac:dyDescent="0.25">
      <c r="A505">
        <v>499</v>
      </c>
      <c r="B505" s="1">
        <v>42776</v>
      </c>
      <c r="C505">
        <v>10337</v>
      </c>
      <c r="D505">
        <v>5.9005957048087199</v>
      </c>
      <c r="E505">
        <v>2.09397771113753</v>
      </c>
      <c r="F505">
        <v>7.1384329748920896</v>
      </c>
      <c r="G505">
        <v>0.74596183495768897</v>
      </c>
      <c r="H505">
        <v>18.945665792499302</v>
      </c>
      <c r="I505">
        <f t="shared" si="29"/>
        <v>25294639000</v>
      </c>
      <c r="J505" s="16">
        <f t="shared" si="30"/>
        <v>233.274556905466</v>
      </c>
      <c r="L505" s="17">
        <v>0.7</v>
      </c>
      <c r="M505" s="3">
        <f t="shared" si="31"/>
        <v>1712900</v>
      </c>
      <c r="N505">
        <f t="shared" si="32"/>
        <v>3.9957598852337269E-4</v>
      </c>
      <c r="O505">
        <f t="shared" si="33"/>
        <v>1.4179978695910524E-4</v>
      </c>
    </row>
    <row r="506" spans="1:15" x14ac:dyDescent="0.25">
      <c r="A506">
        <v>500</v>
      </c>
      <c r="B506" s="1">
        <v>42777</v>
      </c>
      <c r="C506">
        <v>7730</v>
      </c>
      <c r="D506">
        <v>3.6650857742673901</v>
      </c>
      <c r="E506">
        <v>1.2122833663143999</v>
      </c>
      <c r="F506">
        <v>4.4088420552676304</v>
      </c>
      <c r="G506">
        <v>0.46772909916108102</v>
      </c>
      <c r="H506">
        <v>11.7363397771196</v>
      </c>
      <c r="I506">
        <f t="shared" si="29"/>
        <v>18915310000</v>
      </c>
      <c r="J506" s="16">
        <f t="shared" si="30"/>
        <v>193.76292401591039</v>
      </c>
      <c r="L506" s="17">
        <v>0.7</v>
      </c>
      <c r="M506" s="3">
        <f t="shared" si="31"/>
        <v>1712900</v>
      </c>
      <c r="N506">
        <f t="shared" si="32"/>
        <v>3.3189651254685287E-4</v>
      </c>
      <c r="O506">
        <f t="shared" si="33"/>
        <v>1.0977986499612934E-4</v>
      </c>
    </row>
    <row r="507" spans="1:15" x14ac:dyDescent="0.25">
      <c r="A507">
        <v>501</v>
      </c>
      <c r="B507" s="1">
        <v>42778</v>
      </c>
      <c r="C507">
        <v>6143</v>
      </c>
      <c r="D507">
        <v>2.5129572614597699</v>
      </c>
      <c r="E507">
        <v>0.78811802926991503</v>
      </c>
      <c r="F507">
        <v>3.0113509807558798</v>
      </c>
      <c r="G507">
        <v>0.32273733525620801</v>
      </c>
      <c r="H507">
        <v>8.0323907492086004</v>
      </c>
      <c r="I507">
        <f t="shared" si="29"/>
        <v>15031921000</v>
      </c>
      <c r="J507" s="16">
        <f t="shared" si="30"/>
        <v>167.17472513724428</v>
      </c>
      <c r="L507" s="17">
        <v>0.7</v>
      </c>
      <c r="M507" s="3">
        <f t="shared" si="31"/>
        <v>1712900</v>
      </c>
      <c r="N507">
        <f t="shared" si="32"/>
        <v>2.8635358668758571E-4</v>
      </c>
      <c r="O507">
        <f t="shared" si="33"/>
        <v>8.9806710156102964E-5</v>
      </c>
    </row>
    <row r="508" spans="1:15" x14ac:dyDescent="0.25">
      <c r="A508">
        <v>502</v>
      </c>
      <c r="B508" s="1">
        <v>42779</v>
      </c>
      <c r="C508">
        <v>5539</v>
      </c>
      <c r="D508">
        <v>2.11843567532949</v>
      </c>
      <c r="E508">
        <v>0.64960967443851503</v>
      </c>
      <c r="F508">
        <v>2.5347566423183898</v>
      </c>
      <c r="G508">
        <v>0.27274866891632299</v>
      </c>
      <c r="H508">
        <v>6.7664962361613501</v>
      </c>
      <c r="I508">
        <f t="shared" si="29"/>
        <v>13553933000</v>
      </c>
      <c r="J508" s="16">
        <f t="shared" si="30"/>
        <v>156.29674983117371</v>
      </c>
      <c r="L508" s="17">
        <v>0.7</v>
      </c>
      <c r="M508" s="3">
        <f t="shared" si="31"/>
        <v>1712900</v>
      </c>
      <c r="N508">
        <f t="shared" si="32"/>
        <v>2.6772070278581743E-4</v>
      </c>
      <c r="O508">
        <f t="shared" si="33"/>
        <v>8.2095463460364764E-5</v>
      </c>
    </row>
    <row r="509" spans="1:15" x14ac:dyDescent="0.25">
      <c r="A509">
        <v>503</v>
      </c>
      <c r="B509" s="1">
        <v>42780</v>
      </c>
      <c r="C509">
        <v>5165</v>
      </c>
      <c r="D509">
        <v>1.8868109821210199</v>
      </c>
      <c r="E509">
        <v>0.57029577412525601</v>
      </c>
      <c r="F509">
        <v>2.2555028006992299</v>
      </c>
      <c r="G509">
        <v>0.24330252072379499</v>
      </c>
      <c r="H509">
        <v>6.0239867473323399</v>
      </c>
      <c r="I509">
        <f t="shared" si="29"/>
        <v>12638755000</v>
      </c>
      <c r="J509" s="16">
        <f t="shared" si="30"/>
        <v>149.28772510591588</v>
      </c>
      <c r="L509" s="17">
        <v>0.7</v>
      </c>
      <c r="M509" s="3">
        <f t="shared" si="31"/>
        <v>1712900</v>
      </c>
      <c r="N509">
        <f t="shared" si="32"/>
        <v>2.5571494433392333E-4</v>
      </c>
      <c r="O509">
        <f t="shared" si="33"/>
        <v>7.7290811594904008E-5</v>
      </c>
    </row>
    <row r="510" spans="1:15" x14ac:dyDescent="0.25">
      <c r="A510">
        <v>504</v>
      </c>
      <c r="B510" s="1">
        <v>42781</v>
      </c>
      <c r="C510">
        <v>4874</v>
      </c>
      <c r="D510">
        <v>1.71361479792944</v>
      </c>
      <c r="E510">
        <v>0.51203417357925496</v>
      </c>
      <c r="F510">
        <v>2.0469763246588002</v>
      </c>
      <c r="G510">
        <v>0.221234225151966</v>
      </c>
      <c r="H510">
        <v>5.4691377859991999</v>
      </c>
      <c r="I510">
        <f t="shared" si="29"/>
        <v>11926678000</v>
      </c>
      <c r="J510" s="16">
        <f t="shared" si="30"/>
        <v>143.67913663213176</v>
      </c>
      <c r="L510" s="17">
        <v>0.7</v>
      </c>
      <c r="M510" s="3">
        <f t="shared" si="31"/>
        <v>1712900</v>
      </c>
      <c r="N510">
        <f t="shared" si="32"/>
        <v>2.4610799313717847E-4</v>
      </c>
      <c r="O510">
        <f t="shared" si="33"/>
        <v>7.3537940399154378E-5</v>
      </c>
    </row>
    <row r="511" spans="1:15" x14ac:dyDescent="0.25">
      <c r="A511">
        <v>505</v>
      </c>
      <c r="B511" s="1">
        <v>42782</v>
      </c>
      <c r="C511">
        <v>4753</v>
      </c>
      <c r="D511">
        <v>1.6424778206569599</v>
      </c>
      <c r="E511">
        <v>0.48870567282222799</v>
      </c>
      <c r="F511">
        <v>1.96148317410736</v>
      </c>
      <c r="G511">
        <v>0.21214254881699701</v>
      </c>
      <c r="H511">
        <v>5.2414408941101698</v>
      </c>
      <c r="I511">
        <f t="shared" si="29"/>
        <v>11630591000</v>
      </c>
      <c r="J511" s="16">
        <f t="shared" si="30"/>
        <v>141.22049521447019</v>
      </c>
      <c r="L511" s="17">
        <v>0.7</v>
      </c>
      <c r="M511" s="3">
        <f t="shared" si="31"/>
        <v>1712900</v>
      </c>
      <c r="N511">
        <f t="shared" si="32"/>
        <v>2.4189658625286601E-4</v>
      </c>
      <c r="O511">
        <f t="shared" si="33"/>
        <v>7.1974325894289852E-5</v>
      </c>
    </row>
    <row r="512" spans="1:15" x14ac:dyDescent="0.25">
      <c r="A512">
        <v>506</v>
      </c>
      <c r="B512" s="1">
        <v>42783</v>
      </c>
      <c r="C512">
        <v>5277</v>
      </c>
      <c r="D512">
        <v>1.9476809559766299</v>
      </c>
      <c r="E512">
        <v>0.59344936900216405</v>
      </c>
      <c r="F512">
        <v>2.3294739892838399</v>
      </c>
      <c r="G512">
        <v>0.25093669559329501</v>
      </c>
      <c r="H512">
        <v>6.2198570960944899</v>
      </c>
      <c r="I512">
        <f t="shared" si="29"/>
        <v>12912819000</v>
      </c>
      <c r="J512" s="16">
        <f t="shared" si="30"/>
        <v>150.83313380111886</v>
      </c>
      <c r="L512" s="17">
        <v>0.7</v>
      </c>
      <c r="M512" s="3">
        <f t="shared" si="31"/>
        <v>1712900</v>
      </c>
      <c r="N512">
        <f t="shared" si="32"/>
        <v>2.583620748879365E-4</v>
      </c>
      <c r="O512">
        <f t="shared" si="33"/>
        <v>7.8721727932824486E-5</v>
      </c>
    </row>
    <row r="513" spans="1:15" x14ac:dyDescent="0.25">
      <c r="A513">
        <v>507</v>
      </c>
      <c r="B513" s="1">
        <v>42784</v>
      </c>
      <c r="C513">
        <v>12880</v>
      </c>
      <c r="D513">
        <v>8.3719427898682994</v>
      </c>
      <c r="E513">
        <v>3.1584241384287899</v>
      </c>
      <c r="F513">
        <v>10.1847789839287</v>
      </c>
      <c r="G513">
        <v>1.0486457617137901</v>
      </c>
      <c r="H513">
        <v>26.9512295028408</v>
      </c>
      <c r="I513">
        <f t="shared" si="29"/>
        <v>31517360000</v>
      </c>
      <c r="J513" s="16">
        <f t="shared" si="30"/>
        <v>265.62957017555721</v>
      </c>
      <c r="L513" s="17">
        <v>0.7</v>
      </c>
      <c r="M513" s="3">
        <f t="shared" si="31"/>
        <v>1712900</v>
      </c>
      <c r="N513">
        <f t="shared" si="32"/>
        <v>4.5499689075371194E-4</v>
      </c>
      <c r="O513">
        <f t="shared" si="33"/>
        <v>1.7165348578417338E-4</v>
      </c>
    </row>
    <row r="514" spans="1:15" x14ac:dyDescent="0.25">
      <c r="A514">
        <v>508</v>
      </c>
      <c r="B514" s="1">
        <v>42785</v>
      </c>
      <c r="C514">
        <v>10794</v>
      </c>
      <c r="D514">
        <v>6.2677836440921997</v>
      </c>
      <c r="E514">
        <v>2.2649892146794501</v>
      </c>
      <c r="F514">
        <v>7.594690417782</v>
      </c>
      <c r="G514">
        <v>0.79029772196599002</v>
      </c>
      <c r="H514">
        <v>20.139690336517202</v>
      </c>
      <c r="I514">
        <f t="shared" si="29"/>
        <v>26412918000</v>
      </c>
      <c r="J514" s="16">
        <f t="shared" si="30"/>
        <v>237.29993195345548</v>
      </c>
      <c r="L514" s="17">
        <v>0.7</v>
      </c>
      <c r="M514" s="3">
        <f t="shared" si="31"/>
        <v>1712900</v>
      </c>
      <c r="N514">
        <f t="shared" si="32"/>
        <v>4.0647105344307391E-4</v>
      </c>
      <c r="O514">
        <f t="shared" si="33"/>
        <v>1.4688646009594359E-4</v>
      </c>
    </row>
    <row r="515" spans="1:15" x14ac:dyDescent="0.25">
      <c r="A515">
        <v>509</v>
      </c>
      <c r="B515" s="1">
        <v>42786</v>
      </c>
      <c r="C515">
        <v>7653</v>
      </c>
      <c r="D515">
        <v>3.5686282234262601</v>
      </c>
      <c r="E515">
        <v>1.18764735909483</v>
      </c>
      <c r="F515">
        <v>4.2948147263532901</v>
      </c>
      <c r="G515">
        <v>0.45506746157211297</v>
      </c>
      <c r="H515">
        <v>11.429988537179799</v>
      </c>
      <c r="I515">
        <f t="shared" si="29"/>
        <v>18726891000</v>
      </c>
      <c r="J515" s="16">
        <f t="shared" si="30"/>
        <v>190.56170206930025</v>
      </c>
      <c r="L515" s="17">
        <v>0.7</v>
      </c>
      <c r="M515" s="3">
        <f t="shared" si="31"/>
        <v>1712900</v>
      </c>
      <c r="N515">
        <f t="shared" si="32"/>
        <v>3.2641313947450444E-4</v>
      </c>
      <c r="O515">
        <f t="shared" si="33"/>
        <v>1.0863101415998709E-4</v>
      </c>
    </row>
    <row r="516" spans="1:15" x14ac:dyDescent="0.25">
      <c r="A516">
        <v>510</v>
      </c>
      <c r="B516" s="1">
        <v>42787</v>
      </c>
      <c r="C516">
        <v>12525</v>
      </c>
      <c r="D516">
        <v>7.97147289069349</v>
      </c>
      <c r="E516">
        <v>2.9935370999510802</v>
      </c>
      <c r="F516">
        <v>9.6933204145419101</v>
      </c>
      <c r="G516">
        <v>0.99921605061859597</v>
      </c>
      <c r="H516">
        <v>25.656711253914199</v>
      </c>
      <c r="I516">
        <f t="shared" si="29"/>
        <v>30648675000</v>
      </c>
      <c r="J516" s="16">
        <f t="shared" si="30"/>
        <v>260.09192536687118</v>
      </c>
      <c r="L516" s="17">
        <v>0.7</v>
      </c>
      <c r="M516" s="3">
        <f t="shared" si="31"/>
        <v>1712900</v>
      </c>
      <c r="N516">
        <f t="shared" si="32"/>
        <v>4.4551145896091365E-4</v>
      </c>
      <c r="O516">
        <f t="shared" si="33"/>
        <v>1.6730347065594862E-4</v>
      </c>
    </row>
    <row r="517" spans="1:15" x14ac:dyDescent="0.25">
      <c r="A517">
        <v>511</v>
      </c>
      <c r="B517" s="1">
        <v>42788</v>
      </c>
      <c r="C517">
        <v>10074</v>
      </c>
      <c r="D517">
        <v>5.5803498307822599</v>
      </c>
      <c r="E517">
        <v>1.9878196998592701</v>
      </c>
      <c r="F517">
        <v>6.75320610241676</v>
      </c>
      <c r="G517">
        <v>0.70509432374278302</v>
      </c>
      <c r="H517">
        <v>17.920172518497701</v>
      </c>
      <c r="I517">
        <f t="shared" si="29"/>
        <v>24651078000</v>
      </c>
      <c r="J517" s="16">
        <f t="shared" si="30"/>
        <v>226.37346045403206</v>
      </c>
      <c r="L517" s="17">
        <v>0.7</v>
      </c>
      <c r="M517" s="3">
        <f t="shared" si="31"/>
        <v>1712900</v>
      </c>
      <c r="N517">
        <f t="shared" si="32"/>
        <v>3.8775510041171149E-4</v>
      </c>
      <c r="O517">
        <f t="shared" si="33"/>
        <v>1.3812525212442812E-4</v>
      </c>
    </row>
    <row r="518" spans="1:15" x14ac:dyDescent="0.25">
      <c r="A518">
        <v>512</v>
      </c>
      <c r="B518" s="1">
        <v>42789</v>
      </c>
      <c r="C518">
        <v>7829</v>
      </c>
      <c r="D518">
        <v>3.6911698537985802</v>
      </c>
      <c r="E518">
        <v>1.23866976673544</v>
      </c>
      <c r="F518">
        <v>4.4451352149255401</v>
      </c>
      <c r="G518">
        <v>0.47019529011796202</v>
      </c>
      <c r="H518">
        <v>11.826057044556901</v>
      </c>
      <c r="I518">
        <f t="shared" si="29"/>
        <v>19157563000</v>
      </c>
      <c r="J518" s="16">
        <f t="shared" si="30"/>
        <v>192.67429024237478</v>
      </c>
      <c r="L518" s="17">
        <v>0.7</v>
      </c>
      <c r="M518" s="3">
        <f t="shared" si="31"/>
        <v>1712900</v>
      </c>
      <c r="N518">
        <f t="shared" si="32"/>
        <v>3.3003179175616378E-4</v>
      </c>
      <c r="O518">
        <f t="shared" si="33"/>
        <v>1.1075090518773893E-4</v>
      </c>
    </row>
    <row r="519" spans="1:15" x14ac:dyDescent="0.25">
      <c r="A519">
        <v>513</v>
      </c>
      <c r="B519" s="1">
        <v>42790</v>
      </c>
      <c r="C519">
        <v>6979</v>
      </c>
      <c r="D519">
        <v>3.0547454555545799</v>
      </c>
      <c r="E519">
        <v>0.99891269285044604</v>
      </c>
      <c r="F519">
        <v>3.6715022217754401</v>
      </c>
      <c r="G519">
        <v>0.390391742128607</v>
      </c>
      <c r="H519">
        <v>9.7779447330378293</v>
      </c>
      <c r="I519">
        <f t="shared" si="29"/>
        <v>17077613000</v>
      </c>
      <c r="J519" s="16">
        <f t="shared" si="30"/>
        <v>178.87426395917157</v>
      </c>
      <c r="L519" s="17">
        <v>0.7</v>
      </c>
      <c r="M519" s="3">
        <f t="shared" si="31"/>
        <v>1712900</v>
      </c>
      <c r="N519">
        <f t="shared" si="32"/>
        <v>3.0639372673566494E-4</v>
      </c>
      <c r="O519">
        <f t="shared" si="33"/>
        <v>1.0019184481950311E-4</v>
      </c>
    </row>
    <row r="520" spans="1:15" x14ac:dyDescent="0.25">
      <c r="A520">
        <v>514</v>
      </c>
      <c r="B520" s="1">
        <v>42791</v>
      </c>
      <c r="C520">
        <v>6235</v>
      </c>
      <c r="D520">
        <v>2.5368414072808201</v>
      </c>
      <c r="E520">
        <v>0.80931043315417905</v>
      </c>
      <c r="F520">
        <v>3.0435867697040102</v>
      </c>
      <c r="G520">
        <v>0.32516501470357201</v>
      </c>
      <c r="H520">
        <v>8.11330665178426</v>
      </c>
      <c r="I520">
        <f t="shared" ref="I520:I583" si="34">C520*2447000</f>
        <v>15257045000</v>
      </c>
      <c r="J520" s="16">
        <f t="shared" ref="J520:J583" si="35">1000000000000*D520/I520</f>
        <v>166.27344333590287</v>
      </c>
      <c r="L520" s="17">
        <v>0.7</v>
      </c>
      <c r="M520" s="3">
        <f t="shared" ref="M520:M583" si="36">L520*2447000</f>
        <v>1712900</v>
      </c>
      <c r="N520">
        <f t="shared" ref="N520:N583" si="37">J520*M520/1000000000000</f>
        <v>2.8480978109006802E-4</v>
      </c>
      <c r="O520">
        <f t="shared" ref="O520:O583" si="38">E520*N520/D520</f>
        <v>9.0860834516106711E-5</v>
      </c>
    </row>
    <row r="521" spans="1:15" x14ac:dyDescent="0.25">
      <c r="A521">
        <v>515</v>
      </c>
      <c r="B521" s="1">
        <v>42792</v>
      </c>
      <c r="C521">
        <v>5978</v>
      </c>
      <c r="D521">
        <v>2.36504265044998</v>
      </c>
      <c r="E521">
        <v>0.74823155711145295</v>
      </c>
      <c r="F521">
        <v>2.8358093506670201</v>
      </c>
      <c r="G521">
        <v>0.30343813219229299</v>
      </c>
      <c r="H521">
        <v>7.5617605405539399</v>
      </c>
      <c r="I521">
        <f t="shared" si="34"/>
        <v>14628166000</v>
      </c>
      <c r="J521" s="16">
        <f t="shared" si="35"/>
        <v>161.67731829471856</v>
      </c>
      <c r="L521" s="17">
        <v>0.7</v>
      </c>
      <c r="M521" s="3">
        <f t="shared" si="36"/>
        <v>1712900</v>
      </c>
      <c r="N521">
        <f t="shared" si="37"/>
        <v>2.7693707850702341E-4</v>
      </c>
      <c r="O521">
        <f t="shared" si="38"/>
        <v>8.7614936429912527E-5</v>
      </c>
    </row>
    <row r="522" spans="1:15" x14ac:dyDescent="0.25">
      <c r="A522">
        <v>516</v>
      </c>
      <c r="B522" s="1">
        <v>42793</v>
      </c>
      <c r="C522">
        <v>5747</v>
      </c>
      <c r="D522">
        <v>2.2145600310566902</v>
      </c>
      <c r="E522">
        <v>0.69530712258115701</v>
      </c>
      <c r="F522">
        <v>2.6539751561612399</v>
      </c>
      <c r="G522">
        <v>0.28437852238016398</v>
      </c>
      <c r="H522">
        <v>7.0788531283401204</v>
      </c>
      <c r="I522">
        <f t="shared" si="34"/>
        <v>14062909000</v>
      </c>
      <c r="J522" s="16">
        <f t="shared" si="35"/>
        <v>157.4752443507023</v>
      </c>
      <c r="L522" s="17">
        <v>0.7</v>
      </c>
      <c r="M522" s="3">
        <f t="shared" si="36"/>
        <v>1712900</v>
      </c>
      <c r="N522">
        <f t="shared" si="37"/>
        <v>2.6973934604831794E-4</v>
      </c>
      <c r="O522">
        <f t="shared" si="38"/>
        <v>8.4690270716340679E-5</v>
      </c>
    </row>
    <row r="523" spans="1:15" x14ac:dyDescent="0.25">
      <c r="A523">
        <v>517</v>
      </c>
      <c r="B523" s="1">
        <v>42794</v>
      </c>
      <c r="C523">
        <v>5485</v>
      </c>
      <c r="D523">
        <v>2.0491030999099098</v>
      </c>
      <c r="E523">
        <v>0.63755423714165704</v>
      </c>
      <c r="F523">
        <v>2.45417385760059</v>
      </c>
      <c r="G523">
        <v>0.26340018183170599</v>
      </c>
      <c r="H523">
        <v>6.5480516426137303</v>
      </c>
      <c r="I523">
        <f t="shared" si="34"/>
        <v>13421795000</v>
      </c>
      <c r="J523" s="16">
        <f t="shared" si="35"/>
        <v>152.66982545255013</v>
      </c>
      <c r="L523" s="17">
        <v>0.7</v>
      </c>
      <c r="M523" s="3">
        <f t="shared" si="36"/>
        <v>1712900</v>
      </c>
      <c r="N523">
        <f t="shared" si="37"/>
        <v>2.6150814401767309E-4</v>
      </c>
      <c r="O523">
        <f t="shared" si="38"/>
        <v>8.1365171558643571E-5</v>
      </c>
    </row>
    <row r="524" spans="1:15" x14ac:dyDescent="0.25">
      <c r="A524">
        <v>518</v>
      </c>
      <c r="B524" s="1">
        <v>42795</v>
      </c>
      <c r="C524">
        <v>5225</v>
      </c>
      <c r="D524">
        <v>1.89005998304861</v>
      </c>
      <c r="E524">
        <v>0.58263322167601905</v>
      </c>
      <c r="F524">
        <v>2.2622845273085499</v>
      </c>
      <c r="G524">
        <v>0.24320582017749501</v>
      </c>
      <c r="H524">
        <v>6.0380362166067796</v>
      </c>
      <c r="I524">
        <f t="shared" si="34"/>
        <v>12785575000</v>
      </c>
      <c r="J524" s="16">
        <f t="shared" si="35"/>
        <v>147.82753087355164</v>
      </c>
      <c r="L524" s="17">
        <v>0.7</v>
      </c>
      <c r="M524" s="3">
        <f t="shared" si="36"/>
        <v>1712900</v>
      </c>
      <c r="N524">
        <f t="shared" si="37"/>
        <v>2.5321377763330661E-4</v>
      </c>
      <c r="O524">
        <f t="shared" si="38"/>
        <v>7.8056125392002553E-5</v>
      </c>
    </row>
    <row r="525" spans="1:15" x14ac:dyDescent="0.25">
      <c r="A525">
        <v>519</v>
      </c>
      <c r="B525" s="1">
        <v>42796</v>
      </c>
      <c r="C525">
        <v>4782</v>
      </c>
      <c r="D525">
        <v>1.63247382983508</v>
      </c>
      <c r="E525">
        <v>0.49453650356058698</v>
      </c>
      <c r="F525">
        <v>1.95174920880153</v>
      </c>
      <c r="G525">
        <v>0.21045569296608699</v>
      </c>
      <c r="H525">
        <v>5.2123275168563596</v>
      </c>
      <c r="I525">
        <f t="shared" si="34"/>
        <v>11701554000</v>
      </c>
      <c r="J525" s="16">
        <f t="shared" si="35"/>
        <v>139.50914808708998</v>
      </c>
      <c r="L525" s="17">
        <v>0.7</v>
      </c>
      <c r="M525" s="3">
        <f t="shared" si="36"/>
        <v>1712900</v>
      </c>
      <c r="N525">
        <f t="shared" si="37"/>
        <v>2.3896521975837643E-4</v>
      </c>
      <c r="O525">
        <f t="shared" si="38"/>
        <v>7.2391374423339805E-5</v>
      </c>
    </row>
    <row r="526" spans="1:15" x14ac:dyDescent="0.25">
      <c r="A526">
        <v>520</v>
      </c>
      <c r="B526" s="1">
        <v>42797</v>
      </c>
      <c r="C526">
        <v>4565</v>
      </c>
      <c r="D526">
        <v>1.51091579105994</v>
      </c>
      <c r="E526">
        <v>0.45393906466380901</v>
      </c>
      <c r="F526">
        <v>1.8054648107789499</v>
      </c>
      <c r="G526">
        <v>0.194954392888017</v>
      </c>
      <c r="H526">
        <v>4.8229954372150203</v>
      </c>
      <c r="I526">
        <f t="shared" si="34"/>
        <v>11170555000</v>
      </c>
      <c r="J526" s="16">
        <f t="shared" si="35"/>
        <v>135.25879341357165</v>
      </c>
      <c r="L526" s="17">
        <v>0.7</v>
      </c>
      <c r="M526" s="3">
        <f t="shared" si="36"/>
        <v>1712900</v>
      </c>
      <c r="N526">
        <f t="shared" si="37"/>
        <v>2.3168478723810688E-4</v>
      </c>
      <c r="O526">
        <f t="shared" si="38"/>
        <v>6.9607304548667317E-5</v>
      </c>
    </row>
    <row r="527" spans="1:15" x14ac:dyDescent="0.25">
      <c r="A527">
        <v>521</v>
      </c>
      <c r="B527" s="1">
        <v>42798</v>
      </c>
      <c r="C527">
        <v>4415</v>
      </c>
      <c r="D527">
        <v>1.4286181861549301</v>
      </c>
      <c r="E527">
        <v>0.426874268981697</v>
      </c>
      <c r="F527">
        <v>1.7065368425137</v>
      </c>
      <c r="G527">
        <v>0.18444015758450699</v>
      </c>
      <c r="H527">
        <v>4.5595478483791503</v>
      </c>
      <c r="I527">
        <f t="shared" si="34"/>
        <v>10803505000</v>
      </c>
      <c r="J527" s="16">
        <f t="shared" si="35"/>
        <v>132.23654602417736</v>
      </c>
      <c r="L527" s="17">
        <v>0.7</v>
      </c>
      <c r="M527" s="3">
        <f t="shared" si="36"/>
        <v>1712900</v>
      </c>
      <c r="N527">
        <f t="shared" si="37"/>
        <v>2.2650797968481342E-4</v>
      </c>
      <c r="O527">
        <f t="shared" si="38"/>
        <v>6.7681084549759451E-5</v>
      </c>
    </row>
    <row r="528" spans="1:15" x14ac:dyDescent="0.25">
      <c r="A528">
        <v>522</v>
      </c>
      <c r="B528" s="1">
        <v>42799</v>
      </c>
      <c r="C528">
        <v>4417</v>
      </c>
      <c r="D528">
        <v>1.42803083813801</v>
      </c>
      <c r="E528">
        <v>0.42728228071672603</v>
      </c>
      <c r="F528">
        <v>1.7059812875420299</v>
      </c>
      <c r="G528">
        <v>0.184338261514259</v>
      </c>
      <c r="H528">
        <v>4.5578588668556197</v>
      </c>
      <c r="I528">
        <f t="shared" si="34"/>
        <v>10808399000</v>
      </c>
      <c r="J528" s="16">
        <f t="shared" si="35"/>
        <v>132.12232802823155</v>
      </c>
      <c r="L528" s="17">
        <v>0.7</v>
      </c>
      <c r="M528" s="3">
        <f t="shared" si="36"/>
        <v>1712900</v>
      </c>
      <c r="N528">
        <f t="shared" si="37"/>
        <v>2.2631233567955782E-4</v>
      </c>
      <c r="O528">
        <f t="shared" si="38"/>
        <v>6.7715099955107137E-5</v>
      </c>
    </row>
    <row r="529" spans="1:15" x14ac:dyDescent="0.25">
      <c r="A529">
        <v>523</v>
      </c>
      <c r="B529" s="1">
        <v>42800</v>
      </c>
      <c r="C529">
        <v>4315</v>
      </c>
      <c r="D529">
        <v>1.3726947913770999</v>
      </c>
      <c r="E529">
        <v>0.40935371517083302</v>
      </c>
      <c r="F529">
        <v>1.6395317393045801</v>
      </c>
      <c r="G529">
        <v>0.17725639010570099</v>
      </c>
      <c r="H529">
        <v>4.3808065003507304</v>
      </c>
      <c r="I529">
        <f t="shared" si="34"/>
        <v>10558805000</v>
      </c>
      <c r="J529" s="16">
        <f t="shared" si="35"/>
        <v>130.0047487738527</v>
      </c>
      <c r="L529" s="17">
        <v>0.7</v>
      </c>
      <c r="M529" s="3">
        <f t="shared" si="36"/>
        <v>1712900</v>
      </c>
      <c r="N529">
        <f t="shared" si="37"/>
        <v>2.2268513417473231E-4</v>
      </c>
      <c r="O529">
        <f t="shared" si="38"/>
        <v>6.6407323434434091E-5</v>
      </c>
    </row>
    <row r="530" spans="1:15" x14ac:dyDescent="0.25">
      <c r="A530">
        <v>524</v>
      </c>
      <c r="B530" s="1">
        <v>42801</v>
      </c>
      <c r="C530">
        <v>4188</v>
      </c>
      <c r="D530">
        <v>1.3054594951388401</v>
      </c>
      <c r="E530">
        <v>0.387540774646566</v>
      </c>
      <c r="F530">
        <v>1.5587874892732401</v>
      </c>
      <c r="G530">
        <v>0.16865271200363499</v>
      </c>
      <c r="H530">
        <v>4.1656741384942801</v>
      </c>
      <c r="I530">
        <f t="shared" si="34"/>
        <v>10248036000</v>
      </c>
      <c r="J530" s="16">
        <f t="shared" si="35"/>
        <v>127.38631042463552</v>
      </c>
      <c r="L530" s="17">
        <v>0.7</v>
      </c>
      <c r="M530" s="3">
        <f t="shared" si="36"/>
        <v>1712900</v>
      </c>
      <c r="N530">
        <f t="shared" si="37"/>
        <v>2.1820001112635818E-4</v>
      </c>
      <c r="O530">
        <f t="shared" si="38"/>
        <v>6.4775201110935104E-5</v>
      </c>
    </row>
    <row r="531" spans="1:15" x14ac:dyDescent="0.25">
      <c r="A531">
        <v>525</v>
      </c>
      <c r="B531" s="1">
        <v>42802</v>
      </c>
      <c r="C531">
        <v>4125</v>
      </c>
      <c r="D531">
        <v>1.2718858486948099</v>
      </c>
      <c r="E531">
        <v>0.37696719288915997</v>
      </c>
      <c r="F531">
        <v>1.5185480238833</v>
      </c>
      <c r="G531">
        <v>0.164342259791356</v>
      </c>
      <c r="H531">
        <v>4.0583501643101298</v>
      </c>
      <c r="I531">
        <f t="shared" si="34"/>
        <v>10093875000</v>
      </c>
      <c r="J531" s="16">
        <f t="shared" si="35"/>
        <v>126.00570630157495</v>
      </c>
      <c r="L531" s="17">
        <v>0.7</v>
      </c>
      <c r="M531" s="3">
        <f t="shared" si="36"/>
        <v>1712900</v>
      </c>
      <c r="N531">
        <f t="shared" si="37"/>
        <v>2.1583517432396772E-4</v>
      </c>
      <c r="O531">
        <f t="shared" si="38"/>
        <v>6.3970190308463499E-5</v>
      </c>
    </row>
    <row r="532" spans="1:15" x14ac:dyDescent="0.25">
      <c r="A532">
        <v>526</v>
      </c>
      <c r="B532" s="1">
        <v>42803</v>
      </c>
      <c r="C532">
        <v>3980</v>
      </c>
      <c r="D532">
        <v>1.19788082727349</v>
      </c>
      <c r="E532">
        <v>0.35309325063800001</v>
      </c>
      <c r="F532">
        <v>1.42971054202002</v>
      </c>
      <c r="G532">
        <v>0.15486583146361699</v>
      </c>
      <c r="H532">
        <v>3.8216030753007799</v>
      </c>
      <c r="I532">
        <f t="shared" si="34"/>
        <v>9739060000</v>
      </c>
      <c r="J532" s="16">
        <f t="shared" si="35"/>
        <v>122.99758162219865</v>
      </c>
      <c r="L532">
        <v>88.6</v>
      </c>
      <c r="M532" s="3">
        <f t="shared" si="36"/>
        <v>216804200</v>
      </c>
      <c r="N532">
        <f t="shared" si="37"/>
        <v>2.6666392285535481E-2</v>
      </c>
      <c r="O532">
        <f t="shared" si="38"/>
        <v>7.8603170870670362E-3</v>
      </c>
    </row>
    <row r="533" spans="1:15" x14ac:dyDescent="0.25">
      <c r="A533">
        <v>527</v>
      </c>
      <c r="B533" s="1">
        <v>42804</v>
      </c>
      <c r="C533">
        <v>3695</v>
      </c>
      <c r="D533">
        <v>1.0589577492106499</v>
      </c>
      <c r="E533">
        <v>0.30830466894914199</v>
      </c>
      <c r="F533">
        <v>1.26295861964972</v>
      </c>
      <c r="G533">
        <v>0.13707412716245601</v>
      </c>
      <c r="H533">
        <v>3.3771967969496202</v>
      </c>
      <c r="I533">
        <f t="shared" si="34"/>
        <v>9041665000</v>
      </c>
      <c r="J533" s="16">
        <f t="shared" si="35"/>
        <v>117.11977265367052</v>
      </c>
      <c r="L533">
        <v>236</v>
      </c>
      <c r="M533" s="3">
        <f t="shared" si="36"/>
        <v>577492000</v>
      </c>
      <c r="N533">
        <f t="shared" si="37"/>
        <v>6.7635731749313505E-2</v>
      </c>
      <c r="O533">
        <f t="shared" si="38"/>
        <v>1.9691448409200951E-2</v>
      </c>
    </row>
    <row r="534" spans="1:15" x14ac:dyDescent="0.25">
      <c r="A534">
        <v>528</v>
      </c>
      <c r="B534" s="1">
        <v>42805</v>
      </c>
      <c r="C534">
        <v>3585</v>
      </c>
      <c r="D534">
        <v>1.0064621138991301</v>
      </c>
      <c r="E534">
        <v>0.291843285542839</v>
      </c>
      <c r="F534">
        <v>1.20006308674635</v>
      </c>
      <c r="G534">
        <v>0.130330382380902</v>
      </c>
      <c r="H534">
        <v>3.2094138585633698</v>
      </c>
      <c r="I534">
        <f t="shared" si="34"/>
        <v>8772495000</v>
      </c>
      <c r="J534" s="16">
        <f t="shared" si="35"/>
        <v>114.72928897641208</v>
      </c>
      <c r="L534">
        <v>236</v>
      </c>
      <c r="M534" s="3">
        <f t="shared" si="36"/>
        <v>577492000</v>
      </c>
      <c r="N534">
        <f t="shared" si="37"/>
        <v>6.625524654956616E-2</v>
      </c>
      <c r="O534">
        <f t="shared" si="38"/>
        <v>1.9211998713559275E-2</v>
      </c>
    </row>
    <row r="535" spans="1:15" x14ac:dyDescent="0.25">
      <c r="A535">
        <v>529</v>
      </c>
      <c r="B535" s="1">
        <v>42806</v>
      </c>
      <c r="C535">
        <v>3237</v>
      </c>
      <c r="D535">
        <v>0.84988107485656095</v>
      </c>
      <c r="E535">
        <v>0.242491115778765</v>
      </c>
      <c r="F535">
        <v>1.0124094636740999</v>
      </c>
      <c r="G535">
        <v>0.110225125935959</v>
      </c>
      <c r="H535">
        <v>2.7088928079787999</v>
      </c>
      <c r="I535">
        <f t="shared" si="34"/>
        <v>7920939000</v>
      </c>
      <c r="J535" s="16">
        <f t="shared" si="35"/>
        <v>107.29549550331859</v>
      </c>
      <c r="L535">
        <v>236</v>
      </c>
      <c r="M535" s="3">
        <f t="shared" si="36"/>
        <v>577492000</v>
      </c>
      <c r="N535">
        <f t="shared" si="37"/>
        <v>6.1962290289202464E-2</v>
      </c>
      <c r="O535">
        <f t="shared" si="38"/>
        <v>1.7679302849486728E-2</v>
      </c>
    </row>
    <row r="536" spans="1:15" x14ac:dyDescent="0.25">
      <c r="A536">
        <v>530</v>
      </c>
      <c r="B536" s="1">
        <v>42807</v>
      </c>
      <c r="C536">
        <v>3101</v>
      </c>
      <c r="D536">
        <v>0.79100979509459302</v>
      </c>
      <c r="E536">
        <v>0.22444134419872699</v>
      </c>
      <c r="F536">
        <v>0.94198064880912402</v>
      </c>
      <c r="G536">
        <v>0.10264358577907801</v>
      </c>
      <c r="H536">
        <v>2.52086624023638</v>
      </c>
      <c r="I536">
        <f t="shared" si="34"/>
        <v>7588147000</v>
      </c>
      <c r="J536" s="16">
        <f t="shared" si="35"/>
        <v>104.24281383776474</v>
      </c>
      <c r="L536">
        <v>236</v>
      </c>
      <c r="M536" s="3">
        <f t="shared" si="36"/>
        <v>577492000</v>
      </c>
      <c r="N536">
        <f t="shared" si="37"/>
        <v>6.0199391048798442E-2</v>
      </c>
      <c r="O536">
        <f t="shared" si="38"/>
        <v>1.7080992335020823E-2</v>
      </c>
    </row>
    <row r="537" spans="1:15" x14ac:dyDescent="0.25">
      <c r="A537">
        <v>531</v>
      </c>
      <c r="B537" s="1">
        <v>42808</v>
      </c>
      <c r="C537">
        <v>3033</v>
      </c>
      <c r="D537">
        <v>0.76178056252901405</v>
      </c>
      <c r="E537">
        <v>0.215704636061824</v>
      </c>
      <c r="F537">
        <v>0.90706727560988398</v>
      </c>
      <c r="G537">
        <v>9.8869685131890706E-2</v>
      </c>
      <c r="H537">
        <v>2.4275811491477302</v>
      </c>
      <c r="I537">
        <f t="shared" si="34"/>
        <v>7421751000</v>
      </c>
      <c r="J537" s="16">
        <f t="shared" si="35"/>
        <v>102.64162224372848</v>
      </c>
      <c r="L537">
        <v>236</v>
      </c>
      <c r="M537" s="3">
        <f t="shared" si="36"/>
        <v>577492000</v>
      </c>
      <c r="N537">
        <f t="shared" si="37"/>
        <v>5.9274715712775247E-2</v>
      </c>
      <c r="O537">
        <f t="shared" si="38"/>
        <v>1.6784139172631211E-2</v>
      </c>
    </row>
    <row r="538" spans="1:15" x14ac:dyDescent="0.25">
      <c r="A538">
        <v>532</v>
      </c>
      <c r="B538" s="1">
        <v>42809</v>
      </c>
      <c r="C538">
        <v>2931</v>
      </c>
      <c r="D538">
        <v>0.71923444428620398</v>
      </c>
      <c r="E538">
        <v>0.20287890627692101</v>
      </c>
      <c r="F538">
        <v>0.85622198445324404</v>
      </c>
      <c r="G538">
        <v>9.3380954759830104E-2</v>
      </c>
      <c r="H538">
        <v>2.2917628679261401</v>
      </c>
      <c r="I538">
        <f t="shared" si="34"/>
        <v>7172157000</v>
      </c>
      <c r="J538" s="16">
        <f t="shared" si="35"/>
        <v>100.28146961732767</v>
      </c>
      <c r="L538">
        <v>236</v>
      </c>
      <c r="M538" s="3">
        <f t="shared" si="36"/>
        <v>577492000</v>
      </c>
      <c r="N538">
        <f t="shared" si="37"/>
        <v>5.7911746452249793E-2</v>
      </c>
      <c r="O538">
        <f t="shared" si="38"/>
        <v>1.633552435392472E-2</v>
      </c>
    </row>
    <row r="539" spans="1:15" x14ac:dyDescent="0.25">
      <c r="A539">
        <v>533</v>
      </c>
      <c r="B539" s="1">
        <v>42810</v>
      </c>
      <c r="C539">
        <v>2891</v>
      </c>
      <c r="D539">
        <v>0.70232943245664503</v>
      </c>
      <c r="E539">
        <v>0.19799621664591399</v>
      </c>
      <c r="F539">
        <v>0.83607014438286598</v>
      </c>
      <c r="G539">
        <v>9.1190978090154501E-2</v>
      </c>
      <c r="H539">
        <v>2.2378623618838001</v>
      </c>
      <c r="I539">
        <f t="shared" si="34"/>
        <v>7074277000</v>
      </c>
      <c r="J539" s="16">
        <f t="shared" si="35"/>
        <v>99.279323167108814</v>
      </c>
      <c r="L539">
        <v>236</v>
      </c>
      <c r="M539" s="3">
        <f t="shared" si="36"/>
        <v>577492000</v>
      </c>
      <c r="N539">
        <f t="shared" si="37"/>
        <v>5.7333014894420005E-2</v>
      </c>
      <c r="O539">
        <f t="shared" si="38"/>
        <v>1.6162956460890939E-2</v>
      </c>
    </row>
    <row r="540" spans="1:15" x14ac:dyDescent="0.25">
      <c r="A540">
        <v>534</v>
      </c>
      <c r="B540" s="1">
        <v>42811</v>
      </c>
      <c r="C540">
        <v>2782</v>
      </c>
      <c r="D540">
        <v>0.65849533831692797</v>
      </c>
      <c r="E540">
        <v>0.184862334750997</v>
      </c>
      <c r="F540">
        <v>0.78370545080570997</v>
      </c>
      <c r="G540">
        <v>8.5532546956832295E-2</v>
      </c>
      <c r="H540">
        <v>2.0979577274192698</v>
      </c>
      <c r="I540">
        <f t="shared" si="34"/>
        <v>6807554000</v>
      </c>
      <c r="J540" s="16">
        <f t="shared" si="35"/>
        <v>96.730093998068611</v>
      </c>
      <c r="L540">
        <v>236</v>
      </c>
      <c r="M540" s="3">
        <f t="shared" si="36"/>
        <v>577492000</v>
      </c>
      <c r="N540">
        <f t="shared" si="37"/>
        <v>5.5860855443132636E-2</v>
      </c>
      <c r="O540">
        <f t="shared" si="38"/>
        <v>1.5682067218272928E-2</v>
      </c>
    </row>
    <row r="541" spans="1:15" x14ac:dyDescent="0.25">
      <c r="A541">
        <v>535</v>
      </c>
      <c r="B541" s="1">
        <v>42812</v>
      </c>
      <c r="C541">
        <v>2745</v>
      </c>
      <c r="D541">
        <v>0.64338537445225497</v>
      </c>
      <c r="E541">
        <v>0.18054932793544601</v>
      </c>
      <c r="F541">
        <v>0.76570561835522399</v>
      </c>
      <c r="G541">
        <v>8.3572919090264999E-2</v>
      </c>
      <c r="H541">
        <v>2.0497961690845301</v>
      </c>
      <c r="I541">
        <f t="shared" si="34"/>
        <v>6717015000</v>
      </c>
      <c r="J541" s="16">
        <f t="shared" si="35"/>
        <v>95.784418294771555</v>
      </c>
      <c r="L541">
        <v>236</v>
      </c>
      <c r="M541" s="3">
        <f t="shared" si="36"/>
        <v>577492000</v>
      </c>
      <c r="N541">
        <f t="shared" si="37"/>
        <v>5.5314735289884218E-2</v>
      </c>
      <c r="O541">
        <f t="shared" si="38"/>
        <v>1.5522638030151277E-2</v>
      </c>
    </row>
    <row r="542" spans="1:15" x14ac:dyDescent="0.25">
      <c r="A542">
        <v>536</v>
      </c>
      <c r="B542" s="1">
        <v>42813</v>
      </c>
      <c r="C542">
        <v>2713</v>
      </c>
      <c r="D542">
        <v>0.63034471980746298</v>
      </c>
      <c r="E542">
        <v>0.17686882927085501</v>
      </c>
      <c r="F542">
        <v>0.75018073170924904</v>
      </c>
      <c r="G542">
        <v>8.1879885951575304E-2</v>
      </c>
      <c r="H542">
        <v>2.00824293083648</v>
      </c>
      <c r="I542">
        <f t="shared" si="34"/>
        <v>6638711000</v>
      </c>
      <c r="J542" s="16">
        <f t="shared" si="35"/>
        <v>94.949865991675651</v>
      </c>
      <c r="L542">
        <v>236</v>
      </c>
      <c r="M542" s="3">
        <f t="shared" si="36"/>
        <v>577492000</v>
      </c>
      <c r="N542">
        <f t="shared" si="37"/>
        <v>5.4832788011264753E-2</v>
      </c>
      <c r="O542">
        <f t="shared" si="38"/>
        <v>1.538556716104747E-2</v>
      </c>
    </row>
    <row r="543" spans="1:15" x14ac:dyDescent="0.25">
      <c r="A543">
        <v>537</v>
      </c>
      <c r="B543" s="1">
        <v>42814</v>
      </c>
      <c r="C543">
        <v>2682</v>
      </c>
      <c r="D543">
        <v>0.61780498739163803</v>
      </c>
      <c r="E543">
        <v>0.17334095076275199</v>
      </c>
      <c r="F543">
        <v>0.735254843687561</v>
      </c>
      <c r="G543">
        <v>8.0251409013422897E-2</v>
      </c>
      <c r="H543">
        <v>1.96828923396672</v>
      </c>
      <c r="I543">
        <f t="shared" si="34"/>
        <v>6562854000</v>
      </c>
      <c r="J543" s="16">
        <f t="shared" si="35"/>
        <v>94.136634365420605</v>
      </c>
      <c r="L543">
        <v>236</v>
      </c>
      <c r="M543" s="3">
        <f t="shared" si="36"/>
        <v>577492000</v>
      </c>
      <c r="N543">
        <f t="shared" si="37"/>
        <v>5.4363153252955473E-2</v>
      </c>
      <c r="O543">
        <f t="shared" si="38"/>
        <v>1.525296956749048E-2</v>
      </c>
    </row>
    <row r="544" spans="1:15" x14ac:dyDescent="0.25">
      <c r="A544">
        <v>538</v>
      </c>
      <c r="B544" s="1">
        <v>42815</v>
      </c>
      <c r="C544">
        <v>2634</v>
      </c>
      <c r="D544">
        <v>0.59899845783400396</v>
      </c>
      <c r="E544">
        <v>0.167907926056243</v>
      </c>
      <c r="F544">
        <v>0.71283618702467999</v>
      </c>
      <c r="G544">
        <v>7.7815118308044606E-2</v>
      </c>
      <c r="H544">
        <v>1.90832573768758</v>
      </c>
      <c r="I544">
        <f t="shared" si="34"/>
        <v>6445398000</v>
      </c>
      <c r="J544" s="16">
        <f t="shared" si="35"/>
        <v>92.934285490826767</v>
      </c>
      <c r="L544">
        <v>235</v>
      </c>
      <c r="M544" s="3">
        <f t="shared" si="36"/>
        <v>575045000</v>
      </c>
      <c r="N544">
        <f t="shared" si="37"/>
        <v>5.3441396200072482E-2</v>
      </c>
      <c r="O544">
        <f t="shared" si="38"/>
        <v>1.4980395832656455E-2</v>
      </c>
    </row>
    <row r="545" spans="1:15" x14ac:dyDescent="0.25">
      <c r="A545">
        <v>539</v>
      </c>
      <c r="B545" s="1">
        <v>42816</v>
      </c>
      <c r="C545">
        <v>2785</v>
      </c>
      <c r="D545">
        <v>0.65583401418053</v>
      </c>
      <c r="E545">
        <v>0.185584816326333</v>
      </c>
      <c r="F545">
        <v>0.78088604748537505</v>
      </c>
      <c r="G545">
        <v>8.5124270619327494E-2</v>
      </c>
      <c r="H545">
        <v>2.0899227569199499</v>
      </c>
      <c r="I545">
        <f t="shared" si="34"/>
        <v>6814895000</v>
      </c>
      <c r="J545" s="16">
        <f t="shared" si="35"/>
        <v>96.235380615626511</v>
      </c>
      <c r="L545">
        <v>233</v>
      </c>
      <c r="M545" s="3">
        <f t="shared" si="36"/>
        <v>570151000</v>
      </c>
      <c r="N545">
        <f t="shared" si="37"/>
        <v>5.4868698493380073E-2</v>
      </c>
      <c r="O545">
        <f t="shared" si="38"/>
        <v>1.5526485531072024E-2</v>
      </c>
    </row>
    <row r="546" spans="1:15" x14ac:dyDescent="0.25">
      <c r="A546">
        <v>540</v>
      </c>
      <c r="B546" s="1">
        <v>42817</v>
      </c>
      <c r="C546">
        <v>2022</v>
      </c>
      <c r="D546">
        <v>0.38644040042158501</v>
      </c>
      <c r="E546">
        <v>0.105304585674417</v>
      </c>
      <c r="F546">
        <v>0.45918012076807402</v>
      </c>
      <c r="G546">
        <v>5.0328567922997003E-2</v>
      </c>
      <c r="H546">
        <v>1.2302484673497101</v>
      </c>
      <c r="I546">
        <f t="shared" si="34"/>
        <v>4947834000</v>
      </c>
      <c r="J546" s="16">
        <f t="shared" si="35"/>
        <v>78.1029437167021</v>
      </c>
      <c r="L546">
        <v>230</v>
      </c>
      <c r="M546" s="3">
        <f t="shared" si="36"/>
        <v>562810000</v>
      </c>
      <c r="N546">
        <f t="shared" si="37"/>
        <v>4.3957117753197106E-2</v>
      </c>
      <c r="O546">
        <f t="shared" si="38"/>
        <v>1.1978266421916867E-2</v>
      </c>
    </row>
    <row r="547" spans="1:15" x14ac:dyDescent="0.25">
      <c r="A547">
        <v>541</v>
      </c>
      <c r="B547" s="1">
        <v>42818</v>
      </c>
      <c r="C547">
        <v>1364</v>
      </c>
      <c r="D547">
        <v>0.20142898888694699</v>
      </c>
      <c r="E547">
        <v>5.3522940769997501E-2</v>
      </c>
      <c r="F547">
        <v>0.23903436767224201</v>
      </c>
      <c r="G547">
        <v>2.6289375769738801E-2</v>
      </c>
      <c r="H547">
        <v>0.64086102966272995</v>
      </c>
      <c r="I547">
        <f t="shared" si="34"/>
        <v>3337708000</v>
      </c>
      <c r="J547" s="16">
        <f t="shared" si="35"/>
        <v>60.349493990171396</v>
      </c>
      <c r="L547">
        <v>229</v>
      </c>
      <c r="M547" s="3">
        <f t="shared" si="36"/>
        <v>560363000</v>
      </c>
      <c r="N547">
        <f t="shared" si="37"/>
        <v>3.3817623500814416E-2</v>
      </c>
      <c r="O547">
        <f t="shared" si="38"/>
        <v>8.9858896160772937E-3</v>
      </c>
    </row>
    <row r="548" spans="1:15" x14ac:dyDescent="0.25">
      <c r="A548">
        <v>542</v>
      </c>
      <c r="B548" s="1">
        <v>42819</v>
      </c>
      <c r="C548">
        <v>1649</v>
      </c>
      <c r="D548">
        <v>0.27532320306589703</v>
      </c>
      <c r="E548">
        <v>7.4010133641648407E-2</v>
      </c>
      <c r="F548">
        <v>0.32691601070515902</v>
      </c>
      <c r="G548">
        <v>3.58988907852998E-2</v>
      </c>
      <c r="H548">
        <v>0.87620653046493002</v>
      </c>
      <c r="I548">
        <f t="shared" si="34"/>
        <v>4035103000</v>
      </c>
      <c r="J548" s="16">
        <f t="shared" si="35"/>
        <v>68.232013672487923</v>
      </c>
      <c r="L548">
        <v>230</v>
      </c>
      <c r="M548" s="3">
        <f t="shared" si="36"/>
        <v>562810000</v>
      </c>
      <c r="N548">
        <f t="shared" si="37"/>
        <v>3.8401659615012934E-2</v>
      </c>
      <c r="O548">
        <f t="shared" si="38"/>
        <v>1.0322820338131677E-2</v>
      </c>
    </row>
    <row r="549" spans="1:15" x14ac:dyDescent="0.25">
      <c r="A549">
        <v>543</v>
      </c>
      <c r="B549" s="1">
        <v>42820</v>
      </c>
      <c r="C549">
        <v>1490</v>
      </c>
      <c r="D549">
        <v>0.23257290778886799</v>
      </c>
      <c r="E549">
        <v>6.2257979226600202E-2</v>
      </c>
      <c r="F549">
        <v>0.27609591050163002</v>
      </c>
      <c r="G549">
        <v>3.0335403466275501E-2</v>
      </c>
      <c r="H549">
        <v>0.74007990592492801</v>
      </c>
      <c r="I549">
        <f t="shared" si="34"/>
        <v>3646030000</v>
      </c>
      <c r="J549" s="16">
        <f t="shared" si="35"/>
        <v>63.787985230200512</v>
      </c>
      <c r="L549">
        <v>229</v>
      </c>
      <c r="M549" s="3">
        <f t="shared" si="36"/>
        <v>560363000</v>
      </c>
      <c r="N549">
        <f t="shared" si="37"/>
        <v>3.5744426767550852E-2</v>
      </c>
      <c r="O549">
        <f t="shared" si="38"/>
        <v>9.5685082167056689E-3</v>
      </c>
    </row>
    <row r="550" spans="1:15" x14ac:dyDescent="0.25">
      <c r="A550">
        <v>544</v>
      </c>
      <c r="B550" s="1">
        <v>42821</v>
      </c>
      <c r="C550">
        <v>1348</v>
      </c>
      <c r="D550">
        <v>0.19684259890259401</v>
      </c>
      <c r="E550">
        <v>5.2569127500240703E-2</v>
      </c>
      <c r="F550">
        <v>0.23365118015942099</v>
      </c>
      <c r="G550">
        <v>2.5680019291615602E-2</v>
      </c>
      <c r="H550">
        <v>0.62634521635303797</v>
      </c>
      <c r="I550">
        <f t="shared" si="34"/>
        <v>3298556000</v>
      </c>
      <c r="J550" s="16">
        <f t="shared" si="35"/>
        <v>59.675384896480153</v>
      </c>
      <c r="L550">
        <v>229</v>
      </c>
      <c r="M550" s="3">
        <f t="shared" si="36"/>
        <v>560363000</v>
      </c>
      <c r="N550">
        <f t="shared" si="37"/>
        <v>3.3439877706746307E-2</v>
      </c>
      <c r="O550">
        <f t="shared" si="38"/>
        <v>8.9305120159904449E-3</v>
      </c>
    </row>
    <row r="551" spans="1:15" x14ac:dyDescent="0.25">
      <c r="A551">
        <v>545</v>
      </c>
      <c r="B551" s="1">
        <v>42822</v>
      </c>
      <c r="C551">
        <v>1297</v>
      </c>
      <c r="D551">
        <v>0.18445825582365699</v>
      </c>
      <c r="E551">
        <v>4.9295555673946001E-2</v>
      </c>
      <c r="F551">
        <v>0.218958636806623</v>
      </c>
      <c r="G551">
        <v>2.40629842879766E-2</v>
      </c>
      <c r="H551">
        <v>0.58694847819459495</v>
      </c>
      <c r="I551">
        <f t="shared" si="34"/>
        <v>3173759000</v>
      </c>
      <c r="J551" s="16">
        <f t="shared" si="35"/>
        <v>58.119805512534818</v>
      </c>
      <c r="L551">
        <v>231</v>
      </c>
      <c r="M551" s="3">
        <f t="shared" si="36"/>
        <v>565257000</v>
      </c>
      <c r="N551">
        <f t="shared" si="37"/>
        <v>3.2852626904598892E-2</v>
      </c>
      <c r="O551">
        <f t="shared" si="38"/>
        <v>8.7797018972101196E-3</v>
      </c>
    </row>
    <row r="552" spans="1:15" x14ac:dyDescent="0.25">
      <c r="A552">
        <v>546</v>
      </c>
      <c r="B552" s="1">
        <v>42823</v>
      </c>
      <c r="C552">
        <v>1111</v>
      </c>
      <c r="D552">
        <v>0.14259364248435499</v>
      </c>
      <c r="E552">
        <v>3.8101775689591E-2</v>
      </c>
      <c r="F552">
        <v>0.16926254677798899</v>
      </c>
      <c r="G552">
        <v>1.86018846631694E-2</v>
      </c>
      <c r="H552">
        <v>0.45373312079112899</v>
      </c>
      <c r="I552">
        <f t="shared" si="34"/>
        <v>2718617000</v>
      </c>
      <c r="J552" s="16">
        <f t="shared" si="35"/>
        <v>52.450802185212183</v>
      </c>
      <c r="L552">
        <v>234</v>
      </c>
      <c r="M552" s="3">
        <f t="shared" si="36"/>
        <v>572598000</v>
      </c>
      <c r="N552">
        <f t="shared" si="37"/>
        <v>3.0033224429648123E-2</v>
      </c>
      <c r="O552">
        <f t="shared" si="38"/>
        <v>8.0250364638742508E-3</v>
      </c>
    </row>
    <row r="553" spans="1:15" x14ac:dyDescent="0.25">
      <c r="A553">
        <v>547</v>
      </c>
      <c r="B553" s="1">
        <v>42824</v>
      </c>
      <c r="C553">
        <v>1144</v>
      </c>
      <c r="D553">
        <v>0.14950037049467099</v>
      </c>
      <c r="E553">
        <v>4.0023832977503303E-2</v>
      </c>
      <c r="F553">
        <v>0.177478267351313</v>
      </c>
      <c r="G553">
        <v>1.9499771750215899E-2</v>
      </c>
      <c r="H553">
        <v>0.47573241360644503</v>
      </c>
      <c r="I553">
        <f t="shared" si="34"/>
        <v>2799368000</v>
      </c>
      <c r="J553" s="16">
        <f t="shared" si="35"/>
        <v>53.405043743684644</v>
      </c>
      <c r="L553">
        <v>236</v>
      </c>
      <c r="M553" s="3">
        <f t="shared" si="36"/>
        <v>577492000</v>
      </c>
      <c r="N553">
        <f t="shared" si="37"/>
        <v>3.0840985521627933E-2</v>
      </c>
      <c r="O553">
        <f t="shared" si="38"/>
        <v>8.2566648450094239E-3</v>
      </c>
    </row>
    <row r="554" spans="1:15" x14ac:dyDescent="0.25">
      <c r="A554">
        <v>548</v>
      </c>
      <c r="B554" s="1">
        <v>42825</v>
      </c>
      <c r="C554">
        <v>934</v>
      </c>
      <c r="D554">
        <v>0.10670547513454701</v>
      </c>
      <c r="E554">
        <v>2.8695624057941901E-2</v>
      </c>
      <c r="F554">
        <v>0.126703712650276</v>
      </c>
      <c r="G554">
        <v>1.39126437505896E-2</v>
      </c>
      <c r="H554">
        <v>0.33958992528211601</v>
      </c>
      <c r="I554">
        <f t="shared" si="34"/>
        <v>2285498000</v>
      </c>
      <c r="J554" s="16">
        <f t="shared" si="35"/>
        <v>46.688063229347392</v>
      </c>
      <c r="L554">
        <v>236</v>
      </c>
      <c r="M554" s="3">
        <f t="shared" si="36"/>
        <v>577492000</v>
      </c>
      <c r="N554">
        <f t="shared" si="37"/>
        <v>2.6961983010442284E-2</v>
      </c>
      <c r="O554">
        <f t="shared" si="38"/>
        <v>7.2507144300581246E-3</v>
      </c>
    </row>
    <row r="555" spans="1:15" x14ac:dyDescent="0.25">
      <c r="A555">
        <v>549</v>
      </c>
      <c r="B555" s="1">
        <v>42826</v>
      </c>
      <c r="C555">
        <v>509</v>
      </c>
      <c r="D555">
        <v>3.8882425776254399E-2</v>
      </c>
      <c r="E555">
        <v>1.09891216667607E-2</v>
      </c>
      <c r="F555">
        <v>4.6293143961165503E-2</v>
      </c>
      <c r="G555">
        <v>5.0473446477181704E-3</v>
      </c>
      <c r="H555">
        <v>0.12390109923371601</v>
      </c>
      <c r="I555">
        <f t="shared" si="34"/>
        <v>1245523000</v>
      </c>
      <c r="J555" s="16">
        <f t="shared" si="35"/>
        <v>31.217750114814741</v>
      </c>
      <c r="L555">
        <v>235</v>
      </c>
      <c r="M555" s="3">
        <f t="shared" si="36"/>
        <v>575045000</v>
      </c>
      <c r="N555">
        <f t="shared" si="37"/>
        <v>1.7951611114773645E-2</v>
      </c>
      <c r="O555">
        <f t="shared" si="38"/>
        <v>5.0735630485044501E-3</v>
      </c>
    </row>
    <row r="556" spans="1:15" x14ac:dyDescent="0.25">
      <c r="A556">
        <v>550</v>
      </c>
      <c r="B556" s="1">
        <v>42827</v>
      </c>
      <c r="C556">
        <v>445</v>
      </c>
      <c r="D556">
        <v>3.1051264970809098E-2</v>
      </c>
      <c r="E556">
        <v>8.9486633544718797E-3</v>
      </c>
      <c r="F556">
        <v>3.7010823376306401E-2</v>
      </c>
      <c r="G556">
        <v>4.0233419013079698E-3</v>
      </c>
      <c r="H556">
        <v>9.8999437510463403E-2</v>
      </c>
      <c r="I556">
        <f t="shared" si="34"/>
        <v>1088915000</v>
      </c>
      <c r="J556" s="16">
        <f t="shared" si="35"/>
        <v>28.515784033472858</v>
      </c>
      <c r="L556">
        <v>234</v>
      </c>
      <c r="M556" s="3">
        <f t="shared" si="36"/>
        <v>572598000</v>
      </c>
      <c r="N556">
        <f t="shared" si="37"/>
        <v>1.632808090599849E-2</v>
      </c>
      <c r="O556">
        <f t="shared" si="38"/>
        <v>4.7055892695425164E-3</v>
      </c>
    </row>
    <row r="557" spans="1:15" x14ac:dyDescent="0.25">
      <c r="A557">
        <v>551</v>
      </c>
      <c r="B557" s="1">
        <v>42828</v>
      </c>
      <c r="C557">
        <v>320</v>
      </c>
      <c r="D557">
        <v>1.78974033788105E-2</v>
      </c>
      <c r="E557">
        <v>5.4436505236814502E-3</v>
      </c>
      <c r="F557">
        <v>2.14032864987234E-2</v>
      </c>
      <c r="G557">
        <v>2.3063135611240898E-3</v>
      </c>
      <c r="H557">
        <v>5.7151685013209899E-2</v>
      </c>
      <c r="I557">
        <f t="shared" si="34"/>
        <v>783040000</v>
      </c>
      <c r="J557" s="16">
        <f t="shared" si="35"/>
        <v>22.856307952097595</v>
      </c>
      <c r="L557">
        <v>233</v>
      </c>
      <c r="M557" s="3">
        <f t="shared" si="36"/>
        <v>570151000</v>
      </c>
      <c r="N557">
        <f t="shared" si="37"/>
        <v>1.3031546835196396E-2</v>
      </c>
      <c r="O557">
        <f t="shared" si="38"/>
        <v>3.963658037555556E-3</v>
      </c>
    </row>
    <row r="558" spans="1:15" x14ac:dyDescent="0.25">
      <c r="A558">
        <v>552</v>
      </c>
      <c r="B558" s="1">
        <v>42829</v>
      </c>
      <c r="C558">
        <v>260</v>
      </c>
      <c r="D558">
        <v>1.2637885670173999E-2</v>
      </c>
      <c r="E558">
        <v>3.9996915947230196E-3</v>
      </c>
      <c r="F558">
        <v>1.5153860057269399E-2</v>
      </c>
      <c r="G558">
        <v>1.62139094501106E-3</v>
      </c>
      <c r="H558">
        <v>4.04076401354765E-2</v>
      </c>
      <c r="I558">
        <f t="shared" si="34"/>
        <v>636220000</v>
      </c>
      <c r="J558" s="16">
        <f t="shared" si="35"/>
        <v>19.864018217242464</v>
      </c>
      <c r="L558">
        <v>232</v>
      </c>
      <c r="M558" s="3">
        <f t="shared" si="36"/>
        <v>567704000</v>
      </c>
      <c r="N558">
        <f t="shared" si="37"/>
        <v>1.1276882598001416E-2</v>
      </c>
      <c r="O558">
        <f t="shared" si="38"/>
        <v>3.5689555768297714E-3</v>
      </c>
    </row>
    <row r="559" spans="1:15" x14ac:dyDescent="0.25">
      <c r="A559">
        <v>553</v>
      </c>
      <c r="B559" s="1">
        <v>42830</v>
      </c>
      <c r="C559">
        <v>233</v>
      </c>
      <c r="D559">
        <v>1.05089080758112E-2</v>
      </c>
      <c r="E559">
        <v>3.40315134767995E-3</v>
      </c>
      <c r="F559">
        <v>1.2621650102562601E-2</v>
      </c>
      <c r="G559">
        <v>1.3446111332216699E-3</v>
      </c>
      <c r="H559">
        <v>3.3626615972037602E-2</v>
      </c>
      <c r="I559">
        <f t="shared" si="34"/>
        <v>570151000</v>
      </c>
      <c r="J559" s="16">
        <f t="shared" si="35"/>
        <v>18.431798025104229</v>
      </c>
      <c r="L559">
        <v>231</v>
      </c>
      <c r="M559" s="3">
        <f t="shared" si="36"/>
        <v>565257000</v>
      </c>
      <c r="N559">
        <f t="shared" si="37"/>
        <v>1.041870285627634E-2</v>
      </c>
      <c r="O559">
        <f t="shared" si="38"/>
        <v>3.373939748129049E-3</v>
      </c>
    </row>
    <row r="560" spans="1:15" x14ac:dyDescent="0.25">
      <c r="A560">
        <v>554</v>
      </c>
      <c r="B560" s="1">
        <v>42831</v>
      </c>
      <c r="C560">
        <v>228</v>
      </c>
      <c r="D560">
        <v>1.0122485392009301E-2</v>
      </c>
      <c r="E560">
        <v>3.2971701706915098E-3</v>
      </c>
      <c r="F560">
        <v>1.21627188356658E-2</v>
      </c>
      <c r="G560">
        <v>1.29425577916505E-3</v>
      </c>
      <c r="H560">
        <v>3.2396669987003503E-2</v>
      </c>
      <c r="I560">
        <f t="shared" si="34"/>
        <v>557916000</v>
      </c>
      <c r="J560" s="16">
        <f t="shared" si="35"/>
        <v>18.143386086811098</v>
      </c>
      <c r="L560">
        <v>228</v>
      </c>
      <c r="M560" s="3">
        <f t="shared" si="36"/>
        <v>557916000</v>
      </c>
      <c r="N560">
        <f t="shared" si="37"/>
        <v>1.0122485392009301E-2</v>
      </c>
      <c r="O560">
        <f t="shared" si="38"/>
        <v>3.2971701706915098E-3</v>
      </c>
    </row>
    <row r="561" spans="1:15" x14ac:dyDescent="0.25">
      <c r="A561">
        <v>555</v>
      </c>
      <c r="B561" s="1">
        <v>42832</v>
      </c>
      <c r="C561">
        <v>225</v>
      </c>
      <c r="D561">
        <v>9.8889677330156606E-3</v>
      </c>
      <c r="E561">
        <v>3.23448972227344E-3</v>
      </c>
      <c r="F561">
        <v>1.18857694751752E-2</v>
      </c>
      <c r="G561">
        <v>1.2637582803612501E-3</v>
      </c>
      <c r="H561">
        <v>3.1653890722045899E-2</v>
      </c>
      <c r="I561">
        <f t="shared" si="34"/>
        <v>550575000</v>
      </c>
      <c r="J561" s="16">
        <f t="shared" si="35"/>
        <v>17.961163752469076</v>
      </c>
      <c r="L561">
        <v>225</v>
      </c>
      <c r="M561" s="3">
        <f t="shared" si="36"/>
        <v>550575000</v>
      </c>
      <c r="N561">
        <f t="shared" si="37"/>
        <v>9.8889677330156606E-3</v>
      </c>
      <c r="O561">
        <f t="shared" si="38"/>
        <v>3.2344897222734404E-3</v>
      </c>
    </row>
    <row r="562" spans="1:15" x14ac:dyDescent="0.25">
      <c r="A562">
        <v>556</v>
      </c>
      <c r="B562" s="1">
        <v>42833</v>
      </c>
      <c r="C562">
        <v>623</v>
      </c>
      <c r="D562">
        <v>5.3969143801840799E-2</v>
      </c>
      <c r="E562">
        <v>1.51114254810466E-2</v>
      </c>
      <c r="F562">
        <v>6.4221825890700607E-2</v>
      </c>
      <c r="G562">
        <v>7.0117784794466202E-3</v>
      </c>
      <c r="H562">
        <v>0.171933102261354</v>
      </c>
      <c r="I562">
        <f t="shared" si="34"/>
        <v>1524481000</v>
      </c>
      <c r="J562" s="16">
        <f t="shared" si="35"/>
        <v>35.40165066133379</v>
      </c>
      <c r="L562">
        <v>234</v>
      </c>
      <c r="M562" s="3">
        <f t="shared" si="36"/>
        <v>572598000</v>
      </c>
      <c r="N562">
        <f t="shared" si="37"/>
        <v>2.0270914365378406E-2</v>
      </c>
      <c r="O562">
        <f t="shared" si="38"/>
        <v>5.675880517760681E-3</v>
      </c>
    </row>
    <row r="563" spans="1:15" x14ac:dyDescent="0.25">
      <c r="A563">
        <v>557</v>
      </c>
      <c r="B563" s="1">
        <v>42834</v>
      </c>
      <c r="C563">
        <v>952</v>
      </c>
      <c r="D563">
        <v>0.108974683831085</v>
      </c>
      <c r="E563">
        <v>2.9789940441682799E-2</v>
      </c>
      <c r="F563">
        <v>0.12950869588407099</v>
      </c>
      <c r="G563">
        <v>1.4188541520410901E-2</v>
      </c>
      <c r="H563">
        <v>0.34695300189240003</v>
      </c>
      <c r="I563">
        <f t="shared" si="34"/>
        <v>2329544000</v>
      </c>
      <c r="J563" s="16">
        <f t="shared" si="35"/>
        <v>46.779405682436128</v>
      </c>
      <c r="L563">
        <v>236</v>
      </c>
      <c r="M563" s="3">
        <f t="shared" si="36"/>
        <v>577492000</v>
      </c>
      <c r="N563">
        <f t="shared" si="37"/>
        <v>2.7014732546361404E-2</v>
      </c>
      <c r="O563">
        <f t="shared" si="38"/>
        <v>7.3849012019297691E-3</v>
      </c>
    </row>
    <row r="564" spans="1:15" x14ac:dyDescent="0.25">
      <c r="A564">
        <v>558</v>
      </c>
      <c r="B564" s="1">
        <v>42835</v>
      </c>
      <c r="C564">
        <v>863</v>
      </c>
      <c r="D564">
        <v>9.2495967597717901E-2</v>
      </c>
      <c r="E564">
        <v>2.54203625358746E-2</v>
      </c>
      <c r="F564">
        <v>0.10995607182360199</v>
      </c>
      <c r="G564">
        <v>1.20373817287848E-2</v>
      </c>
      <c r="H564">
        <v>0.29452798913106798</v>
      </c>
      <c r="I564">
        <f t="shared" si="34"/>
        <v>2111761000</v>
      </c>
      <c r="J564" s="16">
        <f t="shared" si="35"/>
        <v>43.800395782343692</v>
      </c>
      <c r="L564">
        <v>236</v>
      </c>
      <c r="M564" s="3">
        <f t="shared" si="36"/>
        <v>577492000</v>
      </c>
      <c r="N564">
        <f t="shared" si="37"/>
        <v>2.5294378161137221E-2</v>
      </c>
      <c r="O564">
        <f t="shared" si="38"/>
        <v>6.9515707514095073E-3</v>
      </c>
    </row>
    <row r="565" spans="1:15" x14ac:dyDescent="0.25">
      <c r="A565">
        <v>559</v>
      </c>
      <c r="B565" s="1">
        <v>42836</v>
      </c>
      <c r="C565">
        <v>708</v>
      </c>
      <c r="D565">
        <v>6.6511407718948506E-2</v>
      </c>
      <c r="E565">
        <v>1.8527567839069701E-2</v>
      </c>
      <c r="F565">
        <v>7.9124316607907502E-2</v>
      </c>
      <c r="G565">
        <v>8.6453402412283494E-3</v>
      </c>
      <c r="H565">
        <v>0.21186114801164099</v>
      </c>
      <c r="I565">
        <f t="shared" si="34"/>
        <v>1732476000</v>
      </c>
      <c r="J565" s="16">
        <f t="shared" si="35"/>
        <v>38.390954748549767</v>
      </c>
      <c r="L565">
        <v>235</v>
      </c>
      <c r="M565" s="3">
        <f t="shared" si="36"/>
        <v>575045000</v>
      </c>
      <c r="N565">
        <f t="shared" si="37"/>
        <v>2.2076526573379798E-2</v>
      </c>
      <c r="O565">
        <f t="shared" si="38"/>
        <v>6.1496870652279359E-3</v>
      </c>
    </row>
    <row r="566" spans="1:15" x14ac:dyDescent="0.25">
      <c r="A566">
        <v>560</v>
      </c>
      <c r="B566" s="1">
        <v>42837</v>
      </c>
      <c r="C566">
        <v>672</v>
      </c>
      <c r="D566">
        <v>6.0916274819416E-2</v>
      </c>
      <c r="E566">
        <v>1.70700090854841E-2</v>
      </c>
      <c r="F566">
        <v>7.2491873617168995E-2</v>
      </c>
      <c r="G566">
        <v>7.9137966155388706E-3</v>
      </c>
      <c r="H566">
        <v>0.19406906078945099</v>
      </c>
      <c r="I566">
        <f t="shared" si="34"/>
        <v>1644384000</v>
      </c>
      <c r="J566" s="16">
        <f t="shared" si="35"/>
        <v>37.045042289037113</v>
      </c>
      <c r="L566">
        <v>235</v>
      </c>
      <c r="M566" s="3">
        <f t="shared" si="36"/>
        <v>575045000</v>
      </c>
      <c r="N566">
        <f t="shared" si="37"/>
        <v>2.1302566343099346E-2</v>
      </c>
      <c r="O566">
        <f t="shared" si="38"/>
        <v>5.9694228200725648E-3</v>
      </c>
    </row>
    <row r="567" spans="1:15" x14ac:dyDescent="0.25">
      <c r="A567">
        <v>561</v>
      </c>
      <c r="B567" s="1">
        <v>42838</v>
      </c>
      <c r="C567">
        <v>693</v>
      </c>
      <c r="D567">
        <v>6.4035458111149801E-2</v>
      </c>
      <c r="E567">
        <v>1.79338635062752E-2</v>
      </c>
      <c r="F567">
        <v>7.6201376336101606E-2</v>
      </c>
      <c r="G567">
        <v>8.3194506055548397E-3</v>
      </c>
      <c r="H567">
        <v>0.20400319023267699</v>
      </c>
      <c r="I567">
        <f t="shared" si="34"/>
        <v>1695771000</v>
      </c>
      <c r="J567" s="16">
        <f t="shared" si="35"/>
        <v>37.76185470275751</v>
      </c>
      <c r="L567">
        <v>235</v>
      </c>
      <c r="M567" s="3">
        <f t="shared" si="36"/>
        <v>575045000</v>
      </c>
      <c r="N567">
        <f t="shared" si="37"/>
        <v>2.171476573754719E-2</v>
      </c>
      <c r="O567">
        <f t="shared" si="38"/>
        <v>6.0814688657643175E-3</v>
      </c>
    </row>
    <row r="568" spans="1:15" x14ac:dyDescent="0.25">
      <c r="A568">
        <v>562</v>
      </c>
      <c r="B568" s="1">
        <v>42839</v>
      </c>
      <c r="C568">
        <v>804</v>
      </c>
      <c r="D568">
        <v>8.1853699129501994E-2</v>
      </c>
      <c r="E568">
        <v>2.2744853659009599E-2</v>
      </c>
      <c r="F568">
        <v>9.7362833790796605E-2</v>
      </c>
      <c r="G568">
        <v>1.06419554087683E-2</v>
      </c>
      <c r="H568">
        <v>0.26071461921008199</v>
      </c>
      <c r="I568">
        <f t="shared" si="34"/>
        <v>1967388000</v>
      </c>
      <c r="J568" s="16">
        <f t="shared" si="35"/>
        <v>41.605265016103587</v>
      </c>
      <c r="L568">
        <v>236</v>
      </c>
      <c r="M568" s="3">
        <f t="shared" si="36"/>
        <v>577492000</v>
      </c>
      <c r="N568">
        <f t="shared" si="37"/>
        <v>2.4026707704679691E-2</v>
      </c>
      <c r="O568">
        <f t="shared" si="38"/>
        <v>6.6763500790127678E-3</v>
      </c>
    </row>
    <row r="569" spans="1:15" x14ac:dyDescent="0.25">
      <c r="A569">
        <v>563</v>
      </c>
      <c r="B569" s="1">
        <v>42840</v>
      </c>
      <c r="C569">
        <v>723</v>
      </c>
      <c r="D569">
        <v>6.8542649653087998E-2</v>
      </c>
      <c r="E569">
        <v>1.92085490695337E-2</v>
      </c>
      <c r="F569">
        <v>8.1567794656975598E-2</v>
      </c>
      <c r="G569">
        <v>8.9044970670725393E-3</v>
      </c>
      <c r="H569">
        <v>0.218365857295994</v>
      </c>
      <c r="I569">
        <f t="shared" si="34"/>
        <v>1769181000</v>
      </c>
      <c r="J569" s="16">
        <f t="shared" si="35"/>
        <v>38.742587475836558</v>
      </c>
      <c r="L569">
        <v>236</v>
      </c>
      <c r="M569" s="3">
        <f t="shared" si="36"/>
        <v>577492000</v>
      </c>
      <c r="N569">
        <f t="shared" si="37"/>
        <v>2.2373534326595806E-2</v>
      </c>
      <c r="O569">
        <f t="shared" si="38"/>
        <v>6.2700104846610694E-3</v>
      </c>
    </row>
    <row r="570" spans="1:15" x14ac:dyDescent="0.25">
      <c r="A570">
        <v>564</v>
      </c>
      <c r="B570" s="1">
        <v>42841</v>
      </c>
      <c r="C570">
        <v>708</v>
      </c>
      <c r="D570">
        <v>6.6118691847079206E-2</v>
      </c>
      <c r="E570">
        <v>1.85922111313645E-2</v>
      </c>
      <c r="F570">
        <v>7.8698062443267394E-2</v>
      </c>
      <c r="G570">
        <v>8.5869237301870304E-3</v>
      </c>
      <c r="H570">
        <v>0.21066246995718699</v>
      </c>
      <c r="I570">
        <f t="shared" si="34"/>
        <v>1732476000</v>
      </c>
      <c r="J570" s="16">
        <f t="shared" si="35"/>
        <v>38.164275780489433</v>
      </c>
      <c r="L570">
        <v>233</v>
      </c>
      <c r="M570" s="3">
        <f t="shared" si="36"/>
        <v>570151000</v>
      </c>
      <c r="N570">
        <f t="shared" si="37"/>
        <v>2.1759400000521831E-2</v>
      </c>
      <c r="O570">
        <f t="shared" si="38"/>
        <v>6.118623154813459E-3</v>
      </c>
    </row>
    <row r="571" spans="1:15" x14ac:dyDescent="0.25">
      <c r="A571">
        <v>565</v>
      </c>
      <c r="B571" s="1">
        <v>42842</v>
      </c>
      <c r="C571">
        <v>781</v>
      </c>
      <c r="D571">
        <v>7.7727196191832298E-2</v>
      </c>
      <c r="E571">
        <v>2.1757101252286901E-2</v>
      </c>
      <c r="F571">
        <v>9.2491713068376502E-2</v>
      </c>
      <c r="G571">
        <v>1.0098751773264801E-2</v>
      </c>
      <c r="H571">
        <v>0.247618730530034</v>
      </c>
      <c r="I571">
        <f t="shared" si="34"/>
        <v>1911107000</v>
      </c>
      <c r="J571" s="16">
        <f t="shared" si="35"/>
        <v>40.671294800255716</v>
      </c>
      <c r="L571">
        <v>232</v>
      </c>
      <c r="M571" s="3">
        <f t="shared" si="36"/>
        <v>567704000</v>
      </c>
      <c r="N571">
        <f t="shared" si="37"/>
        <v>2.3089256743284371E-2</v>
      </c>
      <c r="O571">
        <f t="shared" si="38"/>
        <v>6.4630569661082724E-3</v>
      </c>
    </row>
    <row r="572" spans="1:15" x14ac:dyDescent="0.25">
      <c r="A572">
        <v>566</v>
      </c>
      <c r="B572" s="1">
        <v>42843</v>
      </c>
      <c r="C572">
        <v>864</v>
      </c>
      <c r="D572">
        <v>9.18003424282582E-2</v>
      </c>
      <c r="E572">
        <v>2.5615126797082499E-2</v>
      </c>
      <c r="F572">
        <v>0.109219005916107</v>
      </c>
      <c r="G572">
        <v>1.19306513837965E-2</v>
      </c>
      <c r="H572">
        <v>0.292427760768663</v>
      </c>
      <c r="I572">
        <f t="shared" si="34"/>
        <v>2114208000</v>
      </c>
      <c r="J572" s="16">
        <f t="shared" si="35"/>
        <v>43.420676881488575</v>
      </c>
      <c r="L572">
        <v>232</v>
      </c>
      <c r="M572" s="3">
        <f t="shared" si="36"/>
        <v>567704000</v>
      </c>
      <c r="N572">
        <f t="shared" si="37"/>
        <v>2.4650091948328592E-2</v>
      </c>
      <c r="O572">
        <f t="shared" si="38"/>
        <v>6.8781358992165975E-3</v>
      </c>
    </row>
    <row r="573" spans="1:15" x14ac:dyDescent="0.25">
      <c r="A573">
        <v>567</v>
      </c>
      <c r="B573" s="1">
        <v>42844</v>
      </c>
      <c r="C573">
        <v>850</v>
      </c>
      <c r="D573">
        <v>8.9239875641340005E-2</v>
      </c>
      <c r="E573">
        <v>2.49661596053007E-2</v>
      </c>
      <c r="F573">
        <v>0.106188079720585</v>
      </c>
      <c r="G573">
        <v>1.1595116217965801E-2</v>
      </c>
      <c r="H573">
        <v>0.28429108674610598</v>
      </c>
      <c r="I573">
        <f t="shared" si="34"/>
        <v>2079950000</v>
      </c>
      <c r="J573" s="16">
        <f t="shared" si="35"/>
        <v>42.904817731839714</v>
      </c>
      <c r="L573">
        <v>231</v>
      </c>
      <c r="M573" s="3">
        <f t="shared" si="36"/>
        <v>565257000</v>
      </c>
      <c r="N573">
        <f t="shared" si="37"/>
        <v>2.4252248556646521E-2</v>
      </c>
      <c r="O573">
        <f t="shared" si="38"/>
        <v>6.7849210221464255E-3</v>
      </c>
    </row>
    <row r="574" spans="1:15" x14ac:dyDescent="0.25">
      <c r="A574">
        <v>568</v>
      </c>
      <c r="B574" s="1">
        <v>42845</v>
      </c>
      <c r="C574">
        <v>768</v>
      </c>
      <c r="D574">
        <v>7.5322665401543198E-2</v>
      </c>
      <c r="E574">
        <v>2.1226021842038201E-2</v>
      </c>
      <c r="F574">
        <v>8.9663940748121104E-2</v>
      </c>
      <c r="G574">
        <v>9.7803115455133895E-3</v>
      </c>
      <c r="H574">
        <v>0.240001279625082</v>
      </c>
      <c r="I574">
        <f t="shared" si="34"/>
        <v>1879296000</v>
      </c>
      <c r="J574" s="16">
        <f t="shared" si="35"/>
        <v>40.080256330851128</v>
      </c>
      <c r="L574">
        <v>229</v>
      </c>
      <c r="M574" s="3">
        <f t="shared" si="36"/>
        <v>560363000</v>
      </c>
      <c r="N574">
        <f t="shared" si="37"/>
        <v>2.2459492678324731E-2</v>
      </c>
      <c r="O574">
        <f t="shared" si="38"/>
        <v>6.329113283628578E-3</v>
      </c>
    </row>
    <row r="575" spans="1:15" x14ac:dyDescent="0.25">
      <c r="A575">
        <v>569</v>
      </c>
      <c r="B575" s="1">
        <v>42846</v>
      </c>
      <c r="C575">
        <v>616</v>
      </c>
      <c r="D575">
        <v>5.2154858686703401E-2</v>
      </c>
      <c r="E575">
        <v>1.49763426460016E-2</v>
      </c>
      <c r="F575">
        <v>6.2151680433910401E-2</v>
      </c>
      <c r="G575">
        <v>6.7601003068469201E-3</v>
      </c>
      <c r="H575">
        <v>0.16626647594319999</v>
      </c>
      <c r="I575">
        <f t="shared" si="34"/>
        <v>1507352000</v>
      </c>
      <c r="J575" s="16">
        <f t="shared" si="35"/>
        <v>34.60031809869453</v>
      </c>
      <c r="L575">
        <v>228</v>
      </c>
      <c r="M575" s="3">
        <f t="shared" si="36"/>
        <v>557916000</v>
      </c>
      <c r="N575">
        <f t="shared" si="37"/>
        <v>1.9304071072351256E-2</v>
      </c>
      <c r="O575">
        <f t="shared" si="38"/>
        <v>5.5431917585850067E-3</v>
      </c>
    </row>
    <row r="576" spans="1:15" x14ac:dyDescent="0.25">
      <c r="A576">
        <v>570</v>
      </c>
      <c r="B576" s="1">
        <v>42847</v>
      </c>
      <c r="C576">
        <v>562</v>
      </c>
      <c r="D576">
        <v>4.47221799592269E-2</v>
      </c>
      <c r="E576">
        <v>1.2983046117694901E-2</v>
      </c>
      <c r="F576">
        <v>5.3328490894935202E-2</v>
      </c>
      <c r="G576">
        <v>5.7905819890910603E-3</v>
      </c>
      <c r="H576">
        <v>0.14261506075383401</v>
      </c>
      <c r="I576">
        <f t="shared" si="34"/>
        <v>1375214000</v>
      </c>
      <c r="J576" s="16">
        <f t="shared" si="35"/>
        <v>32.520160469008388</v>
      </c>
      <c r="L576">
        <v>228</v>
      </c>
      <c r="M576" s="3">
        <f t="shared" si="36"/>
        <v>557916000</v>
      </c>
      <c r="N576">
        <f t="shared" si="37"/>
        <v>1.8143517848227285E-2</v>
      </c>
      <c r="O576">
        <f t="shared" si="38"/>
        <v>5.2671432648299602E-3</v>
      </c>
    </row>
    <row r="577" spans="1:15" x14ac:dyDescent="0.25">
      <c r="A577">
        <v>571</v>
      </c>
      <c r="B577" s="1">
        <v>42848</v>
      </c>
      <c r="C577">
        <v>476</v>
      </c>
      <c r="D577">
        <v>3.3882077723268303E-2</v>
      </c>
      <c r="E577">
        <v>1.0044835711987899E-2</v>
      </c>
      <c r="F577">
        <v>4.0453645607793298E-2</v>
      </c>
      <c r="G577">
        <v>4.3778331587768999E-3</v>
      </c>
      <c r="H577">
        <v>0.108112238024579</v>
      </c>
      <c r="I577">
        <f t="shared" si="34"/>
        <v>1164772000</v>
      </c>
      <c r="J577" s="16">
        <f t="shared" si="35"/>
        <v>29.089021476536441</v>
      </c>
      <c r="L577">
        <v>228</v>
      </c>
      <c r="M577" s="3">
        <f t="shared" si="36"/>
        <v>557916000</v>
      </c>
      <c r="N577">
        <f t="shared" si="37"/>
        <v>1.6229230506103306E-2</v>
      </c>
      <c r="O577">
        <f t="shared" si="38"/>
        <v>4.8113918956580702E-3</v>
      </c>
    </row>
    <row r="578" spans="1:15" x14ac:dyDescent="0.25">
      <c r="A578">
        <v>572</v>
      </c>
      <c r="B578" s="1">
        <v>42849</v>
      </c>
      <c r="C578">
        <v>314</v>
      </c>
      <c r="D578">
        <v>1.6913505318395701E-2</v>
      </c>
      <c r="E578">
        <v>5.3426339506593102E-3</v>
      </c>
      <c r="F578">
        <v>2.0277982144857699E-2</v>
      </c>
      <c r="G578">
        <v>2.1704132992036002E-3</v>
      </c>
      <c r="H578">
        <v>5.4074846702491797E-2</v>
      </c>
      <c r="I578">
        <f t="shared" si="34"/>
        <v>768358000</v>
      </c>
      <c r="J578" s="16">
        <f t="shared" si="35"/>
        <v>22.012532333099546</v>
      </c>
      <c r="L578">
        <v>227</v>
      </c>
      <c r="M578" s="3">
        <f t="shared" si="36"/>
        <v>555469000</v>
      </c>
      <c r="N578">
        <f t="shared" si="37"/>
        <v>1.2227279322534472E-2</v>
      </c>
      <c r="O578">
        <f t="shared" si="38"/>
        <v>3.8623500216549791E-3</v>
      </c>
    </row>
    <row r="579" spans="1:15" x14ac:dyDescent="0.25">
      <c r="A579">
        <v>573</v>
      </c>
      <c r="B579" s="1">
        <v>42850</v>
      </c>
      <c r="C579">
        <v>249</v>
      </c>
      <c r="D579">
        <v>1.14668928014738E-2</v>
      </c>
      <c r="E579">
        <v>3.78094043646208E-3</v>
      </c>
      <c r="F579">
        <v>1.37906004994053E-2</v>
      </c>
      <c r="G579">
        <v>1.4639509417698001E-3</v>
      </c>
      <c r="H579">
        <v>3.67151690741419E-2</v>
      </c>
      <c r="I579">
        <f t="shared" si="34"/>
        <v>609303000</v>
      </c>
      <c r="J579" s="16">
        <f t="shared" si="35"/>
        <v>18.819688728717569</v>
      </c>
      <c r="L579">
        <v>226</v>
      </c>
      <c r="M579" s="3">
        <f t="shared" si="36"/>
        <v>553022000</v>
      </c>
      <c r="N579">
        <f t="shared" si="37"/>
        <v>1.0407701900132847E-2</v>
      </c>
      <c r="O579">
        <f t="shared" si="38"/>
        <v>3.4316969423310445E-3</v>
      </c>
    </row>
    <row r="580" spans="1:15" x14ac:dyDescent="0.25">
      <c r="A580">
        <v>574</v>
      </c>
      <c r="B580" s="1">
        <v>42851</v>
      </c>
      <c r="C580">
        <v>223</v>
      </c>
      <c r="D580">
        <v>9.5243361801988294E-3</v>
      </c>
      <c r="E580">
        <v>3.21198868089944E-3</v>
      </c>
      <c r="F580">
        <v>1.1474220731422201E-2</v>
      </c>
      <c r="G580">
        <v>1.2124710043601001E-3</v>
      </c>
      <c r="H580">
        <v>3.0520377382307999E-2</v>
      </c>
      <c r="I580">
        <f t="shared" si="34"/>
        <v>545681000</v>
      </c>
      <c r="J580" s="16">
        <f t="shared" si="35"/>
        <v>17.454036662810012</v>
      </c>
      <c r="L580">
        <v>223</v>
      </c>
      <c r="M580" s="3">
        <f t="shared" si="36"/>
        <v>545681000</v>
      </c>
      <c r="N580">
        <f t="shared" si="37"/>
        <v>9.5243361801988294E-3</v>
      </c>
      <c r="O580">
        <f t="shared" si="38"/>
        <v>3.21198868089944E-3</v>
      </c>
    </row>
    <row r="581" spans="1:15" x14ac:dyDescent="0.25">
      <c r="A581">
        <v>575</v>
      </c>
      <c r="B581" s="1">
        <v>42852</v>
      </c>
      <c r="C581">
        <v>218</v>
      </c>
      <c r="D581">
        <v>9.1588144424080403E-3</v>
      </c>
      <c r="E581">
        <v>3.1071197826054802E-3</v>
      </c>
      <c r="F581">
        <v>1.10390317669623E-2</v>
      </c>
      <c r="G581">
        <v>1.1650353316344001E-3</v>
      </c>
      <c r="H581">
        <v>2.9355571904590001E-2</v>
      </c>
      <c r="I581">
        <f t="shared" si="34"/>
        <v>533446000</v>
      </c>
      <c r="J581" s="16">
        <f t="shared" si="35"/>
        <v>17.169150096557178</v>
      </c>
      <c r="L581">
        <v>218</v>
      </c>
      <c r="M581" s="3">
        <f t="shared" si="36"/>
        <v>533446000</v>
      </c>
      <c r="N581">
        <f t="shared" si="37"/>
        <v>9.1588144424080403E-3</v>
      </c>
      <c r="O581">
        <f t="shared" si="38"/>
        <v>3.1071197826054802E-3</v>
      </c>
    </row>
    <row r="582" spans="1:15" x14ac:dyDescent="0.25">
      <c r="A582">
        <v>576</v>
      </c>
      <c r="B582" s="1">
        <v>42853</v>
      </c>
      <c r="C582">
        <v>207</v>
      </c>
      <c r="D582">
        <v>8.3886590798288394E-3</v>
      </c>
      <c r="E582">
        <v>2.87925298450955E-3</v>
      </c>
      <c r="F582">
        <v>1.01202247849571E-2</v>
      </c>
      <c r="G582">
        <v>1.0654168218528399E-3</v>
      </c>
      <c r="H582">
        <v>2.6898971029339198E-2</v>
      </c>
      <c r="I582">
        <f t="shared" si="34"/>
        <v>506529000</v>
      </c>
      <c r="J582" s="16">
        <f t="shared" si="35"/>
        <v>16.561063788704772</v>
      </c>
      <c r="L582">
        <v>207</v>
      </c>
      <c r="M582" s="3">
        <f t="shared" si="36"/>
        <v>506529000</v>
      </c>
      <c r="N582">
        <f t="shared" si="37"/>
        <v>8.3886590798288394E-3</v>
      </c>
      <c r="O582">
        <f t="shared" si="38"/>
        <v>2.87925298450955E-3</v>
      </c>
    </row>
    <row r="583" spans="1:15" x14ac:dyDescent="0.25">
      <c r="A583">
        <v>577</v>
      </c>
      <c r="B583" s="1">
        <v>42854</v>
      </c>
      <c r="C583">
        <v>190</v>
      </c>
      <c r="D583">
        <v>7.2588845560062603E-3</v>
      </c>
      <c r="E583">
        <v>2.53824281291521E-3</v>
      </c>
      <c r="F583">
        <v>8.7706642831002404E-3</v>
      </c>
      <c r="G583">
        <v>9.1958958504975404E-4</v>
      </c>
      <c r="H583">
        <v>2.3293086715421699E-2</v>
      </c>
      <c r="I583">
        <f t="shared" si="34"/>
        <v>464930000</v>
      </c>
      <c r="J583" s="16">
        <f t="shared" si="35"/>
        <v>15.612854743738326</v>
      </c>
      <c r="L583">
        <v>190</v>
      </c>
      <c r="M583" s="3">
        <f t="shared" si="36"/>
        <v>464930000</v>
      </c>
      <c r="N583">
        <f t="shared" si="37"/>
        <v>7.2588845560062603E-3</v>
      </c>
      <c r="O583">
        <f t="shared" si="38"/>
        <v>2.53824281291521E-3</v>
      </c>
    </row>
    <row r="584" spans="1:15" x14ac:dyDescent="0.25">
      <c r="A584">
        <v>578</v>
      </c>
      <c r="B584" s="1">
        <v>42855</v>
      </c>
      <c r="C584">
        <v>177</v>
      </c>
      <c r="D584">
        <v>6.4386783163865504E-3</v>
      </c>
      <c r="E584">
        <v>2.2874724523076701E-3</v>
      </c>
      <c r="F584">
        <v>7.7901416379690903E-3</v>
      </c>
      <c r="G584">
        <v>8.13857616090083E-4</v>
      </c>
      <c r="H584">
        <v>2.0674278301165399E-2</v>
      </c>
      <c r="I584">
        <f t="shared" ref="I584:I647" si="39">C584*2447000</f>
        <v>433119000</v>
      </c>
      <c r="J584" s="16">
        <f t="shared" ref="J584:J587" si="40">1000000000000*D584/I584</f>
        <v>14.865841296240871</v>
      </c>
      <c r="L584">
        <v>177</v>
      </c>
      <c r="M584" s="3">
        <f t="shared" ref="M584:M647" si="41">L584*2447000</f>
        <v>433119000</v>
      </c>
      <c r="N584">
        <f t="shared" ref="N584:N647" si="42">J584*M584/1000000000000</f>
        <v>6.4386783163865495E-3</v>
      </c>
      <c r="O584">
        <f t="shared" ref="O584:O587" si="43">E584*N584/D584</f>
        <v>2.2874724523076696E-3</v>
      </c>
    </row>
    <row r="585" spans="1:15" x14ac:dyDescent="0.25">
      <c r="A585">
        <v>579</v>
      </c>
      <c r="B585" s="1">
        <v>42856</v>
      </c>
      <c r="C585">
        <v>175</v>
      </c>
      <c r="D585">
        <v>6.3096863398290704E-3</v>
      </c>
      <c r="E585">
        <v>2.25015450759336E-3</v>
      </c>
      <c r="F585">
        <v>7.6365774679170804E-3</v>
      </c>
      <c r="G585">
        <v>7.9711899518442302E-4</v>
      </c>
      <c r="H585">
        <v>2.02632231797517E-2</v>
      </c>
      <c r="I585">
        <f t="shared" si="39"/>
        <v>428225000</v>
      </c>
      <c r="J585" s="16">
        <f t="shared" si="40"/>
        <v>14.734511856685318</v>
      </c>
      <c r="L585">
        <v>175</v>
      </c>
      <c r="M585" s="3">
        <f t="shared" si="41"/>
        <v>428225000</v>
      </c>
      <c r="N585">
        <f t="shared" si="42"/>
        <v>6.3096863398290704E-3</v>
      </c>
      <c r="O585">
        <f t="shared" si="43"/>
        <v>2.25015450759336E-3</v>
      </c>
    </row>
    <row r="586" spans="1:15" x14ac:dyDescent="0.25">
      <c r="A586">
        <v>580</v>
      </c>
      <c r="B586" s="1">
        <v>42857</v>
      </c>
      <c r="C586">
        <v>165</v>
      </c>
      <c r="D586">
        <v>5.7104043464522901E-3</v>
      </c>
      <c r="E586">
        <v>2.0642836674584501E-3</v>
      </c>
      <c r="F586">
        <v>6.9195255734740401E-3</v>
      </c>
      <c r="G586">
        <v>7.1998156212640301E-4</v>
      </c>
      <c r="H586">
        <v>1.8348981197736002E-2</v>
      </c>
      <c r="I586">
        <f t="shared" si="39"/>
        <v>403755000</v>
      </c>
      <c r="J586" s="16">
        <f t="shared" si="40"/>
        <v>14.143241189464627</v>
      </c>
      <c r="L586">
        <v>165</v>
      </c>
      <c r="M586" s="3">
        <f t="shared" si="41"/>
        <v>403755000</v>
      </c>
      <c r="N586">
        <f t="shared" si="42"/>
        <v>5.7104043464522901E-3</v>
      </c>
      <c r="O586">
        <f t="shared" si="43"/>
        <v>2.0642836674584501E-3</v>
      </c>
    </row>
    <row r="587" spans="1:15" x14ac:dyDescent="0.25">
      <c r="A587">
        <v>581</v>
      </c>
      <c r="B587" s="1">
        <v>42858</v>
      </c>
      <c r="C587">
        <v>166</v>
      </c>
      <c r="D587">
        <v>5.7615987086716601E-3</v>
      </c>
      <c r="E587">
        <v>2.08318746887837E-3</v>
      </c>
      <c r="F587">
        <v>6.98167836342791E-3</v>
      </c>
      <c r="G587">
        <v>7.2641578802409802E-4</v>
      </c>
      <c r="H587">
        <v>1.8513629768205898E-2</v>
      </c>
      <c r="I587">
        <f t="shared" si="39"/>
        <v>406202000</v>
      </c>
      <c r="J587" s="16">
        <f t="shared" si="40"/>
        <v>14.184072724092102</v>
      </c>
      <c r="L587">
        <v>166</v>
      </c>
      <c r="M587" s="3">
        <f t="shared" si="41"/>
        <v>406202000</v>
      </c>
      <c r="N587">
        <f t="shared" si="42"/>
        <v>5.7615987086716601E-3</v>
      </c>
      <c r="O587">
        <f t="shared" si="43"/>
        <v>2.08318746887837E-3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39"/>
        <v>0</v>
      </c>
      <c r="J588" s="16"/>
      <c r="L588">
        <v>0</v>
      </c>
      <c r="M588" s="3">
        <f t="shared" si="41"/>
        <v>0</v>
      </c>
      <c r="N588">
        <f t="shared" si="42"/>
        <v>0</v>
      </c>
      <c r="O588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39"/>
        <v>0</v>
      </c>
      <c r="J589" s="16"/>
      <c r="L589">
        <v>0</v>
      </c>
      <c r="M589" s="3">
        <f t="shared" si="41"/>
        <v>0</v>
      </c>
      <c r="N589">
        <f t="shared" si="42"/>
        <v>0</v>
      </c>
      <c r="O589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39"/>
        <v>0</v>
      </c>
      <c r="J590" s="16"/>
      <c r="L590">
        <v>0</v>
      </c>
      <c r="M590" s="3">
        <f t="shared" si="41"/>
        <v>0</v>
      </c>
      <c r="N590">
        <f t="shared" si="42"/>
        <v>0</v>
      </c>
      <c r="O590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39"/>
        <v>0</v>
      </c>
      <c r="J591" s="16"/>
      <c r="L591">
        <v>0</v>
      </c>
      <c r="M591" s="3">
        <f t="shared" si="41"/>
        <v>0</v>
      </c>
      <c r="N591">
        <f t="shared" si="42"/>
        <v>0</v>
      </c>
      <c r="O591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39"/>
        <v>0</v>
      </c>
      <c r="J592" s="16"/>
      <c r="L592">
        <v>0</v>
      </c>
      <c r="M592" s="3">
        <f t="shared" si="41"/>
        <v>0</v>
      </c>
      <c r="N592">
        <f t="shared" si="42"/>
        <v>0</v>
      </c>
      <c r="O592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39"/>
        <v>0</v>
      </c>
      <c r="J593" s="16"/>
      <c r="L593">
        <v>0</v>
      </c>
      <c r="M593" s="3">
        <f t="shared" si="41"/>
        <v>0</v>
      </c>
      <c r="N593">
        <f t="shared" si="42"/>
        <v>0</v>
      </c>
      <c r="O59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39"/>
        <v>0</v>
      </c>
      <c r="J594" s="16"/>
      <c r="L594">
        <v>0</v>
      </c>
      <c r="M594" s="3">
        <f t="shared" si="41"/>
        <v>0</v>
      </c>
      <c r="N594">
        <f t="shared" si="42"/>
        <v>0</v>
      </c>
      <c r="O594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39"/>
        <v>0</v>
      </c>
      <c r="J595" s="16"/>
      <c r="L595">
        <v>0</v>
      </c>
      <c r="M595" s="3">
        <f t="shared" si="41"/>
        <v>0</v>
      </c>
      <c r="N595">
        <f t="shared" si="42"/>
        <v>0</v>
      </c>
      <c r="O595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39"/>
        <v>0</v>
      </c>
      <c r="J596" s="16"/>
      <c r="L596">
        <v>0</v>
      </c>
      <c r="M596" s="3">
        <f t="shared" si="41"/>
        <v>0</v>
      </c>
      <c r="N596">
        <f t="shared" si="42"/>
        <v>0</v>
      </c>
      <c r="O596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39"/>
        <v>0</v>
      </c>
      <c r="J597" s="16"/>
      <c r="L597">
        <v>0</v>
      </c>
      <c r="M597" s="3">
        <f t="shared" si="41"/>
        <v>0</v>
      </c>
      <c r="N597">
        <f t="shared" si="42"/>
        <v>0</v>
      </c>
      <c r="O597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39"/>
        <v>0</v>
      </c>
      <c r="J598" s="16"/>
      <c r="L598">
        <v>0</v>
      </c>
      <c r="M598" s="3">
        <f t="shared" si="41"/>
        <v>0</v>
      </c>
      <c r="N598">
        <f t="shared" si="42"/>
        <v>0</v>
      </c>
      <c r="O598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39"/>
        <v>0</v>
      </c>
      <c r="J599" s="16"/>
      <c r="L599">
        <v>0</v>
      </c>
      <c r="M599" s="3">
        <f t="shared" si="41"/>
        <v>0</v>
      </c>
      <c r="N599">
        <f t="shared" si="42"/>
        <v>0</v>
      </c>
      <c r="O599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39"/>
        <v>0</v>
      </c>
      <c r="J600" s="16"/>
      <c r="L600">
        <v>0</v>
      </c>
      <c r="M600" s="3">
        <f t="shared" si="41"/>
        <v>0</v>
      </c>
      <c r="N600">
        <f t="shared" si="42"/>
        <v>0</v>
      </c>
      <c r="O600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39"/>
        <v>0</v>
      </c>
      <c r="J601" s="16"/>
      <c r="L601">
        <v>0</v>
      </c>
      <c r="M601" s="3">
        <f t="shared" si="41"/>
        <v>0</v>
      </c>
      <c r="N601">
        <f t="shared" si="42"/>
        <v>0</v>
      </c>
      <c r="O601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39"/>
        <v>0</v>
      </c>
      <c r="J602" s="16"/>
      <c r="L602">
        <v>0</v>
      </c>
      <c r="M602" s="3">
        <f t="shared" si="41"/>
        <v>0</v>
      </c>
      <c r="N602">
        <f t="shared" si="42"/>
        <v>0</v>
      </c>
      <c r="O602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39"/>
        <v>0</v>
      </c>
      <c r="J603" s="16"/>
      <c r="L603">
        <v>0</v>
      </c>
      <c r="M603" s="3">
        <f t="shared" si="41"/>
        <v>0</v>
      </c>
      <c r="N603">
        <f t="shared" si="42"/>
        <v>0</v>
      </c>
      <c r="O60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39"/>
        <v>0</v>
      </c>
      <c r="J604" s="16"/>
      <c r="L604">
        <v>0</v>
      </c>
      <c r="M604" s="3">
        <f t="shared" si="41"/>
        <v>0</v>
      </c>
      <c r="N604">
        <f t="shared" si="42"/>
        <v>0</v>
      </c>
      <c r="O604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39"/>
        <v>0</v>
      </c>
      <c r="J605" s="16"/>
      <c r="L605">
        <v>0</v>
      </c>
      <c r="M605" s="3">
        <f t="shared" si="41"/>
        <v>0</v>
      </c>
      <c r="N605">
        <f t="shared" si="42"/>
        <v>0</v>
      </c>
      <c r="O605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39"/>
        <v>0</v>
      </c>
      <c r="J606" s="16"/>
      <c r="L606">
        <v>0</v>
      </c>
      <c r="M606" s="3">
        <f t="shared" si="41"/>
        <v>0</v>
      </c>
      <c r="N606">
        <f t="shared" si="42"/>
        <v>0</v>
      </c>
      <c r="O606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39"/>
        <v>0</v>
      </c>
      <c r="J607" s="16"/>
      <c r="L607">
        <v>0</v>
      </c>
      <c r="M607" s="3">
        <f t="shared" si="41"/>
        <v>0</v>
      </c>
      <c r="N607">
        <f t="shared" si="42"/>
        <v>0</v>
      </c>
      <c r="O607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39"/>
        <v>0</v>
      </c>
      <c r="J608" s="16"/>
      <c r="L608">
        <v>0</v>
      </c>
      <c r="M608" s="3">
        <f t="shared" si="41"/>
        <v>0</v>
      </c>
      <c r="N608">
        <f t="shared" si="42"/>
        <v>0</v>
      </c>
      <c r="O608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39"/>
        <v>0</v>
      </c>
      <c r="J609" s="16"/>
      <c r="L609">
        <v>0</v>
      </c>
      <c r="M609" s="3">
        <f t="shared" si="41"/>
        <v>0</v>
      </c>
      <c r="N609">
        <f t="shared" si="42"/>
        <v>0</v>
      </c>
      <c r="O609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39"/>
        <v>0</v>
      </c>
      <c r="J610" s="16"/>
      <c r="L610">
        <v>0</v>
      </c>
      <c r="M610" s="3">
        <f t="shared" si="41"/>
        <v>0</v>
      </c>
      <c r="N610">
        <f t="shared" si="42"/>
        <v>0</v>
      </c>
      <c r="O610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39"/>
        <v>0</v>
      </c>
      <c r="J611" s="16"/>
      <c r="L611">
        <v>0</v>
      </c>
      <c r="M611" s="3">
        <f t="shared" si="41"/>
        <v>0</v>
      </c>
      <c r="N611">
        <f t="shared" si="42"/>
        <v>0</v>
      </c>
      <c r="O611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39"/>
        <v>0</v>
      </c>
      <c r="J612" s="16"/>
      <c r="L612">
        <v>0</v>
      </c>
      <c r="M612" s="3">
        <f t="shared" si="41"/>
        <v>0</v>
      </c>
      <c r="N612">
        <f t="shared" si="42"/>
        <v>0</v>
      </c>
      <c r="O612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39"/>
        <v>0</v>
      </c>
      <c r="J613" s="16"/>
      <c r="L613">
        <v>0</v>
      </c>
      <c r="M613" s="3">
        <f t="shared" si="41"/>
        <v>0</v>
      </c>
      <c r="N613">
        <f t="shared" si="42"/>
        <v>0</v>
      </c>
      <c r="O61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39"/>
        <v>0</v>
      </c>
      <c r="J614" s="16"/>
      <c r="L614">
        <v>0</v>
      </c>
      <c r="M614" s="3">
        <f t="shared" si="41"/>
        <v>0</v>
      </c>
      <c r="N614">
        <f t="shared" si="42"/>
        <v>0</v>
      </c>
      <c r="O614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39"/>
        <v>0</v>
      </c>
      <c r="J615" s="16"/>
      <c r="L615">
        <v>0</v>
      </c>
      <c r="M615" s="3">
        <f t="shared" si="41"/>
        <v>0</v>
      </c>
      <c r="N615">
        <f t="shared" si="42"/>
        <v>0</v>
      </c>
      <c r="O615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39"/>
        <v>0</v>
      </c>
      <c r="J616" s="16"/>
      <c r="L616">
        <v>0</v>
      </c>
      <c r="M616" s="3">
        <f t="shared" si="41"/>
        <v>0</v>
      </c>
      <c r="N616">
        <f t="shared" si="42"/>
        <v>0</v>
      </c>
      <c r="O616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39"/>
        <v>0</v>
      </c>
      <c r="J617" s="16"/>
      <c r="L617">
        <v>0</v>
      </c>
      <c r="M617" s="3">
        <f t="shared" si="41"/>
        <v>0</v>
      </c>
      <c r="N617">
        <f t="shared" si="42"/>
        <v>0</v>
      </c>
      <c r="O617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39"/>
        <v>0</v>
      </c>
      <c r="J618" s="16"/>
      <c r="L618">
        <v>0</v>
      </c>
      <c r="M618" s="3">
        <f t="shared" si="41"/>
        <v>0</v>
      </c>
      <c r="N618">
        <f t="shared" si="42"/>
        <v>0</v>
      </c>
      <c r="O618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39"/>
        <v>0</v>
      </c>
      <c r="J619" s="16"/>
      <c r="L619">
        <v>0</v>
      </c>
      <c r="M619" s="3">
        <f t="shared" si="41"/>
        <v>0</v>
      </c>
      <c r="N619">
        <f t="shared" si="42"/>
        <v>0</v>
      </c>
      <c r="O619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39"/>
        <v>0</v>
      </c>
      <c r="J620" s="16"/>
      <c r="L620">
        <v>0</v>
      </c>
      <c r="M620" s="3">
        <f t="shared" si="41"/>
        <v>0</v>
      </c>
      <c r="N620">
        <f t="shared" si="42"/>
        <v>0</v>
      </c>
      <c r="O620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39"/>
        <v>0</v>
      </c>
      <c r="J621" s="16"/>
      <c r="L621">
        <v>0</v>
      </c>
      <c r="M621" s="3">
        <f t="shared" si="41"/>
        <v>0</v>
      </c>
      <c r="N621">
        <f t="shared" si="42"/>
        <v>0</v>
      </c>
      <c r="O621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39"/>
        <v>0</v>
      </c>
      <c r="J622" s="16"/>
      <c r="L622">
        <v>0</v>
      </c>
      <c r="M622" s="3">
        <f t="shared" si="41"/>
        <v>0</v>
      </c>
      <c r="N622">
        <f t="shared" si="42"/>
        <v>0</v>
      </c>
      <c r="O622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39"/>
        <v>0</v>
      </c>
      <c r="J623" s="16"/>
      <c r="L623">
        <v>0</v>
      </c>
      <c r="M623" s="3">
        <f t="shared" si="41"/>
        <v>0</v>
      </c>
      <c r="N623">
        <f t="shared" si="42"/>
        <v>0</v>
      </c>
      <c r="O62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39"/>
        <v>0</v>
      </c>
      <c r="J624" s="16"/>
      <c r="L624">
        <v>0</v>
      </c>
      <c r="M624" s="3">
        <f t="shared" si="41"/>
        <v>0</v>
      </c>
      <c r="N624">
        <f t="shared" si="42"/>
        <v>0</v>
      </c>
      <c r="O624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39"/>
        <v>0</v>
      </c>
      <c r="J625" s="16"/>
      <c r="L625">
        <v>0</v>
      </c>
      <c r="M625" s="3">
        <f t="shared" si="41"/>
        <v>0</v>
      </c>
      <c r="N625">
        <f t="shared" si="42"/>
        <v>0</v>
      </c>
      <c r="O625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39"/>
        <v>0</v>
      </c>
      <c r="J626" s="16"/>
      <c r="L626">
        <v>0</v>
      </c>
      <c r="M626" s="3">
        <f t="shared" si="41"/>
        <v>0</v>
      </c>
      <c r="N626">
        <f t="shared" si="42"/>
        <v>0</v>
      </c>
      <c r="O626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39"/>
        <v>0</v>
      </c>
      <c r="J627" s="16"/>
      <c r="L627">
        <v>0</v>
      </c>
      <c r="M627" s="3">
        <f t="shared" si="41"/>
        <v>0</v>
      </c>
      <c r="N627">
        <f t="shared" si="42"/>
        <v>0</v>
      </c>
      <c r="O627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39"/>
        <v>0</v>
      </c>
      <c r="J628" s="16"/>
      <c r="L628">
        <v>0</v>
      </c>
      <c r="M628" s="3">
        <f t="shared" si="41"/>
        <v>0</v>
      </c>
      <c r="N628">
        <f t="shared" si="42"/>
        <v>0</v>
      </c>
      <c r="O628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39"/>
        <v>0</v>
      </c>
      <c r="J629" s="16"/>
      <c r="L629">
        <v>0</v>
      </c>
      <c r="M629" s="3">
        <f t="shared" si="41"/>
        <v>0</v>
      </c>
      <c r="N629">
        <f t="shared" si="42"/>
        <v>0</v>
      </c>
      <c r="O629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39"/>
        <v>0</v>
      </c>
      <c r="J630" s="16"/>
      <c r="L630">
        <v>0</v>
      </c>
      <c r="M630" s="3">
        <f t="shared" si="41"/>
        <v>0</v>
      </c>
      <c r="N630">
        <f t="shared" si="42"/>
        <v>0</v>
      </c>
      <c r="O630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39"/>
        <v>0</v>
      </c>
      <c r="J631" s="16"/>
      <c r="L631">
        <v>0</v>
      </c>
      <c r="M631" s="3">
        <f t="shared" si="41"/>
        <v>0</v>
      </c>
      <c r="N631">
        <f t="shared" si="42"/>
        <v>0</v>
      </c>
      <c r="O631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39"/>
        <v>0</v>
      </c>
      <c r="J632" s="16"/>
      <c r="L632">
        <v>0</v>
      </c>
      <c r="M632" s="3">
        <f t="shared" si="41"/>
        <v>0</v>
      </c>
      <c r="N632">
        <f t="shared" si="42"/>
        <v>0</v>
      </c>
      <c r="O632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39"/>
        <v>0</v>
      </c>
      <c r="J633" s="16"/>
      <c r="L633">
        <v>0</v>
      </c>
      <c r="M633" s="3">
        <f t="shared" si="41"/>
        <v>0</v>
      </c>
      <c r="N633">
        <f t="shared" si="42"/>
        <v>0</v>
      </c>
      <c r="O63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39"/>
        <v>0</v>
      </c>
      <c r="J634" s="16"/>
      <c r="L634">
        <v>0</v>
      </c>
      <c r="M634" s="3">
        <f t="shared" si="41"/>
        <v>0</v>
      </c>
      <c r="N634">
        <f t="shared" si="42"/>
        <v>0</v>
      </c>
      <c r="O634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39"/>
        <v>0</v>
      </c>
      <c r="J635" s="16"/>
      <c r="L635">
        <v>0</v>
      </c>
      <c r="M635" s="3">
        <f t="shared" si="41"/>
        <v>0</v>
      </c>
      <c r="N635">
        <f t="shared" si="42"/>
        <v>0</v>
      </c>
      <c r="O635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39"/>
        <v>0</v>
      </c>
      <c r="J636" s="16"/>
      <c r="L636">
        <v>0</v>
      </c>
      <c r="M636" s="3">
        <f t="shared" si="41"/>
        <v>0</v>
      </c>
      <c r="N636">
        <f t="shared" si="42"/>
        <v>0</v>
      </c>
      <c r="O636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39"/>
        <v>0</v>
      </c>
      <c r="J637" s="16"/>
      <c r="L637">
        <v>0</v>
      </c>
      <c r="M637" s="3">
        <f t="shared" si="41"/>
        <v>0</v>
      </c>
      <c r="N637">
        <f t="shared" si="42"/>
        <v>0</v>
      </c>
      <c r="O637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39"/>
        <v>0</v>
      </c>
      <c r="J638" s="16"/>
      <c r="L638">
        <v>0</v>
      </c>
      <c r="M638" s="3">
        <f t="shared" si="41"/>
        <v>0</v>
      </c>
      <c r="N638">
        <f t="shared" si="42"/>
        <v>0</v>
      </c>
      <c r="O638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39"/>
        <v>0</v>
      </c>
      <c r="J639" s="16"/>
      <c r="L639">
        <v>0</v>
      </c>
      <c r="M639" s="3">
        <f t="shared" si="41"/>
        <v>0</v>
      </c>
      <c r="N639">
        <f t="shared" si="42"/>
        <v>0</v>
      </c>
      <c r="O639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39"/>
        <v>0</v>
      </c>
      <c r="J640" s="16"/>
      <c r="L640">
        <v>0</v>
      </c>
      <c r="M640" s="3">
        <f t="shared" si="41"/>
        <v>0</v>
      </c>
      <c r="N640">
        <f t="shared" si="42"/>
        <v>0</v>
      </c>
      <c r="O640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39"/>
        <v>0</v>
      </c>
      <c r="J641" s="16"/>
      <c r="L641">
        <v>0</v>
      </c>
      <c r="M641" s="3">
        <f t="shared" si="41"/>
        <v>0</v>
      </c>
      <c r="N641">
        <f t="shared" si="42"/>
        <v>0</v>
      </c>
      <c r="O641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39"/>
        <v>0</v>
      </c>
      <c r="J642" s="16"/>
      <c r="L642">
        <v>0</v>
      </c>
      <c r="M642" s="3">
        <f t="shared" si="41"/>
        <v>0</v>
      </c>
      <c r="N642">
        <f t="shared" si="42"/>
        <v>0</v>
      </c>
      <c r="O642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39"/>
        <v>0</v>
      </c>
      <c r="J643" s="16"/>
      <c r="L643">
        <v>0</v>
      </c>
      <c r="M643" s="3">
        <f t="shared" si="41"/>
        <v>0</v>
      </c>
      <c r="N643">
        <f t="shared" si="42"/>
        <v>0</v>
      </c>
      <c r="O64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39"/>
        <v>0</v>
      </c>
      <c r="J644" s="16"/>
      <c r="L644">
        <v>0</v>
      </c>
      <c r="M644" s="3">
        <f t="shared" si="41"/>
        <v>0</v>
      </c>
      <c r="N644">
        <f t="shared" si="42"/>
        <v>0</v>
      </c>
      <c r="O644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39"/>
        <v>0</v>
      </c>
      <c r="J645" s="16"/>
      <c r="L645">
        <v>0</v>
      </c>
      <c r="M645" s="3">
        <f t="shared" si="41"/>
        <v>0</v>
      </c>
      <c r="N645">
        <f t="shared" si="42"/>
        <v>0</v>
      </c>
      <c r="O645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39"/>
        <v>0</v>
      </c>
      <c r="J646" s="16"/>
      <c r="L646">
        <v>0</v>
      </c>
      <c r="M646" s="3">
        <f t="shared" si="41"/>
        <v>0</v>
      </c>
      <c r="N646">
        <f t="shared" si="42"/>
        <v>0</v>
      </c>
      <c r="O646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39"/>
        <v>0</v>
      </c>
      <c r="J647" s="16"/>
      <c r="L647">
        <v>0</v>
      </c>
      <c r="M647" s="3">
        <f t="shared" si="41"/>
        <v>0</v>
      </c>
      <c r="N647">
        <f t="shared" si="42"/>
        <v>0</v>
      </c>
      <c r="O647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44">C648*2447000</f>
        <v>0</v>
      </c>
      <c r="J648" s="16"/>
      <c r="L648">
        <v>0</v>
      </c>
      <c r="M648" s="3">
        <f t="shared" ref="M648:M711" si="45">L648*2447000</f>
        <v>0</v>
      </c>
      <c r="N648">
        <f t="shared" ref="N648:N711" si="46">J648*M648/1000000000000</f>
        <v>0</v>
      </c>
      <c r="O648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44"/>
        <v>0</v>
      </c>
      <c r="J649" s="16"/>
      <c r="L649">
        <v>0</v>
      </c>
      <c r="M649" s="3">
        <f t="shared" si="45"/>
        <v>0</v>
      </c>
      <c r="N649">
        <f t="shared" si="46"/>
        <v>0</v>
      </c>
      <c r="O649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44"/>
        <v>0</v>
      </c>
      <c r="J650" s="16"/>
      <c r="L650">
        <v>0</v>
      </c>
      <c r="M650" s="3">
        <f t="shared" si="45"/>
        <v>0</v>
      </c>
      <c r="N650">
        <f t="shared" si="46"/>
        <v>0</v>
      </c>
      <c r="O650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44"/>
        <v>0</v>
      </c>
      <c r="J651" s="16"/>
      <c r="L651">
        <v>0</v>
      </c>
      <c r="M651" s="3">
        <f t="shared" si="45"/>
        <v>0</v>
      </c>
      <c r="N651">
        <f t="shared" si="46"/>
        <v>0</v>
      </c>
      <c r="O651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44"/>
        <v>0</v>
      </c>
      <c r="J652" s="16"/>
      <c r="L652">
        <v>0</v>
      </c>
      <c r="M652" s="3">
        <f t="shared" si="45"/>
        <v>0</v>
      </c>
      <c r="N652">
        <f t="shared" si="46"/>
        <v>0</v>
      </c>
      <c r="O652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44"/>
        <v>0</v>
      </c>
      <c r="J653" s="16"/>
      <c r="L653">
        <v>0</v>
      </c>
      <c r="M653" s="3">
        <f t="shared" si="45"/>
        <v>0</v>
      </c>
      <c r="N653">
        <f t="shared" si="46"/>
        <v>0</v>
      </c>
      <c r="O65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44"/>
        <v>0</v>
      </c>
      <c r="J654" s="16"/>
      <c r="L654">
        <v>0</v>
      </c>
      <c r="M654" s="3">
        <f t="shared" si="45"/>
        <v>0</v>
      </c>
      <c r="N654">
        <f t="shared" si="46"/>
        <v>0</v>
      </c>
      <c r="O654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44"/>
        <v>0</v>
      </c>
      <c r="J655" s="16"/>
      <c r="L655">
        <v>0</v>
      </c>
      <c r="M655" s="3">
        <f t="shared" si="45"/>
        <v>0</v>
      </c>
      <c r="N655">
        <f t="shared" si="46"/>
        <v>0</v>
      </c>
      <c r="O655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44"/>
        <v>0</v>
      </c>
      <c r="J656" s="16"/>
      <c r="L656">
        <v>0</v>
      </c>
      <c r="M656" s="3">
        <f t="shared" si="45"/>
        <v>0</v>
      </c>
      <c r="N656">
        <f t="shared" si="46"/>
        <v>0</v>
      </c>
      <c r="O656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44"/>
        <v>0</v>
      </c>
      <c r="J657" s="16"/>
      <c r="L657">
        <v>0</v>
      </c>
      <c r="M657" s="3">
        <f t="shared" si="45"/>
        <v>0</v>
      </c>
      <c r="N657">
        <f t="shared" si="46"/>
        <v>0</v>
      </c>
      <c r="O657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44"/>
        <v>0</v>
      </c>
      <c r="J658" s="16"/>
      <c r="L658">
        <v>0</v>
      </c>
      <c r="M658" s="3">
        <f t="shared" si="45"/>
        <v>0</v>
      </c>
      <c r="N658">
        <f t="shared" si="46"/>
        <v>0</v>
      </c>
      <c r="O658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44"/>
        <v>0</v>
      </c>
      <c r="J659" s="16"/>
      <c r="L659">
        <v>0</v>
      </c>
      <c r="M659" s="3">
        <f t="shared" si="45"/>
        <v>0</v>
      </c>
      <c r="N659">
        <f t="shared" si="46"/>
        <v>0</v>
      </c>
      <c r="O659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44"/>
        <v>0</v>
      </c>
      <c r="J660" s="16"/>
      <c r="L660">
        <v>0</v>
      </c>
      <c r="M660" s="3">
        <f t="shared" si="45"/>
        <v>0</v>
      </c>
      <c r="N660">
        <f t="shared" si="46"/>
        <v>0</v>
      </c>
      <c r="O660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44"/>
        <v>0</v>
      </c>
      <c r="J661" s="16"/>
      <c r="L661">
        <v>0</v>
      </c>
      <c r="M661" s="3">
        <f t="shared" si="45"/>
        <v>0</v>
      </c>
      <c r="N661">
        <f t="shared" si="46"/>
        <v>0</v>
      </c>
      <c r="O661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44"/>
        <v>0</v>
      </c>
      <c r="J662" s="16"/>
      <c r="L662">
        <v>0</v>
      </c>
      <c r="M662" s="3">
        <f t="shared" si="45"/>
        <v>0</v>
      </c>
      <c r="N662">
        <f t="shared" si="46"/>
        <v>0</v>
      </c>
      <c r="O662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44"/>
        <v>0</v>
      </c>
      <c r="J663" s="16"/>
      <c r="L663">
        <v>0</v>
      </c>
      <c r="M663" s="3">
        <f t="shared" si="45"/>
        <v>0</v>
      </c>
      <c r="N663">
        <f t="shared" si="46"/>
        <v>0</v>
      </c>
      <c r="O66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44"/>
        <v>0</v>
      </c>
      <c r="J664" s="16"/>
      <c r="L664">
        <v>0</v>
      </c>
      <c r="M664" s="3">
        <f t="shared" si="45"/>
        <v>0</v>
      </c>
      <c r="N664">
        <f t="shared" si="46"/>
        <v>0</v>
      </c>
      <c r="O664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44"/>
        <v>0</v>
      </c>
      <c r="J665" s="16"/>
      <c r="L665">
        <v>0</v>
      </c>
      <c r="M665" s="3">
        <f t="shared" si="45"/>
        <v>0</v>
      </c>
      <c r="N665">
        <f t="shared" si="46"/>
        <v>0</v>
      </c>
      <c r="O665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44"/>
        <v>0</v>
      </c>
      <c r="J666" s="16"/>
      <c r="L666">
        <v>0</v>
      </c>
      <c r="M666" s="3">
        <f t="shared" si="45"/>
        <v>0</v>
      </c>
      <c r="N666">
        <f t="shared" si="46"/>
        <v>0</v>
      </c>
      <c r="O666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44"/>
        <v>0</v>
      </c>
      <c r="J667" s="16"/>
      <c r="L667">
        <v>0</v>
      </c>
      <c r="M667" s="3">
        <f t="shared" si="45"/>
        <v>0</v>
      </c>
      <c r="N667">
        <f t="shared" si="46"/>
        <v>0</v>
      </c>
      <c r="O667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44"/>
        <v>0</v>
      </c>
      <c r="J668" s="16"/>
      <c r="L668">
        <v>0</v>
      </c>
      <c r="M668" s="3">
        <f t="shared" si="45"/>
        <v>0</v>
      </c>
      <c r="N668">
        <f t="shared" si="46"/>
        <v>0</v>
      </c>
      <c r="O668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44"/>
        <v>0</v>
      </c>
      <c r="J669" s="16"/>
      <c r="L669">
        <v>0</v>
      </c>
      <c r="M669" s="3">
        <f t="shared" si="45"/>
        <v>0</v>
      </c>
      <c r="N669">
        <f t="shared" si="46"/>
        <v>0</v>
      </c>
      <c r="O669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44"/>
        <v>0</v>
      </c>
      <c r="J670" s="16"/>
      <c r="L670">
        <v>0</v>
      </c>
      <c r="M670" s="3">
        <f t="shared" si="45"/>
        <v>0</v>
      </c>
      <c r="N670">
        <f t="shared" si="46"/>
        <v>0</v>
      </c>
      <c r="O670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44"/>
        <v>0</v>
      </c>
      <c r="J671" s="16"/>
      <c r="L671">
        <v>0</v>
      </c>
      <c r="M671" s="3">
        <f t="shared" si="45"/>
        <v>0</v>
      </c>
      <c r="N671">
        <f t="shared" si="46"/>
        <v>0</v>
      </c>
      <c r="O671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44"/>
        <v>0</v>
      </c>
      <c r="J672" s="16"/>
      <c r="L672">
        <v>0</v>
      </c>
      <c r="M672" s="3">
        <f t="shared" si="45"/>
        <v>0</v>
      </c>
      <c r="N672">
        <f t="shared" si="46"/>
        <v>0</v>
      </c>
      <c r="O672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44"/>
        <v>0</v>
      </c>
      <c r="J673" s="16"/>
      <c r="L673">
        <v>0</v>
      </c>
      <c r="M673" s="3">
        <f t="shared" si="45"/>
        <v>0</v>
      </c>
      <c r="N673">
        <f t="shared" si="46"/>
        <v>0</v>
      </c>
      <c r="O67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44"/>
        <v>0</v>
      </c>
      <c r="J674" s="16"/>
      <c r="L674">
        <v>0</v>
      </c>
      <c r="M674" s="3">
        <f t="shared" si="45"/>
        <v>0</v>
      </c>
      <c r="N674">
        <f t="shared" si="46"/>
        <v>0</v>
      </c>
      <c r="O674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44"/>
        <v>0</v>
      </c>
      <c r="J675" s="16"/>
      <c r="L675">
        <v>0</v>
      </c>
      <c r="M675" s="3">
        <f t="shared" si="45"/>
        <v>0</v>
      </c>
      <c r="N675">
        <f t="shared" si="46"/>
        <v>0</v>
      </c>
      <c r="O675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44"/>
        <v>0</v>
      </c>
      <c r="J676" s="16"/>
      <c r="L676">
        <v>0</v>
      </c>
      <c r="M676" s="3">
        <f t="shared" si="45"/>
        <v>0</v>
      </c>
      <c r="N676">
        <f t="shared" si="46"/>
        <v>0</v>
      </c>
      <c r="O676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44"/>
        <v>0</v>
      </c>
      <c r="J677" s="16"/>
      <c r="L677">
        <v>0</v>
      </c>
      <c r="M677" s="3">
        <f t="shared" si="45"/>
        <v>0</v>
      </c>
      <c r="N677">
        <f t="shared" si="46"/>
        <v>0</v>
      </c>
      <c r="O677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44"/>
        <v>0</v>
      </c>
      <c r="J678" s="16"/>
      <c r="L678">
        <v>0</v>
      </c>
      <c r="M678" s="3">
        <f t="shared" si="45"/>
        <v>0</v>
      </c>
      <c r="N678">
        <f t="shared" si="46"/>
        <v>0</v>
      </c>
      <c r="O678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44"/>
        <v>0</v>
      </c>
      <c r="J679" s="16"/>
      <c r="L679">
        <v>0</v>
      </c>
      <c r="M679" s="3">
        <f t="shared" si="45"/>
        <v>0</v>
      </c>
      <c r="N679">
        <f t="shared" si="46"/>
        <v>0</v>
      </c>
      <c r="O679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44"/>
        <v>0</v>
      </c>
      <c r="J680" s="16"/>
      <c r="L680">
        <v>0</v>
      </c>
      <c r="M680" s="3">
        <f t="shared" si="45"/>
        <v>0</v>
      </c>
      <c r="N680">
        <f t="shared" si="46"/>
        <v>0</v>
      </c>
      <c r="O680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44"/>
        <v>0</v>
      </c>
      <c r="J681" s="16"/>
      <c r="L681">
        <v>0</v>
      </c>
      <c r="M681" s="3">
        <f t="shared" si="45"/>
        <v>0</v>
      </c>
      <c r="N681">
        <f t="shared" si="46"/>
        <v>0</v>
      </c>
      <c r="O681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44"/>
        <v>0</v>
      </c>
      <c r="J682" s="16"/>
      <c r="L682">
        <v>0</v>
      </c>
      <c r="M682" s="3">
        <f t="shared" si="45"/>
        <v>0</v>
      </c>
      <c r="N682">
        <f t="shared" si="46"/>
        <v>0</v>
      </c>
      <c r="O682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44"/>
        <v>0</v>
      </c>
      <c r="J683" s="16"/>
      <c r="L683">
        <v>0</v>
      </c>
      <c r="M683" s="3">
        <f t="shared" si="45"/>
        <v>0</v>
      </c>
      <c r="N683">
        <f t="shared" si="46"/>
        <v>0</v>
      </c>
      <c r="O68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44"/>
        <v>0</v>
      </c>
      <c r="J684" s="16"/>
      <c r="L684">
        <v>0</v>
      </c>
      <c r="M684" s="3">
        <f t="shared" si="45"/>
        <v>0</v>
      </c>
      <c r="N684">
        <f t="shared" si="46"/>
        <v>0</v>
      </c>
      <c r="O684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44"/>
        <v>0</v>
      </c>
      <c r="J685" s="16"/>
      <c r="L685">
        <v>0</v>
      </c>
      <c r="M685" s="3">
        <f t="shared" si="45"/>
        <v>0</v>
      </c>
      <c r="N685">
        <f t="shared" si="46"/>
        <v>0</v>
      </c>
      <c r="O685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44"/>
        <v>0</v>
      </c>
      <c r="J686" s="16"/>
      <c r="L686">
        <v>0</v>
      </c>
      <c r="M686" s="3">
        <f t="shared" si="45"/>
        <v>0</v>
      </c>
      <c r="N686">
        <f t="shared" si="46"/>
        <v>0</v>
      </c>
      <c r="O686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44"/>
        <v>0</v>
      </c>
      <c r="J687" s="16"/>
      <c r="L687">
        <v>0</v>
      </c>
      <c r="M687" s="3">
        <f t="shared" si="45"/>
        <v>0</v>
      </c>
      <c r="N687">
        <f t="shared" si="46"/>
        <v>0</v>
      </c>
      <c r="O687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44"/>
        <v>0</v>
      </c>
      <c r="J688" s="16"/>
      <c r="L688">
        <v>0</v>
      </c>
      <c r="M688" s="3">
        <f t="shared" si="45"/>
        <v>0</v>
      </c>
      <c r="N688">
        <f t="shared" si="46"/>
        <v>0</v>
      </c>
      <c r="O688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44"/>
        <v>0</v>
      </c>
      <c r="J689" s="16"/>
      <c r="L689">
        <v>0</v>
      </c>
      <c r="M689" s="3">
        <f t="shared" si="45"/>
        <v>0</v>
      </c>
      <c r="N689">
        <f t="shared" si="46"/>
        <v>0</v>
      </c>
      <c r="O689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44"/>
        <v>0</v>
      </c>
      <c r="J690" s="16"/>
      <c r="L690">
        <v>0</v>
      </c>
      <c r="M690" s="3">
        <f t="shared" si="45"/>
        <v>0</v>
      </c>
      <c r="N690">
        <f t="shared" si="46"/>
        <v>0</v>
      </c>
      <c r="O690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44"/>
        <v>0</v>
      </c>
      <c r="J691" s="16"/>
      <c r="L691">
        <v>0</v>
      </c>
      <c r="M691" s="3">
        <f t="shared" si="45"/>
        <v>0</v>
      </c>
      <c r="N691">
        <f t="shared" si="46"/>
        <v>0</v>
      </c>
      <c r="O691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44"/>
        <v>0</v>
      </c>
      <c r="J692" s="16"/>
      <c r="L692">
        <v>0</v>
      </c>
      <c r="M692" s="3">
        <f t="shared" si="45"/>
        <v>0</v>
      </c>
      <c r="N692">
        <f t="shared" si="46"/>
        <v>0</v>
      </c>
      <c r="O692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44"/>
        <v>0</v>
      </c>
      <c r="J693" s="16"/>
      <c r="L693">
        <v>0</v>
      </c>
      <c r="M693" s="3">
        <f t="shared" si="45"/>
        <v>0</v>
      </c>
      <c r="N693">
        <f t="shared" si="46"/>
        <v>0</v>
      </c>
      <c r="O69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44"/>
        <v>0</v>
      </c>
      <c r="J694" s="16"/>
      <c r="L694">
        <v>0</v>
      </c>
      <c r="M694" s="3">
        <f t="shared" si="45"/>
        <v>0</v>
      </c>
      <c r="N694">
        <f t="shared" si="46"/>
        <v>0</v>
      </c>
      <c r="O694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44"/>
        <v>0</v>
      </c>
      <c r="J695" s="16"/>
      <c r="L695">
        <v>0</v>
      </c>
      <c r="M695" s="3">
        <f t="shared" si="45"/>
        <v>0</v>
      </c>
      <c r="N695">
        <f t="shared" si="46"/>
        <v>0</v>
      </c>
      <c r="O695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44"/>
        <v>0</v>
      </c>
      <c r="J696" s="16"/>
      <c r="L696">
        <v>0</v>
      </c>
      <c r="M696" s="3">
        <f t="shared" si="45"/>
        <v>0</v>
      </c>
      <c r="N696">
        <f t="shared" si="46"/>
        <v>0</v>
      </c>
      <c r="O696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44"/>
        <v>0</v>
      </c>
      <c r="J697" s="16"/>
      <c r="L697">
        <v>0</v>
      </c>
      <c r="M697" s="3">
        <f t="shared" si="45"/>
        <v>0</v>
      </c>
      <c r="N697">
        <f t="shared" si="46"/>
        <v>0</v>
      </c>
      <c r="O697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44"/>
        <v>0</v>
      </c>
      <c r="J698" s="16"/>
      <c r="L698">
        <v>0</v>
      </c>
      <c r="M698" s="3">
        <f t="shared" si="45"/>
        <v>0</v>
      </c>
      <c r="N698">
        <f t="shared" si="46"/>
        <v>0</v>
      </c>
      <c r="O698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44"/>
        <v>0</v>
      </c>
      <c r="J699" s="16"/>
      <c r="L699">
        <v>0</v>
      </c>
      <c r="M699" s="3">
        <f t="shared" si="45"/>
        <v>0</v>
      </c>
      <c r="N699">
        <f t="shared" si="46"/>
        <v>0</v>
      </c>
      <c r="O699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44"/>
        <v>0</v>
      </c>
      <c r="J700" s="16"/>
      <c r="L700">
        <v>0</v>
      </c>
      <c r="M700" s="3">
        <f t="shared" si="45"/>
        <v>0</v>
      </c>
      <c r="N700">
        <f t="shared" si="46"/>
        <v>0</v>
      </c>
      <c r="O700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44"/>
        <v>0</v>
      </c>
      <c r="J701" s="16"/>
      <c r="L701">
        <v>0</v>
      </c>
      <c r="M701" s="3">
        <f t="shared" si="45"/>
        <v>0</v>
      </c>
      <c r="N701">
        <f t="shared" si="46"/>
        <v>0</v>
      </c>
      <c r="O701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44"/>
        <v>0</v>
      </c>
      <c r="J702" s="16"/>
      <c r="L702">
        <v>0</v>
      </c>
      <c r="M702" s="3">
        <f t="shared" si="45"/>
        <v>0</v>
      </c>
      <c r="N702">
        <f t="shared" si="46"/>
        <v>0</v>
      </c>
      <c r="O702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44"/>
        <v>0</v>
      </c>
      <c r="J703" s="16"/>
      <c r="L703">
        <v>0</v>
      </c>
      <c r="M703" s="3">
        <f t="shared" si="45"/>
        <v>0</v>
      </c>
      <c r="N703">
        <f t="shared" si="46"/>
        <v>0</v>
      </c>
      <c r="O70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44"/>
        <v>0</v>
      </c>
      <c r="J704" s="16"/>
      <c r="L704">
        <v>0</v>
      </c>
      <c r="M704" s="3">
        <f t="shared" si="45"/>
        <v>0</v>
      </c>
      <c r="N704">
        <f t="shared" si="46"/>
        <v>0</v>
      </c>
      <c r="O704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44"/>
        <v>0</v>
      </c>
      <c r="J705" s="16"/>
      <c r="L705">
        <v>0</v>
      </c>
      <c r="M705" s="3">
        <f t="shared" si="45"/>
        <v>0</v>
      </c>
      <c r="N705">
        <f t="shared" si="46"/>
        <v>0</v>
      </c>
      <c r="O705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44"/>
        <v>0</v>
      </c>
      <c r="J706" s="16"/>
      <c r="L706">
        <v>0</v>
      </c>
      <c r="M706" s="3">
        <f t="shared" si="45"/>
        <v>0</v>
      </c>
      <c r="N706">
        <f t="shared" si="46"/>
        <v>0</v>
      </c>
      <c r="O706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44"/>
        <v>0</v>
      </c>
      <c r="J707" s="16"/>
      <c r="L707">
        <v>0</v>
      </c>
      <c r="M707" s="3">
        <f t="shared" si="45"/>
        <v>0</v>
      </c>
      <c r="N707">
        <f t="shared" si="46"/>
        <v>0</v>
      </c>
      <c r="O707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44"/>
        <v>0</v>
      </c>
      <c r="J708" s="16"/>
      <c r="L708">
        <v>0</v>
      </c>
      <c r="M708" s="3">
        <f t="shared" si="45"/>
        <v>0</v>
      </c>
      <c r="N708">
        <f t="shared" si="46"/>
        <v>0</v>
      </c>
      <c r="O708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44"/>
        <v>0</v>
      </c>
      <c r="J709" s="16"/>
      <c r="L709">
        <v>0</v>
      </c>
      <c r="M709" s="3">
        <f t="shared" si="45"/>
        <v>0</v>
      </c>
      <c r="N709">
        <f t="shared" si="46"/>
        <v>0</v>
      </c>
      <c r="O709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44"/>
        <v>0</v>
      </c>
      <c r="J710" s="16"/>
      <c r="L710">
        <v>0</v>
      </c>
      <c r="M710" s="3">
        <f t="shared" si="45"/>
        <v>0</v>
      </c>
      <c r="N710">
        <f t="shared" si="46"/>
        <v>0</v>
      </c>
      <c r="O710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44"/>
        <v>0</v>
      </c>
      <c r="J711" s="16"/>
      <c r="L711">
        <v>0</v>
      </c>
      <c r="M711" s="3">
        <f t="shared" si="45"/>
        <v>0</v>
      </c>
      <c r="N711">
        <f t="shared" si="46"/>
        <v>0</v>
      </c>
      <c r="O711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47">C712*2447000</f>
        <v>0</v>
      </c>
      <c r="J712" s="16"/>
      <c r="L712">
        <v>0</v>
      </c>
      <c r="M712" s="3">
        <f t="shared" ref="M712:M775" si="48">L712*2447000</f>
        <v>0</v>
      </c>
      <c r="N712">
        <f t="shared" ref="N712:N775" si="49">J712*M712/1000000000000</f>
        <v>0</v>
      </c>
      <c r="O712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47"/>
        <v>0</v>
      </c>
      <c r="J713" s="16"/>
      <c r="L713">
        <v>0</v>
      </c>
      <c r="M713" s="3">
        <f t="shared" si="48"/>
        <v>0</v>
      </c>
      <c r="N713">
        <f t="shared" si="49"/>
        <v>0</v>
      </c>
      <c r="O71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47"/>
        <v>0</v>
      </c>
      <c r="J714" s="16"/>
      <c r="L714">
        <v>0</v>
      </c>
      <c r="M714" s="3">
        <f t="shared" si="48"/>
        <v>0</v>
      </c>
      <c r="N714">
        <f t="shared" si="49"/>
        <v>0</v>
      </c>
      <c r="O714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47"/>
        <v>0</v>
      </c>
      <c r="J715" s="16"/>
      <c r="L715">
        <v>0</v>
      </c>
      <c r="M715" s="3">
        <f t="shared" si="48"/>
        <v>0</v>
      </c>
      <c r="N715">
        <f t="shared" si="49"/>
        <v>0</v>
      </c>
      <c r="O715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47"/>
        <v>0</v>
      </c>
      <c r="J716" s="16"/>
      <c r="L716">
        <v>0</v>
      </c>
      <c r="M716" s="3">
        <f t="shared" si="48"/>
        <v>0</v>
      </c>
      <c r="N716">
        <f t="shared" si="49"/>
        <v>0</v>
      </c>
      <c r="O716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47"/>
        <v>0</v>
      </c>
      <c r="J717" s="16"/>
      <c r="L717">
        <v>0</v>
      </c>
      <c r="M717" s="3">
        <f t="shared" si="48"/>
        <v>0</v>
      </c>
      <c r="N717">
        <f t="shared" si="49"/>
        <v>0</v>
      </c>
      <c r="O717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47"/>
        <v>0</v>
      </c>
      <c r="J718" s="16"/>
      <c r="L718">
        <v>0</v>
      </c>
      <c r="M718" s="3">
        <f t="shared" si="48"/>
        <v>0</v>
      </c>
      <c r="N718">
        <f t="shared" si="49"/>
        <v>0</v>
      </c>
      <c r="O718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47"/>
        <v>0</v>
      </c>
      <c r="J719" s="16"/>
      <c r="L719">
        <v>0</v>
      </c>
      <c r="M719" s="3">
        <f t="shared" si="48"/>
        <v>0</v>
      </c>
      <c r="N719">
        <f t="shared" si="49"/>
        <v>0</v>
      </c>
      <c r="O719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47"/>
        <v>0</v>
      </c>
      <c r="J720" s="16"/>
      <c r="L720">
        <v>0</v>
      </c>
      <c r="M720" s="3">
        <f t="shared" si="48"/>
        <v>0</v>
      </c>
      <c r="N720">
        <f t="shared" si="49"/>
        <v>0</v>
      </c>
      <c r="O720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47"/>
        <v>0</v>
      </c>
      <c r="J721" s="16"/>
      <c r="L721">
        <v>0</v>
      </c>
      <c r="M721" s="3">
        <f t="shared" si="48"/>
        <v>0</v>
      </c>
      <c r="N721">
        <f t="shared" si="49"/>
        <v>0</v>
      </c>
      <c r="O721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47"/>
        <v>0</v>
      </c>
      <c r="J722" s="16"/>
      <c r="L722">
        <v>0</v>
      </c>
      <c r="M722" s="3">
        <f t="shared" si="48"/>
        <v>0</v>
      </c>
      <c r="N722">
        <f t="shared" si="49"/>
        <v>0</v>
      </c>
      <c r="O722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47"/>
        <v>0</v>
      </c>
      <c r="J723" s="16"/>
      <c r="L723">
        <v>0</v>
      </c>
      <c r="M723" s="3">
        <f t="shared" si="48"/>
        <v>0</v>
      </c>
      <c r="N723">
        <f t="shared" si="49"/>
        <v>0</v>
      </c>
      <c r="O72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47"/>
        <v>0</v>
      </c>
      <c r="J724" s="16"/>
      <c r="L724">
        <v>0</v>
      </c>
      <c r="M724" s="3">
        <f t="shared" si="48"/>
        <v>0</v>
      </c>
      <c r="N724">
        <f t="shared" si="49"/>
        <v>0</v>
      </c>
      <c r="O724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47"/>
        <v>0</v>
      </c>
      <c r="J725" s="16"/>
      <c r="L725">
        <v>0</v>
      </c>
      <c r="M725" s="3">
        <f t="shared" si="48"/>
        <v>0</v>
      </c>
      <c r="N725">
        <f t="shared" si="49"/>
        <v>0</v>
      </c>
      <c r="O725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47"/>
        <v>0</v>
      </c>
      <c r="J726" s="16"/>
      <c r="L726">
        <v>0</v>
      </c>
      <c r="M726" s="3">
        <f t="shared" si="48"/>
        <v>0</v>
      </c>
      <c r="N726">
        <f t="shared" si="49"/>
        <v>0</v>
      </c>
      <c r="O726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47"/>
        <v>0</v>
      </c>
      <c r="J727" s="16"/>
      <c r="L727">
        <v>0</v>
      </c>
      <c r="M727" s="3">
        <f t="shared" si="48"/>
        <v>0</v>
      </c>
      <c r="N727">
        <f t="shared" si="49"/>
        <v>0</v>
      </c>
      <c r="O727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47"/>
        <v>0</v>
      </c>
      <c r="J728" s="16"/>
      <c r="L728">
        <v>0</v>
      </c>
      <c r="M728" s="3">
        <f t="shared" si="48"/>
        <v>0</v>
      </c>
      <c r="N728">
        <f t="shared" si="49"/>
        <v>0</v>
      </c>
      <c r="O728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47"/>
        <v>0</v>
      </c>
      <c r="J729" s="16"/>
      <c r="L729">
        <v>0</v>
      </c>
      <c r="M729" s="3">
        <f t="shared" si="48"/>
        <v>0</v>
      </c>
      <c r="N729">
        <f t="shared" si="49"/>
        <v>0</v>
      </c>
      <c r="O729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47"/>
        <v>0</v>
      </c>
      <c r="J730" s="16"/>
      <c r="L730">
        <v>0</v>
      </c>
      <c r="M730" s="3">
        <f t="shared" si="48"/>
        <v>0</v>
      </c>
      <c r="N730">
        <f t="shared" si="49"/>
        <v>0</v>
      </c>
      <c r="O730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47"/>
        <v>0</v>
      </c>
      <c r="J731" s="16"/>
      <c r="L731">
        <v>0</v>
      </c>
      <c r="M731" s="3">
        <f t="shared" si="48"/>
        <v>0</v>
      </c>
      <c r="N731">
        <f t="shared" si="49"/>
        <v>0</v>
      </c>
      <c r="O731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47"/>
        <v>0</v>
      </c>
      <c r="J732" s="16"/>
      <c r="L732">
        <v>0</v>
      </c>
      <c r="M732" s="3">
        <f t="shared" si="48"/>
        <v>0</v>
      </c>
      <c r="N732">
        <f t="shared" si="49"/>
        <v>0</v>
      </c>
      <c r="O732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47"/>
        <v>0</v>
      </c>
      <c r="J733" s="16"/>
      <c r="L733">
        <v>0</v>
      </c>
      <c r="M733" s="3">
        <f t="shared" si="48"/>
        <v>0</v>
      </c>
      <c r="N733">
        <f t="shared" si="49"/>
        <v>0</v>
      </c>
      <c r="O73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47"/>
        <v>0</v>
      </c>
      <c r="J734" s="16"/>
      <c r="L734">
        <v>0</v>
      </c>
      <c r="M734" s="3">
        <f t="shared" si="48"/>
        <v>0</v>
      </c>
      <c r="N734">
        <f t="shared" si="49"/>
        <v>0</v>
      </c>
      <c r="O734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47"/>
        <v>0</v>
      </c>
      <c r="J735" s="16"/>
      <c r="L735">
        <v>0</v>
      </c>
      <c r="M735" s="3">
        <f t="shared" si="48"/>
        <v>0</v>
      </c>
      <c r="N735">
        <f t="shared" si="49"/>
        <v>0</v>
      </c>
      <c r="O735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47"/>
        <v>0</v>
      </c>
      <c r="J736" s="16"/>
      <c r="L736">
        <v>0</v>
      </c>
      <c r="M736" s="3">
        <f t="shared" si="48"/>
        <v>0</v>
      </c>
      <c r="N736">
        <f t="shared" si="49"/>
        <v>0</v>
      </c>
      <c r="O736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47"/>
        <v>0</v>
      </c>
      <c r="J737" s="16"/>
      <c r="L737">
        <v>0</v>
      </c>
      <c r="M737" s="3">
        <f t="shared" si="48"/>
        <v>0</v>
      </c>
      <c r="N737">
        <f t="shared" si="49"/>
        <v>0</v>
      </c>
      <c r="O737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47"/>
        <v>0</v>
      </c>
      <c r="J738" s="16"/>
      <c r="L738">
        <v>0</v>
      </c>
      <c r="M738" s="3">
        <f t="shared" si="48"/>
        <v>0</v>
      </c>
      <c r="N738">
        <f t="shared" si="49"/>
        <v>0</v>
      </c>
      <c r="O738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47"/>
        <v>0</v>
      </c>
      <c r="J739" s="16"/>
      <c r="L739">
        <v>0</v>
      </c>
      <c r="M739" s="3">
        <f t="shared" si="48"/>
        <v>0</v>
      </c>
      <c r="N739">
        <f t="shared" si="49"/>
        <v>0</v>
      </c>
      <c r="O739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47"/>
        <v>0</v>
      </c>
      <c r="J740" s="16"/>
      <c r="L740">
        <v>0</v>
      </c>
      <c r="M740" s="3">
        <f t="shared" si="48"/>
        <v>0</v>
      </c>
      <c r="N740">
        <f t="shared" si="49"/>
        <v>0</v>
      </c>
      <c r="O740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47"/>
        <v>0</v>
      </c>
      <c r="J741" s="16"/>
      <c r="L741">
        <v>0</v>
      </c>
      <c r="M741" s="3">
        <f t="shared" si="48"/>
        <v>0</v>
      </c>
      <c r="N741">
        <f t="shared" si="49"/>
        <v>0</v>
      </c>
      <c r="O741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47"/>
        <v>0</v>
      </c>
      <c r="J742" s="16"/>
      <c r="L742">
        <v>0</v>
      </c>
      <c r="M742" s="3">
        <f t="shared" si="48"/>
        <v>0</v>
      </c>
      <c r="N742">
        <f t="shared" si="49"/>
        <v>0</v>
      </c>
      <c r="O742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47"/>
        <v>0</v>
      </c>
      <c r="J743" s="16"/>
      <c r="L743">
        <v>0</v>
      </c>
      <c r="M743" s="3">
        <f t="shared" si="48"/>
        <v>0</v>
      </c>
      <c r="N743">
        <f t="shared" si="49"/>
        <v>0</v>
      </c>
      <c r="O74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47"/>
        <v>0</v>
      </c>
      <c r="J744" s="16"/>
      <c r="L744">
        <v>0</v>
      </c>
      <c r="M744" s="3">
        <f t="shared" si="48"/>
        <v>0</v>
      </c>
      <c r="N744">
        <f t="shared" si="49"/>
        <v>0</v>
      </c>
      <c r="O744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47"/>
        <v>0</v>
      </c>
      <c r="J745" s="16"/>
      <c r="L745">
        <v>0</v>
      </c>
      <c r="M745" s="3">
        <f t="shared" si="48"/>
        <v>0</v>
      </c>
      <c r="N745">
        <f t="shared" si="49"/>
        <v>0</v>
      </c>
      <c r="O745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47"/>
        <v>0</v>
      </c>
      <c r="J746" s="16"/>
      <c r="L746">
        <v>0</v>
      </c>
      <c r="M746" s="3">
        <f t="shared" si="48"/>
        <v>0</v>
      </c>
      <c r="N746">
        <f t="shared" si="49"/>
        <v>0</v>
      </c>
      <c r="O746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47"/>
        <v>0</v>
      </c>
      <c r="J747" s="16"/>
      <c r="L747">
        <v>0</v>
      </c>
      <c r="M747" s="3">
        <f t="shared" si="48"/>
        <v>0</v>
      </c>
      <c r="N747">
        <f t="shared" si="49"/>
        <v>0</v>
      </c>
      <c r="O747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47"/>
        <v>0</v>
      </c>
      <c r="J748" s="16"/>
      <c r="L748">
        <v>0</v>
      </c>
      <c r="M748" s="3">
        <f t="shared" si="48"/>
        <v>0</v>
      </c>
      <c r="N748">
        <f t="shared" si="49"/>
        <v>0</v>
      </c>
      <c r="O748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47"/>
        <v>0</v>
      </c>
      <c r="J749" s="16"/>
      <c r="L749">
        <v>0</v>
      </c>
      <c r="M749" s="3">
        <f t="shared" si="48"/>
        <v>0</v>
      </c>
      <c r="N749">
        <f t="shared" si="49"/>
        <v>0</v>
      </c>
      <c r="O749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47"/>
        <v>0</v>
      </c>
      <c r="J750" s="16"/>
      <c r="L750">
        <v>0</v>
      </c>
      <c r="M750" s="3">
        <f t="shared" si="48"/>
        <v>0</v>
      </c>
      <c r="N750">
        <f t="shared" si="49"/>
        <v>0</v>
      </c>
      <c r="O750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47"/>
        <v>0</v>
      </c>
      <c r="J751" s="16"/>
      <c r="L751">
        <v>0</v>
      </c>
      <c r="M751" s="3">
        <f t="shared" si="48"/>
        <v>0</v>
      </c>
      <c r="N751">
        <f t="shared" si="49"/>
        <v>0</v>
      </c>
      <c r="O751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47"/>
        <v>0</v>
      </c>
      <c r="J752" s="16"/>
      <c r="L752">
        <v>0</v>
      </c>
      <c r="M752" s="3">
        <f t="shared" si="48"/>
        <v>0</v>
      </c>
      <c r="N752">
        <f t="shared" si="49"/>
        <v>0</v>
      </c>
      <c r="O752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47"/>
        <v>0</v>
      </c>
      <c r="J753" s="16"/>
      <c r="L753">
        <v>0</v>
      </c>
      <c r="M753" s="3">
        <f t="shared" si="48"/>
        <v>0</v>
      </c>
      <c r="N753">
        <f t="shared" si="49"/>
        <v>0</v>
      </c>
      <c r="O75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47"/>
        <v>0</v>
      </c>
      <c r="J754" s="16"/>
      <c r="L754">
        <v>0</v>
      </c>
      <c r="M754" s="3">
        <f t="shared" si="48"/>
        <v>0</v>
      </c>
      <c r="N754">
        <f t="shared" si="49"/>
        <v>0</v>
      </c>
      <c r="O754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47"/>
        <v>0</v>
      </c>
      <c r="J755" s="16"/>
      <c r="L755">
        <v>0</v>
      </c>
      <c r="M755" s="3">
        <f t="shared" si="48"/>
        <v>0</v>
      </c>
      <c r="N755">
        <f t="shared" si="49"/>
        <v>0</v>
      </c>
      <c r="O755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47"/>
        <v>0</v>
      </c>
      <c r="J756" s="16"/>
      <c r="L756">
        <v>0</v>
      </c>
      <c r="M756" s="3">
        <f t="shared" si="48"/>
        <v>0</v>
      </c>
      <c r="N756">
        <f t="shared" si="49"/>
        <v>0</v>
      </c>
      <c r="O756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47"/>
        <v>0</v>
      </c>
      <c r="J757" s="16"/>
      <c r="L757">
        <v>0</v>
      </c>
      <c r="M757" s="3">
        <f t="shared" si="48"/>
        <v>0</v>
      </c>
      <c r="N757">
        <f t="shared" si="49"/>
        <v>0</v>
      </c>
      <c r="O757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47"/>
        <v>0</v>
      </c>
      <c r="J758" s="16"/>
      <c r="L758">
        <v>0</v>
      </c>
      <c r="M758" s="3">
        <f t="shared" si="48"/>
        <v>0</v>
      </c>
      <c r="N758">
        <f t="shared" si="49"/>
        <v>0</v>
      </c>
      <c r="O758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47"/>
        <v>0</v>
      </c>
      <c r="J759" s="16"/>
      <c r="L759">
        <v>0</v>
      </c>
      <c r="M759" s="3">
        <f t="shared" si="48"/>
        <v>0</v>
      </c>
      <c r="N759">
        <f t="shared" si="49"/>
        <v>0</v>
      </c>
      <c r="O759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47"/>
        <v>0</v>
      </c>
      <c r="J760" s="16"/>
      <c r="L760">
        <v>0</v>
      </c>
      <c r="M760" s="3">
        <f t="shared" si="48"/>
        <v>0</v>
      </c>
      <c r="N760">
        <f t="shared" si="49"/>
        <v>0</v>
      </c>
      <c r="O760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47"/>
        <v>0</v>
      </c>
      <c r="J761" s="16"/>
      <c r="L761">
        <v>0</v>
      </c>
      <c r="M761" s="3">
        <f t="shared" si="48"/>
        <v>0</v>
      </c>
      <c r="N761">
        <f t="shared" si="49"/>
        <v>0</v>
      </c>
      <c r="O761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47"/>
        <v>0</v>
      </c>
      <c r="J762" s="16"/>
      <c r="L762">
        <v>0</v>
      </c>
      <c r="M762" s="3">
        <f t="shared" si="48"/>
        <v>0</v>
      </c>
      <c r="N762">
        <f t="shared" si="49"/>
        <v>0</v>
      </c>
      <c r="O762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47"/>
        <v>0</v>
      </c>
      <c r="J763" s="16"/>
      <c r="L763">
        <v>0</v>
      </c>
      <c r="M763" s="3">
        <f t="shared" si="48"/>
        <v>0</v>
      </c>
      <c r="N763">
        <f t="shared" si="49"/>
        <v>0</v>
      </c>
      <c r="O76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47"/>
        <v>0</v>
      </c>
      <c r="J764" s="16"/>
      <c r="L764">
        <v>0</v>
      </c>
      <c r="M764" s="3">
        <f t="shared" si="48"/>
        <v>0</v>
      </c>
      <c r="N764">
        <f t="shared" si="49"/>
        <v>0</v>
      </c>
      <c r="O764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47"/>
        <v>0</v>
      </c>
      <c r="J765" s="16"/>
      <c r="L765">
        <v>0</v>
      </c>
      <c r="M765" s="3">
        <f t="shared" si="48"/>
        <v>0</v>
      </c>
      <c r="N765">
        <f t="shared" si="49"/>
        <v>0</v>
      </c>
      <c r="O765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47"/>
        <v>0</v>
      </c>
      <c r="J766" s="16"/>
      <c r="L766">
        <v>0</v>
      </c>
      <c r="M766" s="3">
        <f t="shared" si="48"/>
        <v>0</v>
      </c>
      <c r="N766">
        <f t="shared" si="49"/>
        <v>0</v>
      </c>
      <c r="O766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47"/>
        <v>0</v>
      </c>
      <c r="J767" s="16"/>
      <c r="L767">
        <v>0</v>
      </c>
      <c r="M767" s="3">
        <f t="shared" si="48"/>
        <v>0</v>
      </c>
      <c r="N767">
        <f t="shared" si="49"/>
        <v>0</v>
      </c>
      <c r="O767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47"/>
        <v>0</v>
      </c>
      <c r="J768" s="16"/>
      <c r="L768">
        <v>0</v>
      </c>
      <c r="M768" s="3">
        <f t="shared" si="48"/>
        <v>0</v>
      </c>
      <c r="N768">
        <f t="shared" si="49"/>
        <v>0</v>
      </c>
      <c r="O768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47"/>
        <v>0</v>
      </c>
      <c r="J769" s="16"/>
      <c r="L769">
        <v>0</v>
      </c>
      <c r="M769" s="3">
        <f t="shared" si="48"/>
        <v>0</v>
      </c>
      <c r="N769">
        <f t="shared" si="49"/>
        <v>0</v>
      </c>
      <c r="O769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47"/>
        <v>0</v>
      </c>
      <c r="J770" s="16"/>
      <c r="L770">
        <v>0</v>
      </c>
      <c r="M770" s="3">
        <f t="shared" si="48"/>
        <v>0</v>
      </c>
      <c r="N770">
        <f t="shared" si="49"/>
        <v>0</v>
      </c>
      <c r="O770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47"/>
        <v>0</v>
      </c>
      <c r="J771" s="16"/>
      <c r="L771">
        <v>0</v>
      </c>
      <c r="M771" s="3">
        <f t="shared" si="48"/>
        <v>0</v>
      </c>
      <c r="N771">
        <f t="shared" si="49"/>
        <v>0</v>
      </c>
      <c r="O771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47"/>
        <v>0</v>
      </c>
      <c r="J772" s="16"/>
      <c r="L772">
        <v>0</v>
      </c>
      <c r="M772" s="3">
        <f t="shared" si="48"/>
        <v>0</v>
      </c>
      <c r="N772">
        <f t="shared" si="49"/>
        <v>0</v>
      </c>
      <c r="O772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47"/>
        <v>0</v>
      </c>
      <c r="J773" s="16"/>
      <c r="L773">
        <v>0</v>
      </c>
      <c r="M773" s="3">
        <f t="shared" si="48"/>
        <v>0</v>
      </c>
      <c r="N773">
        <f t="shared" si="49"/>
        <v>0</v>
      </c>
      <c r="O77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47"/>
        <v>0</v>
      </c>
      <c r="J774" s="16"/>
      <c r="L774">
        <v>0</v>
      </c>
      <c r="M774" s="3">
        <f t="shared" si="48"/>
        <v>0</v>
      </c>
      <c r="N774">
        <f t="shared" si="49"/>
        <v>0</v>
      </c>
      <c r="O774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47"/>
        <v>0</v>
      </c>
      <c r="J775" s="16"/>
      <c r="L775">
        <v>0</v>
      </c>
      <c r="M775" s="3">
        <f t="shared" si="48"/>
        <v>0</v>
      </c>
      <c r="N775">
        <f t="shared" si="49"/>
        <v>0</v>
      </c>
      <c r="O775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50">C776*2447000</f>
        <v>0</v>
      </c>
      <c r="J776" s="16"/>
      <c r="L776">
        <v>0</v>
      </c>
      <c r="M776" s="3">
        <f t="shared" ref="M776:M839" si="51">L776*2447000</f>
        <v>0</v>
      </c>
      <c r="N776">
        <f t="shared" ref="N776:N839" si="52">J776*M776/1000000000000</f>
        <v>0</v>
      </c>
      <c r="O776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50"/>
        <v>0</v>
      </c>
      <c r="J777" s="16"/>
      <c r="L777">
        <v>0</v>
      </c>
      <c r="M777" s="3">
        <f t="shared" si="51"/>
        <v>0</v>
      </c>
      <c r="N777">
        <f t="shared" si="52"/>
        <v>0</v>
      </c>
      <c r="O777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50"/>
        <v>0</v>
      </c>
      <c r="J778" s="16"/>
      <c r="L778">
        <v>0</v>
      </c>
      <c r="M778" s="3">
        <f t="shared" si="51"/>
        <v>0</v>
      </c>
      <c r="N778">
        <f t="shared" si="52"/>
        <v>0</v>
      </c>
      <c r="O778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50"/>
        <v>0</v>
      </c>
      <c r="J779" s="16"/>
      <c r="L779">
        <v>0</v>
      </c>
      <c r="M779" s="3">
        <f t="shared" si="51"/>
        <v>0</v>
      </c>
      <c r="N779">
        <f t="shared" si="52"/>
        <v>0</v>
      </c>
      <c r="O779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50"/>
        <v>0</v>
      </c>
      <c r="J780" s="16"/>
      <c r="L780">
        <v>0</v>
      </c>
      <c r="M780" s="3">
        <f t="shared" si="51"/>
        <v>0</v>
      </c>
      <c r="N780">
        <f t="shared" si="52"/>
        <v>0</v>
      </c>
      <c r="O780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50"/>
        <v>0</v>
      </c>
      <c r="J781" s="16"/>
      <c r="L781">
        <v>0</v>
      </c>
      <c r="M781" s="3">
        <f t="shared" si="51"/>
        <v>0</v>
      </c>
      <c r="N781">
        <f t="shared" si="52"/>
        <v>0</v>
      </c>
      <c r="O781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50"/>
        <v>0</v>
      </c>
      <c r="J782" s="16"/>
      <c r="L782">
        <v>0</v>
      </c>
      <c r="M782" s="3">
        <f t="shared" si="51"/>
        <v>0</v>
      </c>
      <c r="N782">
        <f t="shared" si="52"/>
        <v>0</v>
      </c>
      <c r="O782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50"/>
        <v>0</v>
      </c>
      <c r="J783" s="16"/>
      <c r="L783">
        <v>0</v>
      </c>
      <c r="M783" s="3">
        <f t="shared" si="51"/>
        <v>0</v>
      </c>
      <c r="N783">
        <f t="shared" si="52"/>
        <v>0</v>
      </c>
      <c r="O78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50"/>
        <v>0</v>
      </c>
      <c r="J784" s="16"/>
      <c r="L784">
        <v>0</v>
      </c>
      <c r="M784" s="3">
        <f t="shared" si="51"/>
        <v>0</v>
      </c>
      <c r="N784">
        <f t="shared" si="52"/>
        <v>0</v>
      </c>
      <c r="O784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50"/>
        <v>0</v>
      </c>
      <c r="J785" s="16"/>
      <c r="L785">
        <v>0</v>
      </c>
      <c r="M785" s="3">
        <f t="shared" si="51"/>
        <v>0</v>
      </c>
      <c r="N785">
        <f t="shared" si="52"/>
        <v>0</v>
      </c>
      <c r="O785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50"/>
        <v>0</v>
      </c>
      <c r="J786" s="16"/>
      <c r="L786">
        <v>0</v>
      </c>
      <c r="M786" s="3">
        <f t="shared" si="51"/>
        <v>0</v>
      </c>
      <c r="N786">
        <f t="shared" si="52"/>
        <v>0</v>
      </c>
      <c r="O786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50"/>
        <v>0</v>
      </c>
      <c r="J787" s="16"/>
      <c r="L787">
        <v>0</v>
      </c>
      <c r="M787" s="3">
        <f t="shared" si="51"/>
        <v>0</v>
      </c>
      <c r="N787">
        <f t="shared" si="52"/>
        <v>0</v>
      </c>
      <c r="O787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50"/>
        <v>0</v>
      </c>
      <c r="J788" s="16"/>
      <c r="L788">
        <v>0</v>
      </c>
      <c r="M788" s="3">
        <f t="shared" si="51"/>
        <v>0</v>
      </c>
      <c r="N788">
        <f t="shared" si="52"/>
        <v>0</v>
      </c>
      <c r="O788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50"/>
        <v>0</v>
      </c>
      <c r="J789" s="16"/>
      <c r="L789">
        <v>0</v>
      </c>
      <c r="M789" s="3">
        <f t="shared" si="51"/>
        <v>0</v>
      </c>
      <c r="N789">
        <f t="shared" si="52"/>
        <v>0</v>
      </c>
      <c r="O789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50"/>
        <v>0</v>
      </c>
      <c r="J790" s="16"/>
      <c r="L790">
        <v>0</v>
      </c>
      <c r="M790" s="3">
        <f t="shared" si="51"/>
        <v>0</v>
      </c>
      <c r="N790">
        <f t="shared" si="52"/>
        <v>0</v>
      </c>
      <c r="O790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50"/>
        <v>0</v>
      </c>
      <c r="J791" s="16"/>
      <c r="L791">
        <v>0</v>
      </c>
      <c r="M791" s="3">
        <f t="shared" si="51"/>
        <v>0</v>
      </c>
      <c r="N791">
        <f t="shared" si="52"/>
        <v>0</v>
      </c>
      <c r="O791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50"/>
        <v>0</v>
      </c>
      <c r="J792" s="16"/>
      <c r="L792">
        <v>0</v>
      </c>
      <c r="M792" s="3">
        <f t="shared" si="51"/>
        <v>0</v>
      </c>
      <c r="N792">
        <f t="shared" si="52"/>
        <v>0</v>
      </c>
      <c r="O792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50"/>
        <v>0</v>
      </c>
      <c r="J793" s="16"/>
      <c r="L793">
        <v>0</v>
      </c>
      <c r="M793" s="3">
        <f t="shared" si="51"/>
        <v>0</v>
      </c>
      <c r="N793">
        <f t="shared" si="52"/>
        <v>0</v>
      </c>
      <c r="O79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50"/>
        <v>0</v>
      </c>
      <c r="J794" s="16"/>
      <c r="L794">
        <v>0</v>
      </c>
      <c r="M794" s="3">
        <f t="shared" si="51"/>
        <v>0</v>
      </c>
      <c r="N794">
        <f t="shared" si="52"/>
        <v>0</v>
      </c>
      <c r="O794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50"/>
        <v>0</v>
      </c>
      <c r="J795" s="16"/>
      <c r="L795">
        <v>0</v>
      </c>
      <c r="M795" s="3">
        <f t="shared" si="51"/>
        <v>0</v>
      </c>
      <c r="N795">
        <f t="shared" si="52"/>
        <v>0</v>
      </c>
      <c r="O795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50"/>
        <v>0</v>
      </c>
      <c r="J796" s="16"/>
      <c r="L796">
        <v>0</v>
      </c>
      <c r="M796" s="3">
        <f t="shared" si="51"/>
        <v>0</v>
      </c>
      <c r="N796">
        <f t="shared" si="52"/>
        <v>0</v>
      </c>
      <c r="O796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50"/>
        <v>0</v>
      </c>
      <c r="J797" s="16"/>
      <c r="L797">
        <v>0</v>
      </c>
      <c r="M797" s="3">
        <f t="shared" si="51"/>
        <v>0</v>
      </c>
      <c r="N797">
        <f t="shared" si="52"/>
        <v>0</v>
      </c>
      <c r="O797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50"/>
        <v>0</v>
      </c>
      <c r="J798" s="16"/>
      <c r="L798">
        <v>0</v>
      </c>
      <c r="M798" s="3">
        <f t="shared" si="51"/>
        <v>0</v>
      </c>
      <c r="N798">
        <f t="shared" si="52"/>
        <v>0</v>
      </c>
      <c r="O798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50"/>
        <v>0</v>
      </c>
      <c r="J799" s="16"/>
      <c r="L799">
        <v>0</v>
      </c>
      <c r="M799" s="3">
        <f t="shared" si="51"/>
        <v>0</v>
      </c>
      <c r="N799">
        <f t="shared" si="52"/>
        <v>0</v>
      </c>
      <c r="O799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50"/>
        <v>0</v>
      </c>
      <c r="J800" s="16"/>
      <c r="L800">
        <v>0</v>
      </c>
      <c r="M800" s="3">
        <f t="shared" si="51"/>
        <v>0</v>
      </c>
      <c r="N800">
        <f t="shared" si="52"/>
        <v>0</v>
      </c>
      <c r="O800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50"/>
        <v>0</v>
      </c>
      <c r="J801" s="16"/>
      <c r="L801">
        <v>0</v>
      </c>
      <c r="M801" s="3">
        <f t="shared" si="51"/>
        <v>0</v>
      </c>
      <c r="N801">
        <f t="shared" si="52"/>
        <v>0</v>
      </c>
      <c r="O801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50"/>
        <v>0</v>
      </c>
      <c r="J802" s="16"/>
      <c r="L802">
        <v>0</v>
      </c>
      <c r="M802" s="3">
        <f t="shared" si="51"/>
        <v>0</v>
      </c>
      <c r="N802">
        <f t="shared" si="52"/>
        <v>0</v>
      </c>
      <c r="O802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50"/>
        <v>0</v>
      </c>
      <c r="J803" s="16"/>
      <c r="L803">
        <v>0</v>
      </c>
      <c r="M803" s="3">
        <f t="shared" si="51"/>
        <v>0</v>
      </c>
      <c r="N803">
        <f t="shared" si="52"/>
        <v>0</v>
      </c>
      <c r="O80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50"/>
        <v>0</v>
      </c>
      <c r="J804" s="16"/>
      <c r="L804">
        <v>0</v>
      </c>
      <c r="M804" s="3">
        <f t="shared" si="51"/>
        <v>0</v>
      </c>
      <c r="N804">
        <f t="shared" si="52"/>
        <v>0</v>
      </c>
      <c r="O804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50"/>
        <v>0</v>
      </c>
      <c r="J805" s="16"/>
      <c r="L805">
        <v>0</v>
      </c>
      <c r="M805" s="3">
        <f t="shared" si="51"/>
        <v>0</v>
      </c>
      <c r="N805">
        <f t="shared" si="52"/>
        <v>0</v>
      </c>
      <c r="O805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50"/>
        <v>0</v>
      </c>
      <c r="J806" s="16"/>
      <c r="L806">
        <v>0</v>
      </c>
      <c r="M806" s="3">
        <f t="shared" si="51"/>
        <v>0</v>
      </c>
      <c r="N806">
        <f t="shared" si="52"/>
        <v>0</v>
      </c>
      <c r="O806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50"/>
        <v>0</v>
      </c>
      <c r="J807" s="16"/>
      <c r="L807">
        <v>0</v>
      </c>
      <c r="M807" s="3">
        <f t="shared" si="51"/>
        <v>0</v>
      </c>
      <c r="N807">
        <f t="shared" si="52"/>
        <v>0</v>
      </c>
      <c r="O807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50"/>
        <v>0</v>
      </c>
      <c r="J808" s="16"/>
      <c r="L808">
        <v>0</v>
      </c>
      <c r="M808" s="3">
        <f t="shared" si="51"/>
        <v>0</v>
      </c>
      <c r="N808">
        <f t="shared" si="52"/>
        <v>0</v>
      </c>
      <c r="O808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50"/>
        <v>0</v>
      </c>
      <c r="J809" s="16"/>
      <c r="L809">
        <v>0</v>
      </c>
      <c r="M809" s="3">
        <f t="shared" si="51"/>
        <v>0</v>
      </c>
      <c r="N809">
        <f t="shared" si="52"/>
        <v>0</v>
      </c>
      <c r="O809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50"/>
        <v>0</v>
      </c>
      <c r="J810" s="16"/>
      <c r="L810">
        <v>0</v>
      </c>
      <c r="M810" s="3">
        <f t="shared" si="51"/>
        <v>0</v>
      </c>
      <c r="N810">
        <f t="shared" si="52"/>
        <v>0</v>
      </c>
      <c r="O810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50"/>
        <v>0</v>
      </c>
      <c r="J811" s="16"/>
      <c r="L811">
        <v>0</v>
      </c>
      <c r="M811" s="3">
        <f t="shared" si="51"/>
        <v>0</v>
      </c>
      <c r="N811">
        <f t="shared" si="52"/>
        <v>0</v>
      </c>
      <c r="O811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50"/>
        <v>0</v>
      </c>
      <c r="J812" s="16"/>
      <c r="L812">
        <v>0</v>
      </c>
      <c r="M812" s="3">
        <f t="shared" si="51"/>
        <v>0</v>
      </c>
      <c r="N812">
        <f t="shared" si="52"/>
        <v>0</v>
      </c>
      <c r="O812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50"/>
        <v>0</v>
      </c>
      <c r="J813" s="16"/>
      <c r="L813">
        <v>0</v>
      </c>
      <c r="M813" s="3">
        <f t="shared" si="51"/>
        <v>0</v>
      </c>
      <c r="N813">
        <f t="shared" si="52"/>
        <v>0</v>
      </c>
      <c r="O81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50"/>
        <v>0</v>
      </c>
      <c r="J814" s="16"/>
      <c r="L814">
        <v>0</v>
      </c>
      <c r="M814" s="3">
        <f t="shared" si="51"/>
        <v>0</v>
      </c>
      <c r="N814">
        <f t="shared" si="52"/>
        <v>0</v>
      </c>
      <c r="O814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50"/>
        <v>0</v>
      </c>
      <c r="J815" s="16"/>
      <c r="L815">
        <v>0</v>
      </c>
      <c r="M815" s="3">
        <f t="shared" si="51"/>
        <v>0</v>
      </c>
      <c r="N815">
        <f t="shared" si="52"/>
        <v>0</v>
      </c>
      <c r="O815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50"/>
        <v>0</v>
      </c>
      <c r="J816" s="16"/>
      <c r="L816">
        <v>0</v>
      </c>
      <c r="M816" s="3">
        <f t="shared" si="51"/>
        <v>0</v>
      </c>
      <c r="N816">
        <f t="shared" si="52"/>
        <v>0</v>
      </c>
      <c r="O816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50"/>
        <v>0</v>
      </c>
      <c r="J817" s="16"/>
      <c r="L817">
        <v>0</v>
      </c>
      <c r="M817" s="3">
        <f t="shared" si="51"/>
        <v>0</v>
      </c>
      <c r="N817">
        <f t="shared" si="52"/>
        <v>0</v>
      </c>
      <c r="O817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50"/>
        <v>0</v>
      </c>
      <c r="J818" s="16"/>
      <c r="L818">
        <v>0</v>
      </c>
      <c r="M818" s="3">
        <f t="shared" si="51"/>
        <v>0</v>
      </c>
      <c r="N818">
        <f t="shared" si="52"/>
        <v>0</v>
      </c>
      <c r="O818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50"/>
        <v>0</v>
      </c>
      <c r="J819" s="16"/>
      <c r="L819">
        <v>0</v>
      </c>
      <c r="M819" s="3">
        <f t="shared" si="51"/>
        <v>0</v>
      </c>
      <c r="N819">
        <f t="shared" si="52"/>
        <v>0</v>
      </c>
      <c r="O819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50"/>
        <v>0</v>
      </c>
      <c r="J820" s="16"/>
      <c r="L820">
        <v>0</v>
      </c>
      <c r="M820" s="3">
        <f t="shared" si="51"/>
        <v>0</v>
      </c>
      <c r="N820">
        <f t="shared" si="52"/>
        <v>0</v>
      </c>
      <c r="O820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50"/>
        <v>0</v>
      </c>
      <c r="J821" s="16"/>
      <c r="L821">
        <v>0</v>
      </c>
      <c r="M821" s="3">
        <f t="shared" si="51"/>
        <v>0</v>
      </c>
      <c r="N821">
        <f t="shared" si="52"/>
        <v>0</v>
      </c>
      <c r="O821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50"/>
        <v>0</v>
      </c>
      <c r="J822" s="16"/>
      <c r="L822">
        <v>0</v>
      </c>
      <c r="M822" s="3">
        <f t="shared" si="51"/>
        <v>0</v>
      </c>
      <c r="N822">
        <f t="shared" si="52"/>
        <v>0</v>
      </c>
      <c r="O822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50"/>
        <v>0</v>
      </c>
      <c r="J823" s="16"/>
      <c r="L823">
        <v>0</v>
      </c>
      <c r="M823" s="3">
        <f t="shared" si="51"/>
        <v>0</v>
      </c>
      <c r="N823">
        <f t="shared" si="52"/>
        <v>0</v>
      </c>
      <c r="O82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50"/>
        <v>0</v>
      </c>
      <c r="J824" s="16"/>
      <c r="L824">
        <v>0</v>
      </c>
      <c r="M824" s="3">
        <f t="shared" si="51"/>
        <v>0</v>
      </c>
      <c r="N824">
        <f t="shared" si="52"/>
        <v>0</v>
      </c>
      <c r="O824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50"/>
        <v>0</v>
      </c>
      <c r="J825" s="16"/>
      <c r="L825">
        <v>0</v>
      </c>
      <c r="M825" s="3">
        <f t="shared" si="51"/>
        <v>0</v>
      </c>
      <c r="N825">
        <f t="shared" si="52"/>
        <v>0</v>
      </c>
      <c r="O825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50"/>
        <v>0</v>
      </c>
      <c r="J826" s="16"/>
      <c r="L826">
        <v>0</v>
      </c>
      <c r="M826" s="3">
        <f t="shared" si="51"/>
        <v>0</v>
      </c>
      <c r="N826">
        <f t="shared" si="52"/>
        <v>0</v>
      </c>
      <c r="O826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50"/>
        <v>0</v>
      </c>
      <c r="J827" s="16"/>
      <c r="L827">
        <v>0</v>
      </c>
      <c r="M827" s="3">
        <f t="shared" si="51"/>
        <v>0</v>
      </c>
      <c r="N827">
        <f t="shared" si="52"/>
        <v>0</v>
      </c>
      <c r="O827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50"/>
        <v>0</v>
      </c>
      <c r="J828" s="16"/>
      <c r="L828">
        <v>0</v>
      </c>
      <c r="M828" s="3">
        <f t="shared" si="51"/>
        <v>0</v>
      </c>
      <c r="N828">
        <f t="shared" si="52"/>
        <v>0</v>
      </c>
      <c r="O828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50"/>
        <v>0</v>
      </c>
      <c r="J829" s="16"/>
      <c r="L829">
        <v>0</v>
      </c>
      <c r="M829" s="3">
        <f t="shared" si="51"/>
        <v>0</v>
      </c>
      <c r="N829">
        <f t="shared" si="52"/>
        <v>0</v>
      </c>
      <c r="O829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50"/>
        <v>0</v>
      </c>
      <c r="J830" s="16"/>
      <c r="L830">
        <v>0</v>
      </c>
      <c r="M830" s="3">
        <f t="shared" si="51"/>
        <v>0</v>
      </c>
      <c r="N830">
        <f t="shared" si="52"/>
        <v>0</v>
      </c>
      <c r="O830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50"/>
        <v>0</v>
      </c>
      <c r="J831" s="16"/>
      <c r="L831">
        <v>0</v>
      </c>
      <c r="M831" s="3">
        <f t="shared" si="51"/>
        <v>0</v>
      </c>
      <c r="N831">
        <f t="shared" si="52"/>
        <v>0</v>
      </c>
      <c r="O831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50"/>
        <v>0</v>
      </c>
      <c r="J832" s="16"/>
      <c r="L832">
        <v>0</v>
      </c>
      <c r="M832" s="3">
        <f t="shared" si="51"/>
        <v>0</v>
      </c>
      <c r="N832">
        <f t="shared" si="52"/>
        <v>0</v>
      </c>
      <c r="O832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50"/>
        <v>0</v>
      </c>
      <c r="J833" s="16"/>
      <c r="L833">
        <v>0</v>
      </c>
      <c r="M833" s="3">
        <f t="shared" si="51"/>
        <v>0</v>
      </c>
      <c r="N833">
        <f t="shared" si="52"/>
        <v>0</v>
      </c>
      <c r="O83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50"/>
        <v>0</v>
      </c>
      <c r="J834" s="16"/>
      <c r="L834">
        <v>0</v>
      </c>
      <c r="M834" s="3">
        <f t="shared" si="51"/>
        <v>0</v>
      </c>
      <c r="N834">
        <f t="shared" si="52"/>
        <v>0</v>
      </c>
      <c r="O834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50"/>
        <v>0</v>
      </c>
      <c r="J835" s="16"/>
      <c r="L835">
        <v>0</v>
      </c>
      <c r="M835" s="3">
        <f t="shared" si="51"/>
        <v>0</v>
      </c>
      <c r="N835">
        <f t="shared" si="52"/>
        <v>0</v>
      </c>
      <c r="O835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50"/>
        <v>0</v>
      </c>
      <c r="J836" s="16"/>
      <c r="L836">
        <v>0</v>
      </c>
      <c r="M836" s="3">
        <f t="shared" si="51"/>
        <v>0</v>
      </c>
      <c r="N836">
        <f t="shared" si="52"/>
        <v>0</v>
      </c>
      <c r="O836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50"/>
        <v>0</v>
      </c>
      <c r="J837" s="16"/>
      <c r="L837">
        <v>0</v>
      </c>
      <c r="M837" s="3">
        <f t="shared" si="51"/>
        <v>0</v>
      </c>
      <c r="N837">
        <f t="shared" si="52"/>
        <v>0</v>
      </c>
      <c r="O837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50"/>
        <v>0</v>
      </c>
      <c r="J838" s="16"/>
      <c r="L838">
        <v>0</v>
      </c>
      <c r="M838" s="3">
        <f t="shared" si="51"/>
        <v>0</v>
      </c>
      <c r="N838">
        <f t="shared" si="52"/>
        <v>0</v>
      </c>
      <c r="O838">
        <v>0</v>
      </c>
    </row>
    <row r="839" spans="1:15" x14ac:dyDescent="0.25">
      <c r="A839">
        <v>833</v>
      </c>
      <c r="B839" s="1">
        <v>43110</v>
      </c>
      <c r="C839">
        <v>21.3</v>
      </c>
      <c r="D839">
        <v>1.3080566178373399E-4</v>
      </c>
      <c r="E839" s="2">
        <v>9.9312158529628295E-5</v>
      </c>
      <c r="F839">
        <v>1.8096962258004501E-4</v>
      </c>
      <c r="G839" s="2">
        <v>1.3163016278479E-5</v>
      </c>
      <c r="H839">
        <v>4.4606421536875698E-4</v>
      </c>
      <c r="I839">
        <f t="shared" si="50"/>
        <v>52121100</v>
      </c>
      <c r="J839" s="16">
        <f t="shared" ref="J839" si="53">1000000000000*D839/I839</f>
        <v>2.5096489096303416</v>
      </c>
      <c r="L839">
        <v>21.3</v>
      </c>
      <c r="M839" s="3">
        <f t="shared" si="51"/>
        <v>52121100</v>
      </c>
      <c r="N839">
        <f t="shared" si="52"/>
        <v>1.3080566178373399E-4</v>
      </c>
      <c r="O839">
        <f t="shared" ref="O839" si="54">E839*N839/D839</f>
        <v>9.9312158529628295E-5</v>
      </c>
    </row>
    <row r="840" spans="1:15" x14ac:dyDescent="0.25">
      <c r="A840">
        <v>834</v>
      </c>
      <c r="B840" s="1">
        <v>43111</v>
      </c>
      <c r="C840">
        <v>54</v>
      </c>
      <c r="D840">
        <v>6.3135462160645998E-4</v>
      </c>
      <c r="E840">
        <v>4.06632231049072E-4</v>
      </c>
      <c r="F840">
        <v>8.3578868344558904E-4</v>
      </c>
      <c r="G840" s="2">
        <v>6.85612228230913E-5</v>
      </c>
      <c r="H840">
        <v>2.1122647256483899E-3</v>
      </c>
      <c r="I840">
        <f t="shared" ref="I840:I903" si="55">C840*2447000</f>
        <v>132138000</v>
      </c>
      <c r="J840" s="16">
        <f t="shared" ref="J840:J903" si="56">1000000000000*D840/I840</f>
        <v>4.7779943816802133</v>
      </c>
      <c r="L840">
        <v>54</v>
      </c>
      <c r="M840" s="3">
        <f t="shared" ref="M840:M903" si="57">L840*2447000</f>
        <v>132138000</v>
      </c>
      <c r="N840">
        <f t="shared" ref="N840:N903" si="58">J840*M840/1000000000000</f>
        <v>6.3135462160645998E-4</v>
      </c>
      <c r="O840">
        <f t="shared" ref="O840:O903" si="59">E840*N840/D840</f>
        <v>4.06632231049072E-4</v>
      </c>
    </row>
    <row r="841" spans="1:15" x14ac:dyDescent="0.25">
      <c r="A841">
        <v>835</v>
      </c>
      <c r="B841" s="1">
        <v>43112</v>
      </c>
      <c r="C841">
        <v>56.8</v>
      </c>
      <c r="D841">
        <v>6.8668834182350805E-4</v>
      </c>
      <c r="E841">
        <v>4.39186624778065E-4</v>
      </c>
      <c r="F841">
        <v>9.0754313681750104E-4</v>
      </c>
      <c r="G841" s="2">
        <v>7.4780996116967407E-5</v>
      </c>
      <c r="H841">
        <v>2.2957196743908699E-3</v>
      </c>
      <c r="I841">
        <f t="shared" si="55"/>
        <v>138989600</v>
      </c>
      <c r="J841" s="16">
        <f t="shared" si="56"/>
        <v>4.9405735524349161</v>
      </c>
      <c r="L841">
        <v>56.8</v>
      </c>
      <c r="M841" s="3">
        <f t="shared" si="57"/>
        <v>138989600</v>
      </c>
      <c r="N841">
        <f t="shared" si="58"/>
        <v>6.8668834182350805E-4</v>
      </c>
      <c r="O841">
        <f t="shared" si="59"/>
        <v>4.3918662477806505E-4</v>
      </c>
    </row>
    <row r="842" spans="1:15" x14ac:dyDescent="0.25">
      <c r="A842">
        <v>836</v>
      </c>
      <c r="B842" s="1">
        <v>43113</v>
      </c>
      <c r="C842">
        <v>48.3</v>
      </c>
      <c r="D842">
        <v>5.21511337387504E-4</v>
      </c>
      <c r="E842">
        <v>3.43259831042243E-4</v>
      </c>
      <c r="F842">
        <v>6.9399524065509501E-4</v>
      </c>
      <c r="G842" s="2">
        <v>5.6127340909388297E-5</v>
      </c>
      <c r="H842">
        <v>1.7487899962027799E-3</v>
      </c>
      <c r="I842">
        <f t="shared" si="55"/>
        <v>118190100</v>
      </c>
      <c r="J842" s="16">
        <f t="shared" si="56"/>
        <v>4.4124790264794091</v>
      </c>
      <c r="L842">
        <v>48.3</v>
      </c>
      <c r="M842" s="3">
        <f t="shared" si="57"/>
        <v>118190100</v>
      </c>
      <c r="N842">
        <f t="shared" si="58"/>
        <v>5.21511337387504E-4</v>
      </c>
      <c r="O842">
        <f t="shared" si="59"/>
        <v>3.43259831042243E-4</v>
      </c>
    </row>
    <row r="843" spans="1:15" x14ac:dyDescent="0.25">
      <c r="A843">
        <v>837</v>
      </c>
      <c r="B843" s="1">
        <v>43114</v>
      </c>
      <c r="C843">
        <v>40.700000000000003</v>
      </c>
      <c r="D843">
        <v>3.8990925222246202E-4</v>
      </c>
      <c r="E843">
        <v>2.6468596081666702E-4</v>
      </c>
      <c r="F843">
        <v>5.2289415075082804E-4</v>
      </c>
      <c r="G843" s="2">
        <v>4.1409578114707801E-5</v>
      </c>
      <c r="H843">
        <v>1.31192003032602E-3</v>
      </c>
      <c r="I843">
        <f t="shared" si="55"/>
        <v>99592900</v>
      </c>
      <c r="J843" s="16">
        <f t="shared" si="56"/>
        <v>3.915030611845443</v>
      </c>
      <c r="L843">
        <v>40.700000000000003</v>
      </c>
      <c r="M843" s="3">
        <f t="shared" si="57"/>
        <v>99592900</v>
      </c>
      <c r="N843">
        <f t="shared" si="58"/>
        <v>3.8990925222246202E-4</v>
      </c>
      <c r="O843">
        <f t="shared" si="59"/>
        <v>2.6468596081666702E-4</v>
      </c>
    </row>
    <row r="844" spans="1:15" x14ac:dyDescent="0.25">
      <c r="A844">
        <v>838</v>
      </c>
      <c r="B844" s="1">
        <v>43115</v>
      </c>
      <c r="C844">
        <v>35.200000000000003</v>
      </c>
      <c r="D844">
        <v>3.0455532605767698E-4</v>
      </c>
      <c r="E844">
        <v>2.12371578001572E-4</v>
      </c>
      <c r="F844">
        <v>4.11306000916337E-4</v>
      </c>
      <c r="G844" s="2">
        <v>3.1955724739485698E-5</v>
      </c>
      <c r="H844">
        <v>1.0278661476813701E-3</v>
      </c>
      <c r="I844">
        <f t="shared" si="55"/>
        <v>86134400</v>
      </c>
      <c r="J844" s="16">
        <f t="shared" si="56"/>
        <v>3.5358152614713396</v>
      </c>
      <c r="L844">
        <v>35.200000000000003</v>
      </c>
      <c r="M844" s="3">
        <f t="shared" si="57"/>
        <v>86134400</v>
      </c>
      <c r="N844">
        <f t="shared" si="58"/>
        <v>3.0455532605767698E-4</v>
      </c>
      <c r="O844">
        <f t="shared" si="59"/>
        <v>2.1237157800157202E-4</v>
      </c>
    </row>
    <row r="845" spans="1:15" x14ac:dyDescent="0.25">
      <c r="A845">
        <v>839</v>
      </c>
      <c r="B845" s="1">
        <v>43116</v>
      </c>
      <c r="C845">
        <v>29.8</v>
      </c>
      <c r="D845">
        <v>2.2937883702928299E-4</v>
      </c>
      <c r="E845">
        <v>1.6500021302808901E-4</v>
      </c>
      <c r="F845">
        <v>3.12416831619857E-4</v>
      </c>
      <c r="G845" s="2">
        <v>2.3717732753905201E-5</v>
      </c>
      <c r="H845">
        <v>7.7699022943358603E-4</v>
      </c>
      <c r="I845">
        <f t="shared" si="55"/>
        <v>72920600</v>
      </c>
      <c r="J845" s="16">
        <f t="shared" si="56"/>
        <v>3.1455972253284119</v>
      </c>
      <c r="L845">
        <v>29.8</v>
      </c>
      <c r="M845" s="3">
        <f t="shared" si="57"/>
        <v>72920600</v>
      </c>
      <c r="N845">
        <f t="shared" si="58"/>
        <v>2.2937883702928299E-4</v>
      </c>
      <c r="O845">
        <f t="shared" si="59"/>
        <v>1.6500021302808901E-4</v>
      </c>
    </row>
    <row r="846" spans="1:15" x14ac:dyDescent="0.25">
      <c r="A846">
        <v>840</v>
      </c>
      <c r="B846" s="1">
        <v>43117</v>
      </c>
      <c r="C846">
        <v>25.3</v>
      </c>
      <c r="D846">
        <v>1.7354084431161801E-4</v>
      </c>
      <c r="E846">
        <v>1.2877080632470099E-4</v>
      </c>
      <c r="F846">
        <v>2.38467416509066E-4</v>
      </c>
      <c r="G846" s="2">
        <v>1.76708463446009E-5</v>
      </c>
      <c r="H846">
        <v>5.9008479695368398E-4</v>
      </c>
      <c r="I846">
        <f t="shared" si="55"/>
        <v>61909100</v>
      </c>
      <c r="J846" s="16">
        <f t="shared" si="56"/>
        <v>2.8031556638946133</v>
      </c>
      <c r="L846">
        <v>25.3</v>
      </c>
      <c r="M846" s="3">
        <f t="shared" si="57"/>
        <v>61909100</v>
      </c>
      <c r="N846">
        <f t="shared" si="58"/>
        <v>1.7354084431161801E-4</v>
      </c>
      <c r="O846">
        <f t="shared" si="59"/>
        <v>1.2877080632470099E-4</v>
      </c>
    </row>
    <row r="847" spans="1:15" x14ac:dyDescent="0.25">
      <c r="A847">
        <v>841</v>
      </c>
      <c r="B847" s="1">
        <v>43118</v>
      </c>
      <c r="C847">
        <v>20.9</v>
      </c>
      <c r="D847">
        <v>1.2530004926634901E-4</v>
      </c>
      <c r="E847" s="2">
        <v>9.6437999769623194E-5</v>
      </c>
      <c r="F847">
        <v>1.7407267604388E-4</v>
      </c>
      <c r="G847" s="2">
        <v>1.2518382460694501E-5</v>
      </c>
      <c r="H847">
        <v>4.2804133746214101E-4</v>
      </c>
      <c r="I847">
        <f t="shared" si="55"/>
        <v>51142300</v>
      </c>
      <c r="J847" s="16">
        <f t="shared" si="56"/>
        <v>2.4500276535538883</v>
      </c>
      <c r="L847">
        <v>20.9</v>
      </c>
      <c r="M847" s="3">
        <f t="shared" si="57"/>
        <v>51142300</v>
      </c>
      <c r="N847">
        <f t="shared" si="58"/>
        <v>1.2530004926634901E-4</v>
      </c>
      <c r="O847">
        <f t="shared" si="59"/>
        <v>9.6437999769623194E-5</v>
      </c>
    </row>
    <row r="848" spans="1:15" x14ac:dyDescent="0.25">
      <c r="A848">
        <v>842</v>
      </c>
      <c r="B848" s="1">
        <v>43119</v>
      </c>
      <c r="C848">
        <v>18.399999999999999</v>
      </c>
      <c r="D848">
        <v>1.00772300763845E-4</v>
      </c>
      <c r="E848" s="2">
        <v>7.9532010625786895E-5</v>
      </c>
      <c r="F848">
        <v>1.4109961504884101E-4</v>
      </c>
      <c r="G848" s="2">
        <v>9.9312331009122097E-6</v>
      </c>
      <c r="H848">
        <v>3.4539216089663703E-4</v>
      </c>
      <c r="I848">
        <f t="shared" si="55"/>
        <v>45024800</v>
      </c>
      <c r="J848" s="16">
        <f t="shared" si="56"/>
        <v>2.2381509915389963</v>
      </c>
      <c r="L848">
        <v>18.399999999999999</v>
      </c>
      <c r="M848" s="3">
        <f t="shared" si="57"/>
        <v>45024800</v>
      </c>
      <c r="N848">
        <f t="shared" si="58"/>
        <v>1.00772300763845E-4</v>
      </c>
      <c r="O848">
        <f t="shared" si="59"/>
        <v>7.9532010625786895E-5</v>
      </c>
    </row>
    <row r="849" spans="1:15" x14ac:dyDescent="0.25">
      <c r="A849">
        <v>843</v>
      </c>
      <c r="B849" s="1">
        <v>43120</v>
      </c>
      <c r="C849">
        <v>15.9</v>
      </c>
      <c r="D849" s="2">
        <v>7.8503254181575897E-5</v>
      </c>
      <c r="E849" s="2">
        <v>6.3771467772727206E-5</v>
      </c>
      <c r="F849">
        <v>1.10951907244579E-4</v>
      </c>
      <c r="G849" s="2">
        <v>7.61116697397275E-6</v>
      </c>
      <c r="H849">
        <v>2.7012197892909399E-4</v>
      </c>
      <c r="I849">
        <f t="shared" si="55"/>
        <v>38907300</v>
      </c>
      <c r="J849" s="16">
        <f t="shared" si="56"/>
        <v>2.0176998707588525</v>
      </c>
      <c r="L849">
        <v>15.9</v>
      </c>
      <c r="M849" s="3">
        <f t="shared" si="57"/>
        <v>38907300</v>
      </c>
      <c r="N849">
        <f t="shared" si="58"/>
        <v>7.8503254181575897E-5</v>
      </c>
      <c r="O849">
        <f t="shared" si="59"/>
        <v>6.3771467772727206E-5</v>
      </c>
    </row>
    <row r="850" spans="1:15" x14ac:dyDescent="0.25">
      <c r="A850">
        <v>844</v>
      </c>
      <c r="B850" s="1">
        <v>43121</v>
      </c>
      <c r="C850">
        <v>12.3</v>
      </c>
      <c r="D850" s="2">
        <v>5.0633447545139397E-5</v>
      </c>
      <c r="E850" s="2">
        <v>4.3263272175167199E-5</v>
      </c>
      <c r="F850" s="2">
        <v>7.2808430119844104E-5</v>
      </c>
      <c r="G850" s="2">
        <v>4.7626723410833604E-6</v>
      </c>
      <c r="H850">
        <v>1.7547322655953401E-4</v>
      </c>
      <c r="I850">
        <f t="shared" si="55"/>
        <v>30098100</v>
      </c>
      <c r="J850" s="16">
        <f t="shared" si="56"/>
        <v>1.6822805275130124</v>
      </c>
      <c r="L850">
        <v>12.3</v>
      </c>
      <c r="M850" s="3">
        <f t="shared" si="57"/>
        <v>30098100</v>
      </c>
      <c r="N850">
        <f t="shared" si="58"/>
        <v>5.0633447545139397E-5</v>
      </c>
      <c r="O850">
        <f t="shared" si="59"/>
        <v>4.3263272175167199E-5</v>
      </c>
    </row>
    <row r="851" spans="1:15" x14ac:dyDescent="0.25">
      <c r="A851">
        <v>845</v>
      </c>
      <c r="B851" s="1">
        <v>43122</v>
      </c>
      <c r="C851">
        <v>13.7</v>
      </c>
      <c r="D851" s="2">
        <v>6.0758618683402398E-5</v>
      </c>
      <c r="E851" s="2">
        <v>5.0905897510737498E-5</v>
      </c>
      <c r="F851" s="2">
        <v>8.6772330571422397E-5</v>
      </c>
      <c r="G851" s="2">
        <v>5.7841541518627596E-6</v>
      </c>
      <c r="H851">
        <v>2.0997051983880199E-4</v>
      </c>
      <c r="I851">
        <f t="shared" si="55"/>
        <v>33523900</v>
      </c>
      <c r="J851" s="16">
        <f t="shared" si="56"/>
        <v>1.8123970863593555</v>
      </c>
      <c r="L851">
        <v>13.7</v>
      </c>
      <c r="M851" s="3">
        <f t="shared" si="57"/>
        <v>33523900</v>
      </c>
      <c r="N851">
        <f t="shared" si="58"/>
        <v>6.0758618683402398E-5</v>
      </c>
      <c r="O851">
        <f t="shared" si="59"/>
        <v>5.0905897510737498E-5</v>
      </c>
    </row>
    <row r="852" spans="1:15" x14ac:dyDescent="0.25">
      <c r="A852">
        <v>846</v>
      </c>
      <c r="B852" s="1">
        <v>43123</v>
      </c>
      <c r="C852">
        <v>17.2</v>
      </c>
      <c r="D852" s="2">
        <v>8.9368482488795799E-5</v>
      </c>
      <c r="E852" s="2">
        <v>7.1788879939755905E-5</v>
      </c>
      <c r="F852">
        <v>1.2584501681284601E-4</v>
      </c>
      <c r="G852" s="2">
        <v>8.7204340448170605E-6</v>
      </c>
      <c r="H852">
        <v>3.0703672962341302E-4</v>
      </c>
      <c r="I852">
        <f t="shared" si="55"/>
        <v>42088400</v>
      </c>
      <c r="J852" s="16">
        <f t="shared" si="56"/>
        <v>2.1233518615294429</v>
      </c>
      <c r="L852">
        <v>17.2</v>
      </c>
      <c r="M852" s="3">
        <f t="shared" si="57"/>
        <v>42088400</v>
      </c>
      <c r="N852">
        <f t="shared" si="58"/>
        <v>8.9368482488795799E-5</v>
      </c>
      <c r="O852">
        <f t="shared" si="59"/>
        <v>7.1788879939755905E-5</v>
      </c>
    </row>
    <row r="853" spans="1:15" x14ac:dyDescent="0.25">
      <c r="A853">
        <v>847</v>
      </c>
      <c r="B853" s="1">
        <v>43124</v>
      </c>
      <c r="C853">
        <v>16.3</v>
      </c>
      <c r="D853" s="2">
        <v>8.1450100778392997E-5</v>
      </c>
      <c r="E853" s="2">
        <v>6.6177419160318895E-5</v>
      </c>
      <c r="F853">
        <v>1.1512376581033601E-4</v>
      </c>
      <c r="G853" s="2">
        <v>7.8960390377452995E-6</v>
      </c>
      <c r="H853">
        <v>2.8026885074288702E-4</v>
      </c>
      <c r="I853">
        <f t="shared" si="55"/>
        <v>39886100</v>
      </c>
      <c r="J853" s="16">
        <f t="shared" si="56"/>
        <v>2.0420673061139847</v>
      </c>
      <c r="L853">
        <v>16.3</v>
      </c>
      <c r="M853" s="3">
        <f t="shared" si="57"/>
        <v>39886100</v>
      </c>
      <c r="N853">
        <f t="shared" si="58"/>
        <v>8.1450100778392997E-5</v>
      </c>
      <c r="O853">
        <f t="shared" si="59"/>
        <v>6.6177419160318895E-5</v>
      </c>
    </row>
    <row r="854" spans="1:15" x14ac:dyDescent="0.25">
      <c r="A854">
        <v>848</v>
      </c>
      <c r="B854" s="1">
        <v>43125</v>
      </c>
      <c r="C854">
        <v>21.5</v>
      </c>
      <c r="D854">
        <v>1.30230762118025E-4</v>
      </c>
      <c r="E854">
        <v>1.00598834459862E-4</v>
      </c>
      <c r="F854">
        <v>1.8112560940792199E-4</v>
      </c>
      <c r="G854" s="2">
        <v>1.29856228447408E-5</v>
      </c>
      <c r="H854">
        <v>4.45096434145807E-4</v>
      </c>
      <c r="I854">
        <f t="shared" si="55"/>
        <v>52610500</v>
      </c>
      <c r="J854" s="16">
        <f t="shared" si="56"/>
        <v>2.4753758682777205</v>
      </c>
      <c r="L854">
        <v>21.5</v>
      </c>
      <c r="M854" s="3">
        <f t="shared" si="57"/>
        <v>52610500</v>
      </c>
      <c r="N854">
        <f t="shared" si="58"/>
        <v>1.3023076211802502E-4</v>
      </c>
      <c r="O854">
        <f t="shared" si="59"/>
        <v>1.0059883445986202E-4</v>
      </c>
    </row>
    <row r="855" spans="1:15" x14ac:dyDescent="0.25">
      <c r="A855">
        <v>849</v>
      </c>
      <c r="B855" s="1">
        <v>43126</v>
      </c>
      <c r="C855">
        <v>20.9</v>
      </c>
      <c r="D855">
        <v>1.23949675366287E-4</v>
      </c>
      <c r="E855" s="2">
        <v>9.6371554446895001E-5</v>
      </c>
      <c r="F855">
        <v>1.7273755695206399E-4</v>
      </c>
      <c r="G855" s="2">
        <v>1.2316015505469899E-5</v>
      </c>
      <c r="H855">
        <v>4.2399013948126498E-4</v>
      </c>
      <c r="I855">
        <f t="shared" si="55"/>
        <v>51142300</v>
      </c>
      <c r="J855" s="16">
        <f t="shared" si="56"/>
        <v>2.4236234069701008</v>
      </c>
      <c r="L855">
        <v>20.9</v>
      </c>
      <c r="M855" s="3">
        <f t="shared" si="57"/>
        <v>51142300</v>
      </c>
      <c r="N855">
        <f t="shared" si="58"/>
        <v>1.23949675366287E-4</v>
      </c>
      <c r="O855">
        <f t="shared" si="59"/>
        <v>9.6371554446895001E-5</v>
      </c>
    </row>
    <row r="856" spans="1:15" x14ac:dyDescent="0.25">
      <c r="A856">
        <v>850</v>
      </c>
      <c r="B856" s="1">
        <v>43127</v>
      </c>
      <c r="C856">
        <v>25.3</v>
      </c>
      <c r="D856">
        <v>1.71207936547915E-4</v>
      </c>
      <c r="E856">
        <v>1.28704629024118E-4</v>
      </c>
      <c r="F856">
        <v>2.36164886795157E-4</v>
      </c>
      <c r="G856" s="2">
        <v>1.7317715632325301E-5</v>
      </c>
      <c r="H856">
        <v>5.8310505067513498E-4</v>
      </c>
      <c r="I856">
        <f t="shared" si="55"/>
        <v>61909100</v>
      </c>
      <c r="J856" s="16">
        <f t="shared" si="56"/>
        <v>2.7654728714827872</v>
      </c>
      <c r="L856">
        <v>25.3</v>
      </c>
      <c r="M856" s="3">
        <f t="shared" si="57"/>
        <v>61909100</v>
      </c>
      <c r="N856">
        <f t="shared" si="58"/>
        <v>1.71207936547915E-4</v>
      </c>
      <c r="O856">
        <f t="shared" si="59"/>
        <v>1.28704629024118E-4</v>
      </c>
    </row>
    <row r="857" spans="1:15" x14ac:dyDescent="0.25">
      <c r="A857">
        <v>851</v>
      </c>
      <c r="B857" s="1">
        <v>43128</v>
      </c>
      <c r="C857">
        <v>27.4</v>
      </c>
      <c r="D857">
        <v>1.9573944706235901E-4</v>
      </c>
      <c r="E857">
        <v>1.4523480482027599E-4</v>
      </c>
      <c r="F857">
        <v>2.6896693017206501E-4</v>
      </c>
      <c r="G857" s="2">
        <v>1.9931767833150901E-5</v>
      </c>
      <c r="H857">
        <v>6.6556145852081198E-4</v>
      </c>
      <c r="I857">
        <f t="shared" si="55"/>
        <v>67047800</v>
      </c>
      <c r="J857" s="16">
        <f t="shared" si="56"/>
        <v>2.9194014876306009</v>
      </c>
      <c r="L857">
        <v>27.4</v>
      </c>
      <c r="M857" s="3">
        <f t="shared" si="57"/>
        <v>67047800</v>
      </c>
      <c r="N857">
        <f t="shared" si="58"/>
        <v>1.9573944706235901E-4</v>
      </c>
      <c r="O857">
        <f t="shared" si="59"/>
        <v>1.4523480482027599E-4</v>
      </c>
    </row>
    <row r="858" spans="1:15" x14ac:dyDescent="0.25">
      <c r="A858">
        <v>852</v>
      </c>
      <c r="B858" s="1">
        <v>43129</v>
      </c>
      <c r="C858">
        <v>26.6</v>
      </c>
      <c r="D858">
        <v>1.8589287401321001E-4</v>
      </c>
      <c r="E858">
        <v>1.38848783210888E-4</v>
      </c>
      <c r="F858">
        <v>2.5593460034505202E-4</v>
      </c>
      <c r="G858" s="2">
        <v>1.88652433272213E-5</v>
      </c>
      <c r="H858">
        <v>6.3260669829881403E-4</v>
      </c>
      <c r="I858">
        <f t="shared" si="55"/>
        <v>65090200</v>
      </c>
      <c r="J858" s="16">
        <f t="shared" si="56"/>
        <v>2.8559272211978146</v>
      </c>
      <c r="L858">
        <v>26.6</v>
      </c>
      <c r="M858" s="3">
        <f t="shared" si="57"/>
        <v>65090200</v>
      </c>
      <c r="N858">
        <f t="shared" si="58"/>
        <v>1.8589287401321001E-4</v>
      </c>
      <c r="O858">
        <f t="shared" si="59"/>
        <v>1.38848783210888E-4</v>
      </c>
    </row>
    <row r="859" spans="1:15" x14ac:dyDescent="0.25">
      <c r="A859">
        <v>853</v>
      </c>
      <c r="B859" s="1">
        <v>43130</v>
      </c>
      <c r="C859">
        <v>24.9</v>
      </c>
      <c r="D859">
        <v>1.6596323271415899E-4</v>
      </c>
      <c r="E859">
        <v>1.2561424252431299E-4</v>
      </c>
      <c r="F859">
        <v>2.29395914836734E-4</v>
      </c>
      <c r="G859" s="2">
        <v>1.6728053426037201E-5</v>
      </c>
      <c r="H859">
        <v>5.6573155410364695E-4</v>
      </c>
      <c r="I859">
        <f t="shared" si="55"/>
        <v>60930300</v>
      </c>
      <c r="J859" s="16">
        <f t="shared" si="56"/>
        <v>2.72382103344574</v>
      </c>
      <c r="L859">
        <v>24.9</v>
      </c>
      <c r="M859" s="3">
        <f t="shared" si="57"/>
        <v>60930300</v>
      </c>
      <c r="N859">
        <f t="shared" si="58"/>
        <v>1.6596323271415899E-4</v>
      </c>
      <c r="O859">
        <f t="shared" si="59"/>
        <v>1.2561424252431299E-4</v>
      </c>
    </row>
    <row r="860" spans="1:15" x14ac:dyDescent="0.25">
      <c r="A860">
        <v>854</v>
      </c>
      <c r="B860" s="1">
        <v>43131</v>
      </c>
      <c r="C860">
        <v>23.3</v>
      </c>
      <c r="D860">
        <v>1.4807001126690899E-4</v>
      </c>
      <c r="E860">
        <v>1.13578631491763E-4</v>
      </c>
      <c r="F860">
        <v>2.05493047715046E-4</v>
      </c>
      <c r="G860" s="2">
        <v>1.48199309831489E-5</v>
      </c>
      <c r="H860">
        <v>5.0560485750510403E-4</v>
      </c>
      <c r="I860">
        <f t="shared" si="55"/>
        <v>57015100</v>
      </c>
      <c r="J860" s="16">
        <f t="shared" si="56"/>
        <v>2.597031510370218</v>
      </c>
      <c r="L860">
        <v>23.3</v>
      </c>
      <c r="M860" s="3">
        <f t="shared" si="57"/>
        <v>57015100</v>
      </c>
      <c r="N860">
        <f t="shared" si="58"/>
        <v>1.4807001126690899E-4</v>
      </c>
      <c r="O860">
        <f t="shared" si="59"/>
        <v>1.1357863149176302E-4</v>
      </c>
    </row>
    <row r="861" spans="1:15" x14ac:dyDescent="0.25">
      <c r="A861">
        <v>855</v>
      </c>
      <c r="B861" s="1">
        <v>43132</v>
      </c>
      <c r="C861">
        <v>21.1</v>
      </c>
      <c r="D861">
        <v>1.2494883192002901E-4</v>
      </c>
      <c r="E861" s="2">
        <v>9.7723545204260196E-5</v>
      </c>
      <c r="F861">
        <v>1.7445152031835299E-4</v>
      </c>
      <c r="G861" s="2">
        <v>1.2375439330649099E-5</v>
      </c>
      <c r="H861">
        <v>4.2774069686107901E-4</v>
      </c>
      <c r="I861">
        <f t="shared" si="55"/>
        <v>51631700</v>
      </c>
      <c r="J861" s="16">
        <f t="shared" si="56"/>
        <v>2.4200022838688056</v>
      </c>
      <c r="L861">
        <v>21.1</v>
      </c>
      <c r="M861" s="3">
        <f t="shared" si="57"/>
        <v>51631700</v>
      </c>
      <c r="N861">
        <f t="shared" si="58"/>
        <v>1.2494883192002901E-4</v>
      </c>
      <c r="O861">
        <f t="shared" si="59"/>
        <v>9.7723545204260196E-5</v>
      </c>
    </row>
    <row r="862" spans="1:15" x14ac:dyDescent="0.25">
      <c r="A862">
        <v>856</v>
      </c>
      <c r="B862" s="1">
        <v>43133</v>
      </c>
      <c r="C862">
        <v>17.8</v>
      </c>
      <c r="D862" s="2">
        <v>9.3456219402433404E-5</v>
      </c>
      <c r="E862" s="2">
        <v>7.5525638316689903E-5</v>
      </c>
      <c r="F862">
        <v>1.31860207453458E-4</v>
      </c>
      <c r="G862" s="2">
        <v>9.0880143873901898E-6</v>
      </c>
      <c r="H862">
        <v>3.2134463123093801E-4</v>
      </c>
      <c r="I862">
        <f t="shared" si="55"/>
        <v>43556600</v>
      </c>
      <c r="J862" s="16">
        <f t="shared" si="56"/>
        <v>2.1456270554274992</v>
      </c>
      <c r="L862">
        <v>17.8</v>
      </c>
      <c r="M862" s="3">
        <f t="shared" si="57"/>
        <v>43556600</v>
      </c>
      <c r="N862">
        <f t="shared" si="58"/>
        <v>9.3456219402433404E-5</v>
      </c>
      <c r="O862">
        <f t="shared" si="59"/>
        <v>7.5525638316689903E-5</v>
      </c>
    </row>
    <row r="863" spans="1:15" x14ac:dyDescent="0.25">
      <c r="A863">
        <v>857</v>
      </c>
      <c r="B863" s="1">
        <v>43134</v>
      </c>
      <c r="C863">
        <v>14.3</v>
      </c>
      <c r="D863" s="2">
        <v>6.4301588270690901E-5</v>
      </c>
      <c r="E863" s="2">
        <v>5.42160857575126E-5</v>
      </c>
      <c r="F863" s="2">
        <v>9.20331262140064E-5</v>
      </c>
      <c r="G863" s="2">
        <v>6.0980009595274903E-6</v>
      </c>
      <c r="H863">
        <v>2.22414797698786E-4</v>
      </c>
      <c r="I863">
        <f t="shared" si="55"/>
        <v>34992100</v>
      </c>
      <c r="J863" s="16">
        <f t="shared" si="56"/>
        <v>1.8376030095561828</v>
      </c>
      <c r="L863">
        <v>14.3</v>
      </c>
      <c r="M863" s="3">
        <f t="shared" si="57"/>
        <v>34992100</v>
      </c>
      <c r="N863">
        <f t="shared" si="58"/>
        <v>6.4301588270690901E-5</v>
      </c>
      <c r="O863">
        <f t="shared" si="59"/>
        <v>5.42160857575126E-5</v>
      </c>
    </row>
    <row r="864" spans="1:15" x14ac:dyDescent="0.25">
      <c r="A864">
        <v>858</v>
      </c>
      <c r="B864" s="1">
        <v>43135</v>
      </c>
      <c r="C864">
        <v>11.1</v>
      </c>
      <c r="D864" s="2">
        <v>4.1702012880846998E-5</v>
      </c>
      <c r="E864" s="2">
        <v>3.6953455649760398E-5</v>
      </c>
      <c r="F864" s="2">
        <v>6.0760043030970098E-5</v>
      </c>
      <c r="G864" s="2">
        <v>3.8326511017615802E-6</v>
      </c>
      <c r="H864">
        <v>1.45298697727022E-4</v>
      </c>
      <c r="I864">
        <f t="shared" si="55"/>
        <v>27161700</v>
      </c>
      <c r="J864" s="16">
        <f t="shared" si="56"/>
        <v>1.5353241100832054</v>
      </c>
      <c r="L864">
        <v>11.1</v>
      </c>
      <c r="M864" s="3">
        <f t="shared" si="57"/>
        <v>27161700</v>
      </c>
      <c r="N864">
        <f t="shared" si="58"/>
        <v>4.1702012880846998E-5</v>
      </c>
      <c r="O864">
        <f t="shared" si="59"/>
        <v>3.6953455649760398E-5</v>
      </c>
    </row>
    <row r="865" spans="1:15" x14ac:dyDescent="0.25">
      <c r="A865">
        <v>859</v>
      </c>
      <c r="B865" s="1">
        <v>43136</v>
      </c>
      <c r="C865">
        <v>8.3000000000000007</v>
      </c>
      <c r="D865" s="2">
        <v>2.5355244588779199E-5</v>
      </c>
      <c r="E865" s="2">
        <v>2.3807663154220001E-5</v>
      </c>
      <c r="F865" s="2">
        <v>3.7772410347144797E-5</v>
      </c>
      <c r="G865" s="2">
        <v>2.2404537267513602E-6</v>
      </c>
      <c r="H865" s="2">
        <v>8.9133244080011196E-5</v>
      </c>
      <c r="I865">
        <f t="shared" si="55"/>
        <v>20310100</v>
      </c>
      <c r="J865" s="16">
        <f t="shared" si="56"/>
        <v>1.2484056990748051</v>
      </c>
      <c r="L865">
        <v>8.3000000000000007</v>
      </c>
      <c r="M865" s="3">
        <f t="shared" si="57"/>
        <v>20310100</v>
      </c>
      <c r="N865">
        <f t="shared" si="58"/>
        <v>2.5355244588779199E-5</v>
      </c>
      <c r="O865">
        <f t="shared" si="59"/>
        <v>2.3807663154220005E-5</v>
      </c>
    </row>
    <row r="866" spans="1:15" x14ac:dyDescent="0.25">
      <c r="A866">
        <v>860</v>
      </c>
      <c r="B866" s="1">
        <v>43137</v>
      </c>
      <c r="C866">
        <v>5.6</v>
      </c>
      <c r="D866" s="2">
        <v>1.29166375167114E-5</v>
      </c>
      <c r="E866" s="2">
        <v>1.31337462672081E-5</v>
      </c>
      <c r="F866" s="2">
        <v>1.9891347455372901E-5</v>
      </c>
      <c r="G866" s="2">
        <v>1.0757988319734601E-6</v>
      </c>
      <c r="H866" s="2">
        <v>4.59981384624308E-5</v>
      </c>
      <c r="I866">
        <f t="shared" si="55"/>
        <v>13703200</v>
      </c>
      <c r="J866" s="16">
        <f t="shared" si="56"/>
        <v>0.94260008733079859</v>
      </c>
      <c r="L866">
        <v>5.6</v>
      </c>
      <c r="M866" s="3">
        <f t="shared" si="57"/>
        <v>13703200</v>
      </c>
      <c r="N866">
        <f t="shared" si="58"/>
        <v>1.29166375167114E-5</v>
      </c>
      <c r="O866">
        <f t="shared" si="59"/>
        <v>1.3133746267208102E-5</v>
      </c>
    </row>
    <row r="867" spans="1:15" x14ac:dyDescent="0.25">
      <c r="A867">
        <v>861</v>
      </c>
      <c r="B867" s="1">
        <v>43138</v>
      </c>
      <c r="C867">
        <v>3.1</v>
      </c>
      <c r="D867" s="2">
        <v>4.6760513170931401E-6</v>
      </c>
      <c r="E867" s="2">
        <v>5.3744949990482903E-6</v>
      </c>
      <c r="F867" s="2">
        <v>7.6245130263217599E-6</v>
      </c>
      <c r="G867" s="2">
        <v>3.51347858859809E-7</v>
      </c>
      <c r="H867" s="2">
        <v>1.7009716646951999E-5</v>
      </c>
      <c r="I867">
        <f t="shared" si="55"/>
        <v>7585700</v>
      </c>
      <c r="J867" s="16">
        <f t="shared" si="56"/>
        <v>0.61642977142427735</v>
      </c>
      <c r="L867">
        <v>3.1</v>
      </c>
      <c r="M867" s="3">
        <f t="shared" si="57"/>
        <v>7585700</v>
      </c>
      <c r="N867">
        <f t="shared" si="58"/>
        <v>4.6760513170931401E-6</v>
      </c>
      <c r="O867">
        <f t="shared" si="59"/>
        <v>5.3744949990482903E-6</v>
      </c>
    </row>
    <row r="868" spans="1:15" x14ac:dyDescent="0.25">
      <c r="A868">
        <v>862</v>
      </c>
      <c r="B868" s="1">
        <v>43139</v>
      </c>
      <c r="C868">
        <v>2.5</v>
      </c>
      <c r="D868" s="2">
        <v>3.2253814485869198E-6</v>
      </c>
      <c r="E868" s="2">
        <v>3.8823978582182202E-6</v>
      </c>
      <c r="F868" s="2">
        <v>5.3841012193685103E-6</v>
      </c>
      <c r="G868" s="2">
        <v>2.3221920500112401E-7</v>
      </c>
      <c r="H868" s="2">
        <v>1.1831021213692601E-5</v>
      </c>
      <c r="I868">
        <f t="shared" si="55"/>
        <v>6117500</v>
      </c>
      <c r="J868" s="16">
        <f t="shared" si="56"/>
        <v>0.52723848771343196</v>
      </c>
      <c r="L868">
        <v>2.5</v>
      </c>
      <c r="M868" s="3">
        <f t="shared" si="57"/>
        <v>6117500</v>
      </c>
      <c r="N868">
        <f t="shared" si="58"/>
        <v>3.2253814485869198E-6</v>
      </c>
      <c r="O868">
        <f t="shared" si="59"/>
        <v>3.8823978582182202E-6</v>
      </c>
    </row>
    <row r="869" spans="1:15" x14ac:dyDescent="0.25">
      <c r="A869">
        <v>863</v>
      </c>
      <c r="B869" s="1">
        <v>43140</v>
      </c>
      <c r="C869">
        <v>1.8</v>
      </c>
      <c r="D869" s="2">
        <v>1.8287427228593199E-6</v>
      </c>
      <c r="E869" s="2">
        <v>2.3631318478400101E-6</v>
      </c>
      <c r="F869" s="2">
        <v>3.1714106149049899E-6</v>
      </c>
      <c r="G869" s="2">
        <v>1.2279168075982401E-7</v>
      </c>
      <c r="H869" s="2">
        <v>6.7962161020157798E-6</v>
      </c>
      <c r="I869">
        <f t="shared" si="55"/>
        <v>4404600</v>
      </c>
      <c r="J869" s="16">
        <f t="shared" si="56"/>
        <v>0.41518928457960314</v>
      </c>
      <c r="L869">
        <v>1.8</v>
      </c>
      <c r="M869" s="3">
        <f t="shared" si="57"/>
        <v>4404600</v>
      </c>
      <c r="N869">
        <f t="shared" si="58"/>
        <v>1.8287427228593199E-6</v>
      </c>
      <c r="O869">
        <f t="shared" si="59"/>
        <v>2.3631318478400101E-6</v>
      </c>
    </row>
    <row r="870" spans="1:15" x14ac:dyDescent="0.25">
      <c r="A870">
        <v>864</v>
      </c>
      <c r="B870" s="1">
        <v>43141</v>
      </c>
      <c r="C870">
        <v>1.2</v>
      </c>
      <c r="D870" s="2">
        <v>9.06630707155123E-7</v>
      </c>
      <c r="E870" s="2">
        <v>1.28056347451427E-6</v>
      </c>
      <c r="F870" s="2">
        <v>1.65509852713813E-6</v>
      </c>
      <c r="G870" s="2">
        <v>5.5379504191974999E-8</v>
      </c>
      <c r="H870" s="2">
        <v>3.4257871053536401E-6</v>
      </c>
      <c r="I870">
        <f t="shared" si="55"/>
        <v>2936400</v>
      </c>
      <c r="J870" s="16">
        <f t="shared" si="56"/>
        <v>0.30875585994929949</v>
      </c>
      <c r="L870">
        <v>1.2</v>
      </c>
      <c r="M870" s="3">
        <f t="shared" si="57"/>
        <v>2936400</v>
      </c>
      <c r="N870">
        <f t="shared" si="58"/>
        <v>9.06630707155123E-7</v>
      </c>
      <c r="O870">
        <f t="shared" si="59"/>
        <v>1.28056347451427E-6</v>
      </c>
    </row>
    <row r="871" spans="1:15" x14ac:dyDescent="0.25">
      <c r="A871">
        <v>865</v>
      </c>
      <c r="B871" s="1">
        <v>43142</v>
      </c>
      <c r="C871">
        <v>0.5</v>
      </c>
      <c r="D871" s="2">
        <v>1.9838830631468699E-7</v>
      </c>
      <c r="E871" s="2">
        <v>3.41318848546502E-7</v>
      </c>
      <c r="F871" s="2">
        <v>4.1127252969037099E-7</v>
      </c>
      <c r="G871" s="2">
        <v>9.5569943257873893E-9</v>
      </c>
      <c r="H871" s="2">
        <v>7.7737507935694803E-7</v>
      </c>
      <c r="I871">
        <f t="shared" si="55"/>
        <v>1223500</v>
      </c>
      <c r="J871" s="16">
        <f t="shared" si="56"/>
        <v>0.1621481866078357</v>
      </c>
      <c r="L871" s="17">
        <v>0.5</v>
      </c>
      <c r="M871" s="3">
        <f t="shared" si="57"/>
        <v>1223500</v>
      </c>
      <c r="N871">
        <f t="shared" si="58"/>
        <v>1.9838830631468699E-7</v>
      </c>
      <c r="O871">
        <f t="shared" si="59"/>
        <v>3.41318848546502E-7</v>
      </c>
    </row>
    <row r="872" spans="1:15" x14ac:dyDescent="0.25">
      <c r="A872">
        <v>866</v>
      </c>
      <c r="B872" s="1">
        <v>43143</v>
      </c>
      <c r="C872">
        <v>0.2</v>
      </c>
      <c r="D872" s="2">
        <v>4.0078434854624701E-8</v>
      </c>
      <c r="E872" s="2">
        <v>8.55939653425179E-8</v>
      </c>
      <c r="F872" s="2">
        <v>9.7339327861608999E-8</v>
      </c>
      <c r="G872" s="2">
        <v>1.4305706717390999E-9</v>
      </c>
      <c r="H872" s="2">
        <v>1.6275933057766701E-7</v>
      </c>
      <c r="I872">
        <f t="shared" si="55"/>
        <v>489400</v>
      </c>
      <c r="J872" s="16">
        <f t="shared" si="56"/>
        <v>8.1893001337606658E-2</v>
      </c>
      <c r="L872" s="17">
        <v>0.2</v>
      </c>
      <c r="M872" s="3">
        <f t="shared" si="57"/>
        <v>489400</v>
      </c>
      <c r="N872">
        <f t="shared" si="58"/>
        <v>4.0078434854624701E-8</v>
      </c>
      <c r="O872">
        <f t="shared" si="59"/>
        <v>8.55939653425179E-8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55"/>
        <v>0</v>
      </c>
      <c r="J873" s="16"/>
      <c r="L873">
        <v>0</v>
      </c>
      <c r="M873" s="3">
        <f t="shared" si="57"/>
        <v>0</v>
      </c>
      <c r="N873">
        <f t="shared" si="58"/>
        <v>0</v>
      </c>
      <c r="O87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55"/>
        <v>0</v>
      </c>
      <c r="J874" s="16"/>
      <c r="L874">
        <v>0</v>
      </c>
      <c r="M874" s="3">
        <f t="shared" si="57"/>
        <v>0</v>
      </c>
      <c r="N874">
        <f t="shared" si="58"/>
        <v>0</v>
      </c>
      <c r="O874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55"/>
        <v>0</v>
      </c>
      <c r="J875" s="16"/>
      <c r="L875">
        <v>0</v>
      </c>
      <c r="M875" s="3">
        <f t="shared" si="57"/>
        <v>0</v>
      </c>
      <c r="N875">
        <f t="shared" si="58"/>
        <v>0</v>
      </c>
      <c r="O875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55"/>
        <v>0</v>
      </c>
      <c r="J876" s="16"/>
      <c r="L876">
        <v>0</v>
      </c>
      <c r="M876" s="3">
        <f t="shared" si="57"/>
        <v>0</v>
      </c>
      <c r="N876">
        <f t="shared" si="58"/>
        <v>0</v>
      </c>
      <c r="O876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55"/>
        <v>0</v>
      </c>
      <c r="J877" s="16"/>
      <c r="L877">
        <v>0</v>
      </c>
      <c r="M877" s="3">
        <f t="shared" si="57"/>
        <v>0</v>
      </c>
      <c r="N877">
        <f t="shared" si="58"/>
        <v>0</v>
      </c>
      <c r="O877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55"/>
        <v>0</v>
      </c>
      <c r="J878" s="16"/>
      <c r="L878">
        <v>0</v>
      </c>
      <c r="M878" s="3">
        <f t="shared" si="57"/>
        <v>0</v>
      </c>
      <c r="N878">
        <f t="shared" si="58"/>
        <v>0</v>
      </c>
      <c r="O878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55"/>
        <v>0</v>
      </c>
      <c r="J879" s="16"/>
      <c r="L879">
        <v>0</v>
      </c>
      <c r="M879" s="3">
        <f t="shared" si="57"/>
        <v>0</v>
      </c>
      <c r="N879">
        <f t="shared" si="58"/>
        <v>0</v>
      </c>
      <c r="O879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55"/>
        <v>0</v>
      </c>
      <c r="J880" s="16"/>
      <c r="L880">
        <v>0</v>
      </c>
      <c r="M880" s="3">
        <f t="shared" si="57"/>
        <v>0</v>
      </c>
      <c r="N880">
        <f t="shared" si="58"/>
        <v>0</v>
      </c>
      <c r="O880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55"/>
        <v>0</v>
      </c>
      <c r="J881" s="16"/>
      <c r="L881">
        <v>0</v>
      </c>
      <c r="M881" s="3">
        <f t="shared" si="57"/>
        <v>0</v>
      </c>
      <c r="N881">
        <f t="shared" si="58"/>
        <v>0</v>
      </c>
      <c r="O881">
        <v>0</v>
      </c>
    </row>
    <row r="882" spans="1:15" x14ac:dyDescent="0.25">
      <c r="A882">
        <v>876</v>
      </c>
      <c r="B882" s="1">
        <v>43153</v>
      </c>
      <c r="C882">
        <v>0.6</v>
      </c>
      <c r="D882" s="2">
        <v>2.6821577867251101E-7</v>
      </c>
      <c r="E882" s="2">
        <v>4.4712357004253998E-7</v>
      </c>
      <c r="F882" s="2">
        <v>5.4419533578644503E-7</v>
      </c>
      <c r="G882" s="2">
        <v>1.34538883366198E-8</v>
      </c>
      <c r="H882" s="2">
        <v>1.04505103234609E-6</v>
      </c>
      <c r="I882">
        <f t="shared" si="55"/>
        <v>1468200</v>
      </c>
      <c r="J882" s="16">
        <f t="shared" si="56"/>
        <v>0.18268340735084523</v>
      </c>
      <c r="L882" s="17">
        <v>0.6</v>
      </c>
      <c r="M882" s="3">
        <f t="shared" si="57"/>
        <v>1468200</v>
      </c>
      <c r="N882">
        <f t="shared" si="58"/>
        <v>2.6821577867251101E-7</v>
      </c>
      <c r="O882">
        <f t="shared" si="59"/>
        <v>4.4712357004253993E-7</v>
      </c>
    </row>
    <row r="883" spans="1:15" x14ac:dyDescent="0.25">
      <c r="A883">
        <v>877</v>
      </c>
      <c r="B883" s="1">
        <v>43154</v>
      </c>
      <c r="C883">
        <v>0.1</v>
      </c>
      <c r="D883" s="2">
        <v>1.17082627729019E-8</v>
      </c>
      <c r="E883" s="2">
        <v>2.9915721679667299E-8</v>
      </c>
      <c r="F883" s="2">
        <v>3.2837752675710197E-8</v>
      </c>
      <c r="G883" s="2">
        <v>3.1759057678369E-10</v>
      </c>
      <c r="H883" s="2">
        <v>4.8683578864548701E-8</v>
      </c>
      <c r="I883">
        <f t="shared" si="55"/>
        <v>244700</v>
      </c>
      <c r="J883" s="16">
        <f t="shared" si="56"/>
        <v>4.7847416317539436E-2</v>
      </c>
      <c r="L883" s="17">
        <v>0.1</v>
      </c>
      <c r="M883" s="3">
        <f t="shared" si="57"/>
        <v>244700</v>
      </c>
      <c r="N883">
        <f t="shared" si="58"/>
        <v>1.17082627729019E-8</v>
      </c>
      <c r="O883">
        <f t="shared" si="59"/>
        <v>2.9915721679667299E-8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55"/>
        <v>0</v>
      </c>
      <c r="J884" s="16"/>
      <c r="L884">
        <v>0</v>
      </c>
      <c r="M884" s="3">
        <f t="shared" si="57"/>
        <v>0</v>
      </c>
      <c r="N884">
        <f t="shared" si="58"/>
        <v>0</v>
      </c>
      <c r="O884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55"/>
        <v>0</v>
      </c>
      <c r="J885" s="16"/>
      <c r="L885">
        <v>0</v>
      </c>
      <c r="M885" s="3">
        <f t="shared" si="57"/>
        <v>0</v>
      </c>
      <c r="N885">
        <f t="shared" si="58"/>
        <v>0</v>
      </c>
      <c r="O885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 s="2">
        <v>9.9961133125545795E-6</v>
      </c>
      <c r="E886" s="2">
        <v>1.06734555664326E-5</v>
      </c>
      <c r="F886" s="2">
        <v>1.57347452940495E-5</v>
      </c>
      <c r="G886" s="2">
        <v>8.0045518887911302E-7</v>
      </c>
      <c r="H886" s="2">
        <v>3.5894444479970698E-5</v>
      </c>
      <c r="I886">
        <f t="shared" si="55"/>
        <v>11990300</v>
      </c>
      <c r="J886" s="16">
        <f t="shared" si="56"/>
        <v>0.83368333674341588</v>
      </c>
      <c r="L886">
        <v>4.9000000000000004</v>
      </c>
      <c r="M886" s="3">
        <f t="shared" si="57"/>
        <v>11990300</v>
      </c>
      <c r="N886">
        <f t="shared" si="58"/>
        <v>9.9961133125545795E-6</v>
      </c>
      <c r="O886">
        <f t="shared" si="59"/>
        <v>1.06734555664326E-5</v>
      </c>
    </row>
    <row r="887" spans="1:15" x14ac:dyDescent="0.25">
      <c r="A887">
        <v>881</v>
      </c>
      <c r="B887" s="1">
        <v>43158</v>
      </c>
      <c r="C887">
        <v>2.9</v>
      </c>
      <c r="D887" s="2">
        <v>4.0559538579337899E-6</v>
      </c>
      <c r="E887" s="2">
        <v>4.8263264328005402E-6</v>
      </c>
      <c r="F887" s="2">
        <v>6.7304192971326098E-6</v>
      </c>
      <c r="G887" s="2">
        <v>2.9519842755078398E-7</v>
      </c>
      <c r="H887" s="2">
        <v>1.48465622864245E-5</v>
      </c>
      <c r="I887">
        <f t="shared" si="55"/>
        <v>7096300</v>
      </c>
      <c r="J887" s="16">
        <f t="shared" si="56"/>
        <v>0.57155896142127449</v>
      </c>
      <c r="L887">
        <v>2.9</v>
      </c>
      <c r="M887" s="3">
        <f t="shared" si="57"/>
        <v>7096300</v>
      </c>
      <c r="N887">
        <f t="shared" si="58"/>
        <v>4.0559538579337899E-6</v>
      </c>
      <c r="O887">
        <f t="shared" si="59"/>
        <v>4.8263264328005402E-6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55"/>
        <v>0</v>
      </c>
      <c r="J888" s="16"/>
      <c r="L888">
        <v>0</v>
      </c>
      <c r="M888" s="3">
        <f t="shared" si="57"/>
        <v>0</v>
      </c>
      <c r="N888">
        <f t="shared" si="58"/>
        <v>0</v>
      </c>
      <c r="O888">
        <v>0</v>
      </c>
    </row>
    <row r="889" spans="1:15" x14ac:dyDescent="0.25">
      <c r="A889">
        <v>883</v>
      </c>
      <c r="B889" s="1">
        <v>43160</v>
      </c>
      <c r="C889">
        <v>74.5</v>
      </c>
      <c r="D889">
        <v>1.0167763007081401E-3</v>
      </c>
      <c r="E889">
        <v>6.6950126294089798E-4</v>
      </c>
      <c r="F889">
        <v>1.3531905627465299E-3</v>
      </c>
      <c r="G889">
        <v>1.0941227410844899E-4</v>
      </c>
      <c r="H889">
        <v>3.4097084249893801E-3</v>
      </c>
      <c r="I889">
        <f t="shared" si="55"/>
        <v>182301500</v>
      </c>
      <c r="J889" s="16">
        <f t="shared" si="56"/>
        <v>5.5774434149370142</v>
      </c>
      <c r="L889">
        <v>74.5</v>
      </c>
      <c r="M889" s="3">
        <f t="shared" si="57"/>
        <v>182301500</v>
      </c>
      <c r="N889">
        <f t="shared" si="58"/>
        <v>1.0167763007081401E-3</v>
      </c>
      <c r="O889">
        <f t="shared" si="59"/>
        <v>6.6950126294089798E-4</v>
      </c>
    </row>
    <row r="890" spans="1:15" x14ac:dyDescent="0.25">
      <c r="A890">
        <v>884</v>
      </c>
      <c r="B890" s="1">
        <v>43161</v>
      </c>
      <c r="C890">
        <v>12.1</v>
      </c>
      <c r="D890" s="2">
        <v>4.6616622058640101E-5</v>
      </c>
      <c r="E890" s="2">
        <v>4.1924981728634801E-5</v>
      </c>
      <c r="F890" s="2">
        <v>6.8297376811901397E-5</v>
      </c>
      <c r="G890" s="2">
        <v>4.2426821072779399E-6</v>
      </c>
      <c r="H890">
        <v>1.62785757845121E-4</v>
      </c>
      <c r="I890">
        <f t="shared" si="55"/>
        <v>29608700</v>
      </c>
      <c r="J890" s="16">
        <f t="shared" si="56"/>
        <v>1.5744231276158731</v>
      </c>
      <c r="L890">
        <v>12.1</v>
      </c>
      <c r="M890" s="3">
        <f t="shared" si="57"/>
        <v>29608700</v>
      </c>
      <c r="N890">
        <f t="shared" si="58"/>
        <v>4.6616622058640101E-5</v>
      </c>
      <c r="O890">
        <f t="shared" si="59"/>
        <v>4.1924981728634794E-5</v>
      </c>
    </row>
    <row r="891" spans="1:15" x14ac:dyDescent="0.25">
      <c r="A891">
        <v>885</v>
      </c>
      <c r="B891" s="1">
        <v>43162</v>
      </c>
      <c r="C891">
        <v>0.2</v>
      </c>
      <c r="D891" s="2">
        <v>3.90263675847866E-8</v>
      </c>
      <c r="E891" s="2">
        <v>8.4734384174022799E-8</v>
      </c>
      <c r="F891" s="2">
        <v>9.6006306718034797E-8</v>
      </c>
      <c r="G891" s="2">
        <v>1.3594561392223399E-9</v>
      </c>
      <c r="H891" s="2">
        <v>1.58873766809208E-7</v>
      </c>
      <c r="I891">
        <f t="shared" si="55"/>
        <v>489400</v>
      </c>
      <c r="J891" s="16">
        <f t="shared" si="56"/>
        <v>7.9743292980765421E-2</v>
      </c>
      <c r="L891" s="17">
        <v>0.2</v>
      </c>
      <c r="M891" s="3">
        <f t="shared" si="57"/>
        <v>489400</v>
      </c>
      <c r="N891">
        <f t="shared" si="58"/>
        <v>3.9026367584786593E-8</v>
      </c>
      <c r="O891">
        <f t="shared" si="59"/>
        <v>8.4734384174022786E-8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55"/>
        <v>0</v>
      </c>
      <c r="J892" s="16"/>
      <c r="L892">
        <v>0</v>
      </c>
      <c r="M892" s="3">
        <f t="shared" si="57"/>
        <v>0</v>
      </c>
      <c r="N892">
        <f t="shared" si="58"/>
        <v>0</v>
      </c>
      <c r="O892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55"/>
        <v>0</v>
      </c>
      <c r="J893" s="16"/>
      <c r="L893">
        <v>0</v>
      </c>
      <c r="M893" s="3">
        <f t="shared" si="57"/>
        <v>0</v>
      </c>
      <c r="N893">
        <f t="shared" si="58"/>
        <v>0</v>
      </c>
      <c r="O893">
        <v>0</v>
      </c>
    </row>
    <row r="894" spans="1:15" x14ac:dyDescent="0.25">
      <c r="A894">
        <v>888</v>
      </c>
      <c r="B894" s="1">
        <v>43165</v>
      </c>
      <c r="C894">
        <v>0.8</v>
      </c>
      <c r="D894" s="2">
        <v>4.3454257208452403E-7</v>
      </c>
      <c r="E894" s="2">
        <v>6.8678858222412896E-7</v>
      </c>
      <c r="F894" s="2">
        <v>8.5103496951697501E-7</v>
      </c>
      <c r="G894" s="2">
        <v>2.3289579750765099E-8</v>
      </c>
      <c r="H894" s="2">
        <v>1.6766991591995701E-6</v>
      </c>
      <c r="I894">
        <f t="shared" si="55"/>
        <v>1957600</v>
      </c>
      <c r="J894" s="16">
        <f t="shared" si="56"/>
        <v>0.22197720274035759</v>
      </c>
      <c r="L894" s="17">
        <v>0.8</v>
      </c>
      <c r="M894" s="3">
        <f t="shared" si="57"/>
        <v>1957600</v>
      </c>
      <c r="N894">
        <f t="shared" si="58"/>
        <v>4.3454257208452403E-7</v>
      </c>
      <c r="O894">
        <f t="shared" si="59"/>
        <v>6.8678858222412896E-7</v>
      </c>
    </row>
    <row r="895" spans="1:15" x14ac:dyDescent="0.25">
      <c r="A895">
        <v>889</v>
      </c>
      <c r="B895" s="1">
        <v>43166</v>
      </c>
      <c r="C895">
        <v>1.4</v>
      </c>
      <c r="D895" s="2">
        <v>1.1430842724593801E-6</v>
      </c>
      <c r="E895" s="2">
        <v>1.5998271805776001E-6</v>
      </c>
      <c r="F895" s="2">
        <v>2.0753931703521701E-6</v>
      </c>
      <c r="G895" s="2">
        <v>7.0531767298506402E-8</v>
      </c>
      <c r="H895" s="2">
        <v>4.3118503346398197E-6</v>
      </c>
      <c r="I895">
        <f t="shared" si="55"/>
        <v>3425800</v>
      </c>
      <c r="J895" s="16">
        <f t="shared" si="56"/>
        <v>0.33366929548116647</v>
      </c>
      <c r="L895">
        <v>1.4</v>
      </c>
      <c r="M895" s="3">
        <f t="shared" si="57"/>
        <v>3425800</v>
      </c>
      <c r="N895">
        <f t="shared" si="58"/>
        <v>1.1430842724593801E-6</v>
      </c>
      <c r="O895">
        <f t="shared" si="59"/>
        <v>1.5998271805775999E-6</v>
      </c>
    </row>
    <row r="896" spans="1:15" x14ac:dyDescent="0.25">
      <c r="A896">
        <v>890</v>
      </c>
      <c r="B896" s="1">
        <v>43167</v>
      </c>
      <c r="C896">
        <v>1.3</v>
      </c>
      <c r="D896" s="2">
        <v>1.00427313012183E-6</v>
      </c>
      <c r="E896" s="2">
        <v>1.4296512261993301E-6</v>
      </c>
      <c r="F896" s="2">
        <v>1.84200813806245E-6</v>
      </c>
      <c r="G896" s="2">
        <v>6.0810845105851399E-8</v>
      </c>
      <c r="H896" s="2">
        <v>3.80031726671657E-6</v>
      </c>
      <c r="I896">
        <f t="shared" si="55"/>
        <v>3181100</v>
      </c>
      <c r="J896" s="16">
        <f t="shared" si="56"/>
        <v>0.31569995602836443</v>
      </c>
      <c r="L896">
        <v>1.3</v>
      </c>
      <c r="M896" s="3">
        <f t="shared" si="57"/>
        <v>3181100</v>
      </c>
      <c r="N896">
        <f t="shared" si="58"/>
        <v>1.00427313012183E-6</v>
      </c>
      <c r="O896">
        <f t="shared" si="59"/>
        <v>1.4296512261993301E-6</v>
      </c>
    </row>
    <row r="897" spans="1:15" x14ac:dyDescent="0.25">
      <c r="A897">
        <v>891</v>
      </c>
      <c r="B897" s="1">
        <v>43168</v>
      </c>
      <c r="C897">
        <v>0.9</v>
      </c>
      <c r="D897" s="2">
        <v>5.3072533664701296E-7</v>
      </c>
      <c r="E897" s="2">
        <v>8.1955721496292904E-7</v>
      </c>
      <c r="F897" s="2">
        <v>1.0239359822371899E-6</v>
      </c>
      <c r="G897" s="2">
        <v>2.9252389142455501E-8</v>
      </c>
      <c r="H897" s="2">
        <v>2.03905521932803E-6</v>
      </c>
      <c r="I897">
        <f t="shared" si="55"/>
        <v>2202300</v>
      </c>
      <c r="J897" s="16">
        <f t="shared" si="56"/>
        <v>0.24098684858875402</v>
      </c>
      <c r="L897" s="17">
        <v>0.9</v>
      </c>
      <c r="M897" s="3">
        <f t="shared" si="57"/>
        <v>2202300</v>
      </c>
      <c r="N897">
        <f t="shared" si="58"/>
        <v>5.3072533664701296E-7</v>
      </c>
      <c r="O897">
        <f t="shared" si="59"/>
        <v>8.1955721496292904E-7</v>
      </c>
    </row>
    <row r="898" spans="1:15" x14ac:dyDescent="0.25">
      <c r="A898">
        <v>892</v>
      </c>
      <c r="B898" s="1">
        <v>43169</v>
      </c>
      <c r="C898">
        <v>0.6</v>
      </c>
      <c r="D898" s="2">
        <v>2.6228597993145198E-7</v>
      </c>
      <c r="E898" s="2">
        <v>4.43812115205548E-7</v>
      </c>
      <c r="F898" s="2">
        <v>5.3757825428102705E-7</v>
      </c>
      <c r="G898" s="2">
        <v>1.29086859421703E-8</v>
      </c>
      <c r="H898" s="2">
        <v>1.0247005628256299E-6</v>
      </c>
      <c r="I898">
        <f t="shared" si="55"/>
        <v>1468200</v>
      </c>
      <c r="J898" s="16">
        <f t="shared" si="56"/>
        <v>0.17864458515968668</v>
      </c>
      <c r="L898" s="17">
        <v>0.6</v>
      </c>
      <c r="M898" s="3">
        <f t="shared" si="57"/>
        <v>1468200</v>
      </c>
      <c r="N898">
        <f t="shared" si="58"/>
        <v>2.6228597993145198E-7</v>
      </c>
      <c r="O898">
        <f t="shared" si="59"/>
        <v>4.4381211520554795E-7</v>
      </c>
    </row>
    <row r="899" spans="1:15" x14ac:dyDescent="0.25">
      <c r="A899">
        <v>893</v>
      </c>
      <c r="B899" s="1">
        <v>43170</v>
      </c>
      <c r="C899">
        <v>0.1</v>
      </c>
      <c r="D899" s="2">
        <v>1.14470096513333E-8</v>
      </c>
      <c r="E899" s="2">
        <v>2.9651777205022199E-8</v>
      </c>
      <c r="F899" s="2">
        <v>3.24731214335733E-8</v>
      </c>
      <c r="G899" s="2">
        <v>3.0381517229316901E-10</v>
      </c>
      <c r="H899" s="2">
        <v>4.7669806430093103E-8</v>
      </c>
      <c r="I899">
        <f t="shared" si="55"/>
        <v>244700</v>
      </c>
      <c r="J899" s="16">
        <f t="shared" si="56"/>
        <v>4.6779769723470775E-2</v>
      </c>
      <c r="L899" s="17">
        <v>0.1</v>
      </c>
      <c r="M899" s="3">
        <f t="shared" si="57"/>
        <v>244700</v>
      </c>
      <c r="N899">
        <f t="shared" si="58"/>
        <v>1.14470096513333E-8</v>
      </c>
      <c r="O899">
        <f t="shared" si="59"/>
        <v>2.9651777205022202E-8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55"/>
        <v>0</v>
      </c>
      <c r="J900" s="16"/>
      <c r="L900">
        <v>0</v>
      </c>
      <c r="M900" s="3">
        <f t="shared" si="57"/>
        <v>0</v>
      </c>
      <c r="N900">
        <f t="shared" si="58"/>
        <v>0</v>
      </c>
      <c r="O900">
        <v>0</v>
      </c>
    </row>
    <row r="901" spans="1:15" x14ac:dyDescent="0.25">
      <c r="A901">
        <v>895</v>
      </c>
      <c r="B901" s="1">
        <v>43172</v>
      </c>
      <c r="C901">
        <v>5.2</v>
      </c>
      <c r="D901" s="2">
        <v>1.08401669663996E-5</v>
      </c>
      <c r="E901" s="2">
        <v>1.16307937829597E-5</v>
      </c>
      <c r="F901" s="2">
        <v>1.71014568639702E-5</v>
      </c>
      <c r="G901" s="2">
        <v>8.6456661456921998E-7</v>
      </c>
      <c r="H901" s="2">
        <v>3.8957793998102401E-5</v>
      </c>
      <c r="I901">
        <f t="shared" si="55"/>
        <v>12724400</v>
      </c>
      <c r="J901" s="16">
        <f t="shared" si="56"/>
        <v>0.85191969494825692</v>
      </c>
      <c r="L901">
        <v>5.2</v>
      </c>
      <c r="M901" s="3">
        <f t="shared" si="57"/>
        <v>12724400</v>
      </c>
      <c r="N901">
        <f t="shared" si="58"/>
        <v>1.08401669663996E-5</v>
      </c>
      <c r="O901">
        <f t="shared" si="59"/>
        <v>1.16307937829597E-5</v>
      </c>
    </row>
    <row r="902" spans="1:15" x14ac:dyDescent="0.25">
      <c r="A902">
        <v>896</v>
      </c>
      <c r="B902" s="1">
        <v>43173</v>
      </c>
      <c r="C902">
        <v>1.6</v>
      </c>
      <c r="D902" s="2">
        <v>1.42557393847478E-6</v>
      </c>
      <c r="E902" s="2">
        <v>1.9525418414974701E-6</v>
      </c>
      <c r="F902" s="2">
        <v>2.5555514984482199E-6</v>
      </c>
      <c r="G902" s="2">
        <v>9.0055287109850806E-8</v>
      </c>
      <c r="H902" s="2">
        <v>5.3557282042891597E-6</v>
      </c>
      <c r="I902">
        <f t="shared" si="55"/>
        <v>3915200</v>
      </c>
      <c r="J902" s="16">
        <f t="shared" si="56"/>
        <v>0.36411267329249591</v>
      </c>
      <c r="L902">
        <v>1.6</v>
      </c>
      <c r="M902" s="3">
        <f t="shared" si="57"/>
        <v>3915200</v>
      </c>
      <c r="N902">
        <f t="shared" si="58"/>
        <v>1.42557393847478E-6</v>
      </c>
      <c r="O902">
        <f t="shared" si="59"/>
        <v>1.9525418414974701E-6</v>
      </c>
    </row>
    <row r="903" spans="1:15" x14ac:dyDescent="0.25">
      <c r="A903">
        <v>897</v>
      </c>
      <c r="B903" s="1">
        <v>43174</v>
      </c>
      <c r="C903">
        <v>5.4</v>
      </c>
      <c r="D903" s="2">
        <v>1.1532229249219399E-5</v>
      </c>
      <c r="E903" s="2">
        <v>1.2308787311013701E-5</v>
      </c>
      <c r="F903" s="2">
        <v>1.81494197002583E-5</v>
      </c>
      <c r="G903" s="2">
        <v>9.2376477896145299E-7</v>
      </c>
      <c r="H903" s="2">
        <v>4.1407567323707501E-5</v>
      </c>
      <c r="I903">
        <f t="shared" si="55"/>
        <v>13213800</v>
      </c>
      <c r="J903" s="16">
        <f t="shared" si="56"/>
        <v>0.87274131962186496</v>
      </c>
      <c r="L903">
        <v>5.4</v>
      </c>
      <c r="M903" s="3">
        <f t="shared" si="57"/>
        <v>13213800</v>
      </c>
      <c r="N903">
        <f t="shared" si="58"/>
        <v>1.1532229249219399E-5</v>
      </c>
      <c r="O903">
        <f t="shared" si="59"/>
        <v>1.2308787311013699E-5</v>
      </c>
    </row>
    <row r="904" spans="1:15" x14ac:dyDescent="0.25">
      <c r="A904">
        <v>898</v>
      </c>
      <c r="B904" s="1">
        <v>43175</v>
      </c>
      <c r="C904">
        <v>3.1</v>
      </c>
      <c r="D904" s="2">
        <v>4.4425724341835904E-6</v>
      </c>
      <c r="E904" s="2">
        <v>5.3091497395801903E-6</v>
      </c>
      <c r="F904" s="2">
        <v>7.3883178042010804E-6</v>
      </c>
      <c r="G904" s="2">
        <v>3.2203598778996198E-7</v>
      </c>
      <c r="H904" s="2">
        <v>1.6274453012242299E-5</v>
      </c>
      <c r="I904">
        <f t="shared" ref="I904:I967" si="60">C904*2447000</f>
        <v>7585700</v>
      </c>
      <c r="J904" s="16">
        <f t="shared" ref="J904:J938" si="61">1000000000000*D904/I904</f>
        <v>0.58565095300151471</v>
      </c>
      <c r="L904">
        <v>3.1</v>
      </c>
      <c r="M904" s="3">
        <f t="shared" ref="M904:M967" si="62">L904*2447000</f>
        <v>7585700</v>
      </c>
      <c r="N904">
        <f t="shared" ref="N904:N967" si="63">J904*M904/1000000000000</f>
        <v>4.4425724341835904E-6</v>
      </c>
      <c r="O904">
        <f t="shared" ref="O904:O938" si="64">E904*N904/D904</f>
        <v>5.3091497395801903E-6</v>
      </c>
    </row>
    <row r="905" spans="1:15" x14ac:dyDescent="0.25">
      <c r="A905">
        <v>899</v>
      </c>
      <c r="B905" s="1">
        <v>43176</v>
      </c>
      <c r="C905">
        <v>1.7</v>
      </c>
      <c r="D905" s="2">
        <v>1.5762054504292701E-6</v>
      </c>
      <c r="E905" s="2">
        <v>2.1376884038800099E-6</v>
      </c>
      <c r="F905" s="2">
        <v>2.8094419507303699E-6</v>
      </c>
      <c r="G905" s="2">
        <v>1.00628723102115E-7</v>
      </c>
      <c r="H905" s="2">
        <v>5.9107323725366904E-6</v>
      </c>
      <c r="I905">
        <f t="shared" si="60"/>
        <v>4159900</v>
      </c>
      <c r="J905" s="16">
        <f t="shared" si="61"/>
        <v>0.37890464925341233</v>
      </c>
      <c r="L905">
        <v>1.7</v>
      </c>
      <c r="M905" s="3">
        <f t="shared" si="62"/>
        <v>4159900</v>
      </c>
      <c r="N905">
        <f t="shared" si="63"/>
        <v>1.5762054504292701E-6</v>
      </c>
      <c r="O905">
        <f t="shared" si="64"/>
        <v>2.1376884038800099E-6</v>
      </c>
    </row>
    <row r="906" spans="1:15" x14ac:dyDescent="0.25">
      <c r="A906">
        <v>900</v>
      </c>
      <c r="B906" s="1">
        <v>43177</v>
      </c>
      <c r="C906">
        <v>2.4</v>
      </c>
      <c r="D906" s="2">
        <v>2.8521654254659802E-6</v>
      </c>
      <c r="E906" s="2">
        <v>3.60130720010194E-6</v>
      </c>
      <c r="F906" s="2">
        <v>4.8837354199764496E-6</v>
      </c>
      <c r="G906" s="2">
        <v>1.9602668442487001E-7</v>
      </c>
      <c r="H906" s="2">
        <v>1.0554253673672701E-5</v>
      </c>
      <c r="I906">
        <f t="shared" si="60"/>
        <v>5872800</v>
      </c>
      <c r="J906" s="16">
        <f t="shared" si="61"/>
        <v>0.48565682901954438</v>
      </c>
      <c r="L906">
        <v>2.4</v>
      </c>
      <c r="M906" s="3">
        <f t="shared" si="62"/>
        <v>5872800</v>
      </c>
      <c r="N906">
        <f t="shared" si="63"/>
        <v>2.8521654254659802E-6</v>
      </c>
      <c r="O906">
        <f t="shared" si="64"/>
        <v>3.6013072001019396E-6</v>
      </c>
    </row>
    <row r="907" spans="1:15" x14ac:dyDescent="0.25">
      <c r="A907">
        <v>901</v>
      </c>
      <c r="B907" s="1">
        <v>43178</v>
      </c>
      <c r="C907">
        <v>3.2</v>
      </c>
      <c r="D907" s="2">
        <v>4.6721817617026199E-6</v>
      </c>
      <c r="E907" s="2">
        <v>5.5653475221555696E-6</v>
      </c>
      <c r="F907" s="2">
        <v>7.7571069660936504E-6</v>
      </c>
      <c r="G907" s="2">
        <v>3.3971946547494301E-7</v>
      </c>
      <c r="H907" s="2">
        <v>1.71054337170047E-5</v>
      </c>
      <c r="I907">
        <f t="shared" si="60"/>
        <v>7830400</v>
      </c>
      <c r="J907" s="16">
        <f t="shared" si="61"/>
        <v>0.59667217022152375</v>
      </c>
      <c r="L907">
        <v>3.2</v>
      </c>
      <c r="M907" s="3">
        <f t="shared" si="62"/>
        <v>7830400</v>
      </c>
      <c r="N907">
        <f t="shared" si="63"/>
        <v>4.6721817617026199E-6</v>
      </c>
      <c r="O907">
        <f t="shared" si="64"/>
        <v>5.5653475221555696E-6</v>
      </c>
    </row>
    <row r="908" spans="1:15" x14ac:dyDescent="0.25">
      <c r="A908">
        <v>902</v>
      </c>
      <c r="B908" s="1">
        <v>43179</v>
      </c>
      <c r="C908">
        <v>3</v>
      </c>
      <c r="D908" s="2">
        <v>4.1756540909239298E-6</v>
      </c>
      <c r="E908" s="2">
        <v>5.0455327654411199E-6</v>
      </c>
      <c r="F908" s="2">
        <v>6.9843055374671703E-6</v>
      </c>
      <c r="G908" s="2">
        <v>2.9954506109649202E-7</v>
      </c>
      <c r="H908" s="2">
        <v>1.5327416065549398E-5</v>
      </c>
      <c r="I908">
        <f t="shared" si="60"/>
        <v>7341000</v>
      </c>
      <c r="J908" s="16">
        <f t="shared" si="61"/>
        <v>0.56881270820377738</v>
      </c>
      <c r="L908">
        <v>3</v>
      </c>
      <c r="M908" s="3">
        <f t="shared" si="62"/>
        <v>7341000</v>
      </c>
      <c r="N908">
        <f t="shared" si="63"/>
        <v>4.1756540909239298E-6</v>
      </c>
      <c r="O908">
        <f t="shared" si="64"/>
        <v>5.0455327654411199E-6</v>
      </c>
    </row>
    <row r="909" spans="1:15" x14ac:dyDescent="0.25">
      <c r="A909">
        <v>903</v>
      </c>
      <c r="B909" s="1">
        <v>43180</v>
      </c>
      <c r="C909">
        <v>47</v>
      </c>
      <c r="D909">
        <v>4.5453166706031003E-4</v>
      </c>
      <c r="E909">
        <v>3.3098171894893901E-4</v>
      </c>
      <c r="F909">
        <v>6.2121093931277304E-4</v>
      </c>
      <c r="G909" s="2">
        <v>4.6719459898941301E-5</v>
      </c>
      <c r="H909">
        <v>1.54194505822449E-3</v>
      </c>
      <c r="I909">
        <f t="shared" si="60"/>
        <v>115009000</v>
      </c>
      <c r="J909" s="16">
        <f t="shared" si="61"/>
        <v>3.9521399808737576</v>
      </c>
      <c r="L909">
        <v>47</v>
      </c>
      <c r="M909" s="3">
        <f t="shared" si="62"/>
        <v>115009000</v>
      </c>
      <c r="N909">
        <f t="shared" si="63"/>
        <v>4.5453166706031003E-4</v>
      </c>
      <c r="O909">
        <f t="shared" si="64"/>
        <v>3.3098171894893901E-4</v>
      </c>
    </row>
    <row r="910" spans="1:15" x14ac:dyDescent="0.25">
      <c r="A910">
        <v>904</v>
      </c>
      <c r="B910" s="1">
        <v>43181</v>
      </c>
      <c r="C910">
        <v>54.9</v>
      </c>
      <c r="D910">
        <v>5.9017174916834402E-4</v>
      </c>
      <c r="E910">
        <v>4.2009409320154298E-4</v>
      </c>
      <c r="F910">
        <v>8.0148672639008102E-4</v>
      </c>
      <c r="G910" s="2">
        <v>6.1331391468830496E-5</v>
      </c>
      <c r="H910">
        <v>1.9966219691039499E-3</v>
      </c>
      <c r="I910">
        <f t="shared" si="60"/>
        <v>134340300</v>
      </c>
      <c r="J910" s="16">
        <f t="shared" si="61"/>
        <v>4.3931102518629483</v>
      </c>
      <c r="L910">
        <v>54.9</v>
      </c>
      <c r="M910" s="3">
        <f t="shared" si="62"/>
        <v>134340300</v>
      </c>
      <c r="N910">
        <f t="shared" si="63"/>
        <v>5.9017174916834402E-4</v>
      </c>
      <c r="O910">
        <f t="shared" si="64"/>
        <v>4.2009409320154303E-4</v>
      </c>
    </row>
    <row r="911" spans="1:15" x14ac:dyDescent="0.25">
      <c r="A911">
        <v>905</v>
      </c>
      <c r="B911" s="1">
        <v>43182</v>
      </c>
      <c r="C911">
        <v>175</v>
      </c>
      <c r="D911">
        <v>4.1463855328216798E-3</v>
      </c>
      <c r="E911">
        <v>2.5286390568443201E-3</v>
      </c>
      <c r="F911">
        <v>5.4213766845142997E-3</v>
      </c>
      <c r="G911">
        <v>4.5992286669791703E-4</v>
      </c>
      <c r="H911">
        <v>1.3796167274173E-2</v>
      </c>
      <c r="I911">
        <f t="shared" si="60"/>
        <v>428225000</v>
      </c>
      <c r="J911" s="16">
        <f t="shared" si="61"/>
        <v>9.6827264471286831</v>
      </c>
      <c r="L911">
        <v>175</v>
      </c>
      <c r="M911" s="3">
        <f t="shared" si="62"/>
        <v>428225000</v>
      </c>
      <c r="N911">
        <f t="shared" si="63"/>
        <v>4.1463855328216807E-3</v>
      </c>
      <c r="O911">
        <f t="shared" si="64"/>
        <v>2.528639056844321E-3</v>
      </c>
    </row>
    <row r="912" spans="1:15" x14ac:dyDescent="0.25">
      <c r="A912">
        <v>906</v>
      </c>
      <c r="B912" s="1">
        <v>43183</v>
      </c>
      <c r="C912">
        <v>290</v>
      </c>
      <c r="D912">
        <v>9.6460085950107102E-3</v>
      </c>
      <c r="E912">
        <v>5.5990654007320598E-3</v>
      </c>
      <c r="F912">
        <v>1.2482405229729999E-2</v>
      </c>
      <c r="G912">
        <v>1.0889655356826301E-3</v>
      </c>
      <c r="H912">
        <v>3.1946880909969701E-2</v>
      </c>
      <c r="I912">
        <f t="shared" si="60"/>
        <v>709630000</v>
      </c>
      <c r="J912" s="16">
        <f t="shared" si="61"/>
        <v>13.593011280541564</v>
      </c>
      <c r="L912">
        <v>290</v>
      </c>
      <c r="M912" s="3">
        <f t="shared" si="62"/>
        <v>709630000</v>
      </c>
      <c r="N912">
        <f t="shared" si="63"/>
        <v>9.6460085950107102E-3</v>
      </c>
      <c r="O912">
        <f t="shared" si="64"/>
        <v>5.5990654007320598E-3</v>
      </c>
    </row>
    <row r="913" spans="1:15" x14ac:dyDescent="0.25">
      <c r="A913">
        <v>907</v>
      </c>
      <c r="B913" s="1">
        <v>43184</v>
      </c>
      <c r="C913">
        <v>196</v>
      </c>
      <c r="D913">
        <v>5.00011391814352E-3</v>
      </c>
      <c r="E913">
        <v>3.02174616230083E-3</v>
      </c>
      <c r="F913">
        <v>6.5248258542187796E-3</v>
      </c>
      <c r="G913">
        <v>5.5647731796639799E-4</v>
      </c>
      <c r="H913">
        <v>1.66222320876072E-2</v>
      </c>
      <c r="I913">
        <f t="shared" si="60"/>
        <v>479612000</v>
      </c>
      <c r="J913" s="16">
        <f t="shared" si="61"/>
        <v>10.425331138802866</v>
      </c>
      <c r="L913">
        <v>196</v>
      </c>
      <c r="M913" s="3">
        <f t="shared" si="62"/>
        <v>479612000</v>
      </c>
      <c r="N913">
        <f t="shared" si="63"/>
        <v>5.00011391814352E-3</v>
      </c>
      <c r="O913">
        <f t="shared" si="64"/>
        <v>3.02174616230083E-3</v>
      </c>
    </row>
    <row r="914" spans="1:15" x14ac:dyDescent="0.25">
      <c r="A914">
        <v>908</v>
      </c>
      <c r="B914" s="1">
        <v>43185</v>
      </c>
      <c r="C914">
        <v>136</v>
      </c>
      <c r="D914">
        <v>2.7046496785680298E-3</v>
      </c>
      <c r="E914">
        <v>1.7077492781661201E-3</v>
      </c>
      <c r="F914">
        <v>3.5638998935395398E-3</v>
      </c>
      <c r="G914">
        <v>2.9604468617558898E-4</v>
      </c>
      <c r="H914">
        <v>9.03022153031857E-3</v>
      </c>
      <c r="I914">
        <f t="shared" si="60"/>
        <v>332792000</v>
      </c>
      <c r="J914" s="16">
        <f t="shared" si="61"/>
        <v>8.1271475232818986</v>
      </c>
      <c r="L914">
        <v>136</v>
      </c>
      <c r="M914" s="3">
        <f t="shared" si="62"/>
        <v>332792000</v>
      </c>
      <c r="N914">
        <f t="shared" si="63"/>
        <v>2.7046496785680294E-3</v>
      </c>
      <c r="O914">
        <f t="shared" si="64"/>
        <v>1.7077492781661196E-3</v>
      </c>
    </row>
    <row r="915" spans="1:15" x14ac:dyDescent="0.25">
      <c r="A915">
        <v>909</v>
      </c>
      <c r="B915" s="1">
        <v>43186</v>
      </c>
      <c r="C915">
        <v>93.3</v>
      </c>
      <c r="D915">
        <v>1.4332551873579499E-3</v>
      </c>
      <c r="E915">
        <v>9.5186084027158095E-4</v>
      </c>
      <c r="F915">
        <v>1.9115011152427701E-3</v>
      </c>
      <c r="G915">
        <v>1.5366956708856E-4</v>
      </c>
      <c r="H915">
        <v>4.8108068889420198E-3</v>
      </c>
      <c r="I915">
        <f t="shared" si="60"/>
        <v>228305100</v>
      </c>
      <c r="J915" s="16">
        <f t="shared" si="61"/>
        <v>6.2778062660796889</v>
      </c>
      <c r="L915">
        <v>93.3</v>
      </c>
      <c r="M915" s="3">
        <f t="shared" si="62"/>
        <v>228305100</v>
      </c>
      <c r="N915">
        <f t="shared" si="63"/>
        <v>1.4332551873579499E-3</v>
      </c>
      <c r="O915">
        <f t="shared" si="64"/>
        <v>9.5186084027158106E-4</v>
      </c>
    </row>
    <row r="916" spans="1:15" x14ac:dyDescent="0.25">
      <c r="A916">
        <v>910</v>
      </c>
      <c r="B916" s="1">
        <v>43187</v>
      </c>
      <c r="C916">
        <v>66.099999999999994</v>
      </c>
      <c r="D916">
        <v>8.0071178437179599E-4</v>
      </c>
      <c r="E916">
        <v>5.5930044872181902E-4</v>
      </c>
      <c r="F916">
        <v>1.0818629939352399E-3</v>
      </c>
      <c r="G916" s="2">
        <v>8.3949551588892405E-5</v>
      </c>
      <c r="H916">
        <v>2.70291335102679E-3</v>
      </c>
      <c r="I916">
        <f t="shared" si="60"/>
        <v>161746700</v>
      </c>
      <c r="J916" s="16">
        <f t="shared" si="61"/>
        <v>4.9504056921828763</v>
      </c>
      <c r="L916">
        <v>66.099999999999994</v>
      </c>
      <c r="M916" s="3">
        <f t="shared" si="62"/>
        <v>161746700</v>
      </c>
      <c r="N916">
        <f t="shared" si="63"/>
        <v>8.0071178437179599E-4</v>
      </c>
      <c r="O916">
        <f t="shared" si="64"/>
        <v>5.5930044872181902E-4</v>
      </c>
    </row>
    <row r="917" spans="1:15" x14ac:dyDescent="0.25">
      <c r="A917">
        <v>911</v>
      </c>
      <c r="B917" s="1">
        <v>43188</v>
      </c>
      <c r="C917">
        <v>49.2</v>
      </c>
      <c r="D917">
        <v>4.8566694621689699E-4</v>
      </c>
      <c r="E917">
        <v>3.5527642821340198E-4</v>
      </c>
      <c r="F917">
        <v>6.6462961882398698E-4</v>
      </c>
      <c r="G917" s="2">
        <v>4.9807105604315798E-5</v>
      </c>
      <c r="H917">
        <v>1.6484900771217401E-3</v>
      </c>
      <c r="I917">
        <f t="shared" si="60"/>
        <v>120392400</v>
      </c>
      <c r="J917" s="16">
        <f t="shared" si="61"/>
        <v>4.034033263037343</v>
      </c>
      <c r="L917">
        <v>49.2</v>
      </c>
      <c r="M917" s="3">
        <f t="shared" si="62"/>
        <v>120392400</v>
      </c>
      <c r="N917">
        <f t="shared" si="63"/>
        <v>4.8566694621689699E-4</v>
      </c>
      <c r="O917">
        <f t="shared" si="64"/>
        <v>3.5527642821340198E-4</v>
      </c>
    </row>
    <row r="918" spans="1:15" x14ac:dyDescent="0.25">
      <c r="A918">
        <v>912</v>
      </c>
      <c r="B918" s="1">
        <v>43189</v>
      </c>
      <c r="C918">
        <v>37.700000000000003</v>
      </c>
      <c r="D918">
        <v>3.09142227620335E-4</v>
      </c>
      <c r="E918">
        <v>2.36243465457411E-4</v>
      </c>
      <c r="F918">
        <v>4.2854091682457702E-4</v>
      </c>
      <c r="G918" s="2">
        <v>3.1002772808690399E-5</v>
      </c>
      <c r="H918">
        <v>1.0550963601718901E-3</v>
      </c>
      <c r="I918">
        <f t="shared" si="60"/>
        <v>92251900</v>
      </c>
      <c r="J918" s="16">
        <f t="shared" si="61"/>
        <v>3.3510662395065576</v>
      </c>
      <c r="L918">
        <v>37.700000000000003</v>
      </c>
      <c r="M918" s="3">
        <f t="shared" si="62"/>
        <v>92251900</v>
      </c>
      <c r="N918">
        <f t="shared" si="63"/>
        <v>3.09142227620335E-4</v>
      </c>
      <c r="O918">
        <f t="shared" si="64"/>
        <v>2.3624346545741103E-4</v>
      </c>
    </row>
    <row r="919" spans="1:15" x14ac:dyDescent="0.25">
      <c r="A919">
        <v>913</v>
      </c>
      <c r="B919" s="1">
        <v>43190</v>
      </c>
      <c r="C919">
        <v>30.4</v>
      </c>
      <c r="D919">
        <v>2.1439702153958399E-4</v>
      </c>
      <c r="E919">
        <v>1.6997626698394601E-4</v>
      </c>
      <c r="F919">
        <v>3.0062897303166202E-4</v>
      </c>
      <c r="G919" s="2">
        <v>2.10758793969746E-5</v>
      </c>
      <c r="H919">
        <v>7.3528159281924005E-4</v>
      </c>
      <c r="I919">
        <f t="shared" si="60"/>
        <v>74388800</v>
      </c>
      <c r="J919" s="16">
        <f t="shared" si="61"/>
        <v>2.882114263700772</v>
      </c>
      <c r="L919">
        <v>30.4</v>
      </c>
      <c r="M919" s="3">
        <f t="shared" si="62"/>
        <v>74388800</v>
      </c>
      <c r="N919">
        <f t="shared" si="63"/>
        <v>2.1439702153958399E-4</v>
      </c>
      <c r="O919">
        <f t="shared" si="64"/>
        <v>1.6997626698394601E-4</v>
      </c>
    </row>
    <row r="920" spans="1:15" x14ac:dyDescent="0.25">
      <c r="A920">
        <v>914</v>
      </c>
      <c r="B920" s="1">
        <v>43191</v>
      </c>
      <c r="C920">
        <v>23.4</v>
      </c>
      <c r="D920">
        <v>1.3733835769872099E-4</v>
      </c>
      <c r="E920">
        <v>1.13974610051443E-4</v>
      </c>
      <c r="F920">
        <v>1.9550051447748799E-4</v>
      </c>
      <c r="G920" s="2">
        <v>1.31495236294084E-5</v>
      </c>
      <c r="H920">
        <v>4.73975726318101E-4</v>
      </c>
      <c r="I920">
        <f t="shared" si="60"/>
        <v>57259800</v>
      </c>
      <c r="J920" s="16">
        <f t="shared" si="61"/>
        <v>2.3985127034799456</v>
      </c>
      <c r="L920">
        <v>23.4</v>
      </c>
      <c r="M920" s="3">
        <f t="shared" si="62"/>
        <v>57259800</v>
      </c>
      <c r="N920">
        <f t="shared" si="63"/>
        <v>1.3733835769872099E-4</v>
      </c>
      <c r="O920">
        <f t="shared" si="64"/>
        <v>1.13974610051443E-4</v>
      </c>
    </row>
    <row r="921" spans="1:15" x14ac:dyDescent="0.25">
      <c r="A921">
        <v>915</v>
      </c>
      <c r="B921" s="1">
        <v>43192</v>
      </c>
      <c r="C921">
        <v>17.899999999999999</v>
      </c>
      <c r="D921" s="2">
        <v>8.6986316661492801E-5</v>
      </c>
      <c r="E921" s="2">
        <v>7.5745879778570498E-5</v>
      </c>
      <c r="F921">
        <v>1.25931784002505E-4</v>
      </c>
      <c r="G921" s="2">
        <v>8.0851701457943497E-6</v>
      </c>
      <c r="H921">
        <v>3.0229221700762602E-4</v>
      </c>
      <c r="I921">
        <f t="shared" si="60"/>
        <v>43801300</v>
      </c>
      <c r="J921" s="16">
        <f t="shared" si="61"/>
        <v>1.9859300217457654</v>
      </c>
      <c r="L921">
        <v>17.899999999999999</v>
      </c>
      <c r="M921" s="3">
        <f t="shared" si="62"/>
        <v>43801300</v>
      </c>
      <c r="N921">
        <f t="shared" si="63"/>
        <v>8.6986316661492801E-5</v>
      </c>
      <c r="O921">
        <f t="shared" si="64"/>
        <v>7.5745879778570498E-5</v>
      </c>
    </row>
    <row r="922" spans="1:15" x14ac:dyDescent="0.25">
      <c r="A922">
        <v>916</v>
      </c>
      <c r="B922" s="1">
        <v>43193</v>
      </c>
      <c r="C922">
        <v>13.9</v>
      </c>
      <c r="D922" s="2">
        <v>5.6480045486283801E-5</v>
      </c>
      <c r="E922" s="2">
        <v>5.1529332460655598E-5</v>
      </c>
      <c r="F922" s="2">
        <v>8.3200494359680406E-5</v>
      </c>
      <c r="G922" s="2">
        <v>5.0910447699089402E-6</v>
      </c>
      <c r="H922">
        <v>1.9766169958740099E-4</v>
      </c>
      <c r="I922">
        <f t="shared" si="60"/>
        <v>34013300</v>
      </c>
      <c r="J922" s="16">
        <f t="shared" si="61"/>
        <v>1.6605282488404183</v>
      </c>
      <c r="L922">
        <v>13.9</v>
      </c>
      <c r="M922" s="3">
        <f t="shared" si="62"/>
        <v>34013300</v>
      </c>
      <c r="N922">
        <f t="shared" si="63"/>
        <v>5.6480045486283801E-5</v>
      </c>
      <c r="O922">
        <f t="shared" si="64"/>
        <v>5.1529332460655598E-5</v>
      </c>
    </row>
    <row r="923" spans="1:15" x14ac:dyDescent="0.25">
      <c r="A923">
        <v>917</v>
      </c>
      <c r="B923" s="1">
        <v>43194</v>
      </c>
      <c r="C923">
        <v>10.6</v>
      </c>
      <c r="D923" s="2">
        <v>3.5531708223214099E-5</v>
      </c>
      <c r="E923" s="2">
        <v>3.41142661954294E-5</v>
      </c>
      <c r="F923" s="2">
        <v>5.34092744400582E-5</v>
      </c>
      <c r="G923" s="2">
        <v>3.0900372449300702E-6</v>
      </c>
      <c r="H923">
        <v>1.2535025259598499E-4</v>
      </c>
      <c r="I923">
        <f t="shared" si="60"/>
        <v>25938200</v>
      </c>
      <c r="J923" s="16">
        <f t="shared" si="61"/>
        <v>1.3698602147879999</v>
      </c>
      <c r="L923">
        <v>10.6</v>
      </c>
      <c r="M923" s="3">
        <f t="shared" si="62"/>
        <v>25938200</v>
      </c>
      <c r="N923">
        <f t="shared" si="63"/>
        <v>3.5531708223214099E-5</v>
      </c>
      <c r="O923">
        <f t="shared" si="64"/>
        <v>3.41142661954294E-5</v>
      </c>
    </row>
    <row r="924" spans="1:15" x14ac:dyDescent="0.25">
      <c r="A924">
        <v>918</v>
      </c>
      <c r="B924" s="1">
        <v>43195</v>
      </c>
      <c r="C924">
        <v>8.3000000000000007</v>
      </c>
      <c r="D924" s="2">
        <v>2.33678817351339E-5</v>
      </c>
      <c r="E924" s="2">
        <v>2.3518173705116E-5</v>
      </c>
      <c r="F924" s="2">
        <v>3.5826397121519099E-5</v>
      </c>
      <c r="G924" s="2">
        <v>1.9618047590902598E-6</v>
      </c>
      <c r="H924" s="2">
        <v>8.3074578833861103E-5</v>
      </c>
      <c r="I924">
        <f t="shared" si="60"/>
        <v>20310100</v>
      </c>
      <c r="J924" s="16">
        <f t="shared" si="61"/>
        <v>1.1505547355815038</v>
      </c>
      <c r="L924">
        <v>8.3000000000000007</v>
      </c>
      <c r="M924" s="3">
        <f t="shared" si="62"/>
        <v>20310100</v>
      </c>
      <c r="N924">
        <f t="shared" si="63"/>
        <v>2.33678817351339E-5</v>
      </c>
      <c r="O924">
        <f t="shared" si="64"/>
        <v>2.3518173705116E-5</v>
      </c>
    </row>
    <row r="925" spans="1:15" x14ac:dyDescent="0.25">
      <c r="A925">
        <v>919</v>
      </c>
      <c r="B925" s="1">
        <v>43196</v>
      </c>
      <c r="C925">
        <v>51.6</v>
      </c>
      <c r="D925">
        <v>5.2056030272609397E-4</v>
      </c>
      <c r="E925">
        <v>3.8252414942950899E-4</v>
      </c>
      <c r="F925">
        <v>7.1330298544430295E-4</v>
      </c>
      <c r="G925" s="2">
        <v>5.32659929339859E-5</v>
      </c>
      <c r="H925">
        <v>1.76790831769198E-3</v>
      </c>
      <c r="I925">
        <f t="shared" si="60"/>
        <v>126265200</v>
      </c>
      <c r="J925" s="16">
        <f t="shared" si="61"/>
        <v>4.1227535593821099</v>
      </c>
      <c r="L925">
        <v>51.6</v>
      </c>
      <c r="M925" s="3">
        <f t="shared" si="62"/>
        <v>126265200</v>
      </c>
      <c r="N925">
        <f t="shared" si="63"/>
        <v>5.2056030272609397E-4</v>
      </c>
      <c r="O925">
        <f t="shared" si="64"/>
        <v>3.8252414942950899E-4</v>
      </c>
    </row>
    <row r="926" spans="1:15" x14ac:dyDescent="0.25">
      <c r="A926">
        <v>920</v>
      </c>
      <c r="B926" s="1">
        <v>43197</v>
      </c>
      <c r="C926">
        <v>45.9</v>
      </c>
      <c r="D926">
        <v>4.2651941410002401E-4</v>
      </c>
      <c r="E926">
        <v>3.1959724993081099E-4</v>
      </c>
      <c r="F926">
        <v>5.8777835749784595E-4</v>
      </c>
      <c r="G926" s="2">
        <v>4.3214465879927697E-5</v>
      </c>
      <c r="H926">
        <v>1.45205853018744E-3</v>
      </c>
      <c r="I926">
        <f t="shared" si="60"/>
        <v>112317300</v>
      </c>
      <c r="J926" s="16">
        <f t="shared" si="61"/>
        <v>3.797450740892311</v>
      </c>
      <c r="L926">
        <v>45.9</v>
      </c>
      <c r="M926" s="3">
        <f t="shared" si="62"/>
        <v>112317300</v>
      </c>
      <c r="N926">
        <f t="shared" si="63"/>
        <v>4.2651941410002401E-4</v>
      </c>
      <c r="O926">
        <f t="shared" si="64"/>
        <v>3.1959724993081099E-4</v>
      </c>
    </row>
    <row r="927" spans="1:15" x14ac:dyDescent="0.25">
      <c r="A927">
        <v>921</v>
      </c>
      <c r="B927" s="1">
        <v>43198</v>
      </c>
      <c r="C927">
        <v>319</v>
      </c>
      <c r="D927">
        <v>1.1080220670157201E-2</v>
      </c>
      <c r="E927">
        <v>6.5524425564043804E-3</v>
      </c>
      <c r="F927">
        <v>1.4392973855823899E-2</v>
      </c>
      <c r="G927">
        <v>1.2428060841021299E-3</v>
      </c>
      <c r="H927">
        <v>3.67595169174839E-2</v>
      </c>
      <c r="I927">
        <f t="shared" si="60"/>
        <v>780593000</v>
      </c>
      <c r="J927" s="16">
        <f t="shared" si="61"/>
        <v>14.194619565070658</v>
      </c>
      <c r="L927">
        <v>319</v>
      </c>
      <c r="M927" s="3">
        <f t="shared" si="62"/>
        <v>780593000</v>
      </c>
      <c r="N927">
        <f t="shared" si="63"/>
        <v>1.1080220670157201E-2</v>
      </c>
      <c r="O927">
        <f t="shared" si="64"/>
        <v>6.5524425564043804E-3</v>
      </c>
    </row>
    <row r="928" spans="1:15" x14ac:dyDescent="0.25">
      <c r="A928">
        <v>922</v>
      </c>
      <c r="B928" s="1">
        <v>43199</v>
      </c>
      <c r="C928">
        <v>363</v>
      </c>
      <c r="D928">
        <v>1.37299459982158E-2</v>
      </c>
      <c r="E928">
        <v>8.0517015340291105E-3</v>
      </c>
      <c r="F928">
        <v>1.7804195998846899E-2</v>
      </c>
      <c r="G928">
        <v>1.5445382094961999E-3</v>
      </c>
      <c r="H928">
        <v>4.5515026724299398E-2</v>
      </c>
      <c r="I928">
        <f t="shared" si="60"/>
        <v>888261000</v>
      </c>
      <c r="J928" s="16">
        <f t="shared" si="61"/>
        <v>15.457107762488505</v>
      </c>
      <c r="L928">
        <v>363</v>
      </c>
      <c r="M928" s="3">
        <f t="shared" si="62"/>
        <v>888261000</v>
      </c>
      <c r="N928">
        <f t="shared" si="63"/>
        <v>1.3729945998215802E-2</v>
      </c>
      <c r="O928">
        <f t="shared" si="64"/>
        <v>8.0517015340291105E-3</v>
      </c>
    </row>
    <row r="929" spans="1:15" x14ac:dyDescent="0.25">
      <c r="A929">
        <v>923</v>
      </c>
      <c r="B929" s="1">
        <v>43200</v>
      </c>
      <c r="C929">
        <v>230</v>
      </c>
      <c r="D929">
        <v>6.3936619789064899E-3</v>
      </c>
      <c r="E929">
        <v>3.90777563119053E-3</v>
      </c>
      <c r="F929">
        <v>8.3637181890839907E-3</v>
      </c>
      <c r="G929">
        <v>7.0860912408659703E-4</v>
      </c>
      <c r="H929">
        <v>2.1278053199114199E-2</v>
      </c>
      <c r="I929">
        <f t="shared" si="60"/>
        <v>562810000</v>
      </c>
      <c r="J929" s="16">
        <f t="shared" si="61"/>
        <v>11.360249425039516</v>
      </c>
      <c r="L929">
        <v>230</v>
      </c>
      <c r="M929" s="3">
        <f t="shared" si="62"/>
        <v>562810000</v>
      </c>
      <c r="N929">
        <f t="shared" si="63"/>
        <v>6.3936619789064907E-3</v>
      </c>
      <c r="O929">
        <f t="shared" si="64"/>
        <v>3.9077756311905309E-3</v>
      </c>
    </row>
    <row r="930" spans="1:15" x14ac:dyDescent="0.25">
      <c r="A930">
        <v>924</v>
      </c>
      <c r="B930" s="1">
        <v>43201</v>
      </c>
      <c r="C930">
        <v>146</v>
      </c>
      <c r="D930">
        <v>2.9801848868660601E-3</v>
      </c>
      <c r="E930">
        <v>1.9161138134196601E-3</v>
      </c>
      <c r="F930">
        <v>3.9435645482165703E-3</v>
      </c>
      <c r="G930">
        <v>3.2385639720060701E-4</v>
      </c>
      <c r="H930">
        <v>9.9687325162958005E-3</v>
      </c>
      <c r="I930">
        <f t="shared" si="60"/>
        <v>357262000</v>
      </c>
      <c r="J930" s="16">
        <f t="shared" si="61"/>
        <v>8.3417348804688451</v>
      </c>
      <c r="L930">
        <v>146</v>
      </c>
      <c r="M930" s="3">
        <f t="shared" si="62"/>
        <v>357262000</v>
      </c>
      <c r="N930">
        <f t="shared" si="63"/>
        <v>2.9801848868660609E-3</v>
      </c>
      <c r="O930">
        <f t="shared" si="64"/>
        <v>1.9161138134196607E-3</v>
      </c>
    </row>
    <row r="931" spans="1:15" x14ac:dyDescent="0.25">
      <c r="A931">
        <v>925</v>
      </c>
      <c r="B931" s="1">
        <v>43202</v>
      </c>
      <c r="C931">
        <v>91.9</v>
      </c>
      <c r="D931">
        <v>1.3665937657964401E-3</v>
      </c>
      <c r="E931">
        <v>9.3288173677191896E-4</v>
      </c>
      <c r="F931">
        <v>1.8353220448059299E-3</v>
      </c>
      <c r="G931">
        <v>1.4477864270157599E-4</v>
      </c>
      <c r="H931">
        <v>4.6010272182187197E-3</v>
      </c>
      <c r="I931">
        <f t="shared" si="60"/>
        <v>224879300</v>
      </c>
      <c r="J931" s="16">
        <f t="shared" si="61"/>
        <v>6.0770100484857439</v>
      </c>
      <c r="L931">
        <v>91.9</v>
      </c>
      <c r="M931" s="3">
        <f t="shared" si="62"/>
        <v>224879300</v>
      </c>
      <c r="N931">
        <f t="shared" si="63"/>
        <v>1.3665937657964401E-3</v>
      </c>
      <c r="O931">
        <f t="shared" si="64"/>
        <v>9.3288173677191896E-4</v>
      </c>
    </row>
    <row r="932" spans="1:15" x14ac:dyDescent="0.25">
      <c r="A932">
        <v>926</v>
      </c>
      <c r="B932" s="1">
        <v>43203</v>
      </c>
      <c r="C932">
        <v>51.5</v>
      </c>
      <c r="D932">
        <v>5.1382603998574897E-4</v>
      </c>
      <c r="E932">
        <v>3.8164434534752298E-4</v>
      </c>
      <c r="F932">
        <v>7.0626559609274198E-4</v>
      </c>
      <c r="G932" s="2">
        <v>5.2294445270746399E-5</v>
      </c>
      <c r="H932">
        <v>1.7473587841672501E-3</v>
      </c>
      <c r="I932">
        <f t="shared" si="60"/>
        <v>126020500</v>
      </c>
      <c r="J932" s="16">
        <f t="shared" si="61"/>
        <v>4.0773210706650822</v>
      </c>
      <c r="L932">
        <v>51.5</v>
      </c>
      <c r="M932" s="3">
        <f t="shared" si="62"/>
        <v>126020500</v>
      </c>
      <c r="N932">
        <f t="shared" si="63"/>
        <v>5.1382603998574897E-4</v>
      </c>
      <c r="O932">
        <f t="shared" si="64"/>
        <v>3.8164434534752298E-4</v>
      </c>
    </row>
    <row r="933" spans="1:15" x14ac:dyDescent="0.25">
      <c r="A933">
        <v>927</v>
      </c>
      <c r="B933" s="1">
        <v>43204</v>
      </c>
      <c r="C933">
        <v>28.3</v>
      </c>
      <c r="D933">
        <v>1.86223897658282E-4</v>
      </c>
      <c r="E933">
        <v>1.5234944343846799E-4</v>
      </c>
      <c r="F933">
        <v>2.63815574090764E-4</v>
      </c>
      <c r="G933" s="2">
        <v>1.79811451790633E-5</v>
      </c>
      <c r="H933">
        <v>6.4140393477321199E-4</v>
      </c>
      <c r="I933">
        <f t="shared" si="60"/>
        <v>69250100</v>
      </c>
      <c r="J933" s="16">
        <f t="shared" si="61"/>
        <v>2.6891498735493813</v>
      </c>
      <c r="L933">
        <v>28.3</v>
      </c>
      <c r="M933" s="3">
        <f t="shared" si="62"/>
        <v>69250100</v>
      </c>
      <c r="N933">
        <f t="shared" si="63"/>
        <v>1.86223897658282E-4</v>
      </c>
      <c r="O933">
        <f t="shared" si="64"/>
        <v>1.5234944343846799E-4</v>
      </c>
    </row>
    <row r="934" spans="1:15" x14ac:dyDescent="0.25">
      <c r="A934">
        <v>928</v>
      </c>
      <c r="B934" s="1">
        <v>43205</v>
      </c>
      <c r="C934">
        <v>15.2</v>
      </c>
      <c r="D934" s="2">
        <v>6.4673983293492103E-5</v>
      </c>
      <c r="E934" s="2">
        <v>5.8967850526420302E-5</v>
      </c>
      <c r="F934" s="2">
        <v>9.5247919618941806E-5</v>
      </c>
      <c r="G934" s="2">
        <v>5.83213145177475E-6</v>
      </c>
      <c r="H934">
        <v>2.2631586439488501E-4</v>
      </c>
      <c r="I934">
        <f t="shared" si="60"/>
        <v>37194400</v>
      </c>
      <c r="J934" s="16">
        <f t="shared" si="61"/>
        <v>1.7388096942951654</v>
      </c>
      <c r="L934">
        <v>15.2</v>
      </c>
      <c r="M934" s="3">
        <f t="shared" si="62"/>
        <v>37194400</v>
      </c>
      <c r="N934">
        <f t="shared" si="63"/>
        <v>6.4673983293492103E-5</v>
      </c>
      <c r="O934">
        <f t="shared" si="64"/>
        <v>5.8967850526420296E-5</v>
      </c>
    </row>
    <row r="935" spans="1:15" x14ac:dyDescent="0.25">
      <c r="A935">
        <v>929</v>
      </c>
      <c r="B935" s="1">
        <v>43206</v>
      </c>
      <c r="C935">
        <v>11.5</v>
      </c>
      <c r="D935" s="2">
        <v>4.0150390971176698E-5</v>
      </c>
      <c r="E935" s="2">
        <v>3.8547919380100698E-5</v>
      </c>
      <c r="F935" s="2">
        <v>6.0351321785081401E-5</v>
      </c>
      <c r="G935" s="2">
        <v>3.4917551473781E-6</v>
      </c>
      <c r="H935">
        <v>1.41643776239442E-4</v>
      </c>
      <c r="I935">
        <f t="shared" si="60"/>
        <v>28140500</v>
      </c>
      <c r="J935" s="16">
        <f t="shared" si="61"/>
        <v>1.4267831407109575</v>
      </c>
      <c r="L935">
        <v>11.5</v>
      </c>
      <c r="M935" s="3">
        <f t="shared" si="62"/>
        <v>28140500</v>
      </c>
      <c r="N935">
        <f t="shared" si="63"/>
        <v>4.0150390971176698E-5</v>
      </c>
      <c r="O935">
        <f t="shared" si="64"/>
        <v>3.8547919380100698E-5</v>
      </c>
    </row>
    <row r="936" spans="1:15" x14ac:dyDescent="0.25">
      <c r="A936">
        <v>930</v>
      </c>
      <c r="B936" s="1">
        <v>43207</v>
      </c>
      <c r="C936">
        <v>7.1</v>
      </c>
      <c r="D936" s="2">
        <v>1.75935346172231E-5</v>
      </c>
      <c r="E936" s="2">
        <v>1.8505277377383801E-5</v>
      </c>
      <c r="F936" s="2">
        <v>2.7504304928341101E-5</v>
      </c>
      <c r="G936" s="2">
        <v>1.4263259151741399E-6</v>
      </c>
      <c r="H936" s="2">
        <v>6.3012771149023705E-5</v>
      </c>
      <c r="I936">
        <f t="shared" si="60"/>
        <v>17373700</v>
      </c>
      <c r="J936" s="16">
        <f t="shared" si="61"/>
        <v>1.0126532987920305</v>
      </c>
      <c r="L936">
        <v>7.1</v>
      </c>
      <c r="M936" s="3">
        <f t="shared" si="62"/>
        <v>17373700</v>
      </c>
      <c r="N936">
        <f t="shared" si="63"/>
        <v>1.75935346172231E-5</v>
      </c>
      <c r="O936">
        <f t="shared" si="64"/>
        <v>1.8505277377383801E-5</v>
      </c>
    </row>
    <row r="937" spans="1:15" x14ac:dyDescent="0.25">
      <c r="A937">
        <v>931</v>
      </c>
      <c r="B937" s="1">
        <v>43208</v>
      </c>
      <c r="C937">
        <v>2</v>
      </c>
      <c r="D937" s="2">
        <v>1.9943656759856402E-6</v>
      </c>
      <c r="E937" s="2">
        <v>2.7032480872510901E-6</v>
      </c>
      <c r="F937" s="2">
        <v>3.55358784934503E-6</v>
      </c>
      <c r="G937" s="2">
        <v>1.2740347283715899E-7</v>
      </c>
      <c r="H937" s="2">
        <v>7.47801680400295E-6</v>
      </c>
      <c r="I937">
        <f t="shared" si="60"/>
        <v>4894000</v>
      </c>
      <c r="J937" s="16">
        <f t="shared" si="61"/>
        <v>0.40751239803548023</v>
      </c>
      <c r="L937">
        <v>2</v>
      </c>
      <c r="M937" s="3">
        <f t="shared" si="62"/>
        <v>4894000</v>
      </c>
      <c r="N937">
        <f t="shared" si="63"/>
        <v>1.9943656759856402E-6</v>
      </c>
      <c r="O937">
        <f t="shared" si="64"/>
        <v>2.7032480872510901E-6</v>
      </c>
    </row>
    <row r="938" spans="1:15" x14ac:dyDescent="0.25">
      <c r="A938">
        <v>932</v>
      </c>
      <c r="B938" s="1">
        <v>43209</v>
      </c>
      <c r="C938">
        <v>0.2</v>
      </c>
      <c r="D938" s="2">
        <v>3.6509184228668302E-8</v>
      </c>
      <c r="E938" s="2">
        <v>8.2730661730063695E-8</v>
      </c>
      <c r="F938" s="2">
        <v>9.2883387893046397E-8</v>
      </c>
      <c r="G938" s="2">
        <v>1.19289468711323E-9</v>
      </c>
      <c r="H938" s="2">
        <v>1.4953278503565001E-7</v>
      </c>
      <c r="I938">
        <f t="shared" si="60"/>
        <v>489400</v>
      </c>
      <c r="J938" s="16">
        <f t="shared" si="61"/>
        <v>7.4599886041414598E-2</v>
      </c>
      <c r="L938" s="17">
        <v>0.2</v>
      </c>
      <c r="M938" s="3">
        <f t="shared" si="62"/>
        <v>489400</v>
      </c>
      <c r="N938">
        <f t="shared" si="63"/>
        <v>3.6509184228668302E-8</v>
      </c>
      <c r="O938">
        <f t="shared" si="64"/>
        <v>8.2730661730063695E-8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60"/>
        <v>0</v>
      </c>
      <c r="J939" s="16"/>
      <c r="L939">
        <v>0</v>
      </c>
      <c r="M939" s="3">
        <f t="shared" si="62"/>
        <v>0</v>
      </c>
      <c r="N939">
        <f t="shared" si="63"/>
        <v>0</v>
      </c>
      <c r="O939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60"/>
        <v>0</v>
      </c>
      <c r="J940" s="16"/>
      <c r="L940">
        <v>0</v>
      </c>
      <c r="M940" s="3">
        <f t="shared" si="62"/>
        <v>0</v>
      </c>
      <c r="N940">
        <f t="shared" si="63"/>
        <v>0</v>
      </c>
      <c r="O940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60"/>
        <v>0</v>
      </c>
      <c r="J941" s="16"/>
      <c r="L941">
        <v>0</v>
      </c>
      <c r="M941" s="3">
        <f t="shared" si="62"/>
        <v>0</v>
      </c>
      <c r="N941">
        <f t="shared" si="63"/>
        <v>0</v>
      </c>
      <c r="O941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60"/>
        <v>0</v>
      </c>
      <c r="J942" s="16"/>
      <c r="L942">
        <v>0</v>
      </c>
      <c r="M942" s="3">
        <f t="shared" si="62"/>
        <v>0</v>
      </c>
      <c r="N942">
        <f t="shared" si="63"/>
        <v>0</v>
      </c>
      <c r="O942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60"/>
        <v>0</v>
      </c>
      <c r="J943" s="16"/>
      <c r="L943">
        <v>0</v>
      </c>
      <c r="M943" s="3">
        <f t="shared" si="62"/>
        <v>0</v>
      </c>
      <c r="N943">
        <f t="shared" si="63"/>
        <v>0</v>
      </c>
      <c r="O94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60"/>
        <v>0</v>
      </c>
      <c r="J944" s="16"/>
      <c r="L944">
        <v>0</v>
      </c>
      <c r="M944" s="3">
        <f t="shared" si="62"/>
        <v>0</v>
      </c>
      <c r="N944">
        <f t="shared" si="63"/>
        <v>0</v>
      </c>
      <c r="O944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60"/>
        <v>0</v>
      </c>
      <c r="J945" s="16"/>
      <c r="L945">
        <v>0</v>
      </c>
      <c r="M945" s="3">
        <f t="shared" si="62"/>
        <v>0</v>
      </c>
      <c r="N945">
        <f t="shared" si="63"/>
        <v>0</v>
      </c>
      <c r="O945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60"/>
        <v>0</v>
      </c>
      <c r="J946" s="16"/>
      <c r="L946">
        <v>0</v>
      </c>
      <c r="M946" s="3">
        <f t="shared" si="62"/>
        <v>0</v>
      </c>
      <c r="N946">
        <f t="shared" si="63"/>
        <v>0</v>
      </c>
      <c r="O946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60"/>
        <v>0</v>
      </c>
      <c r="J947" s="16"/>
      <c r="L947">
        <v>0</v>
      </c>
      <c r="M947" s="3">
        <f t="shared" si="62"/>
        <v>0</v>
      </c>
      <c r="N947">
        <f t="shared" si="63"/>
        <v>0</v>
      </c>
      <c r="O947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60"/>
        <v>0</v>
      </c>
      <c r="J948" s="16"/>
      <c r="L948">
        <v>0</v>
      </c>
      <c r="M948" s="3">
        <f t="shared" si="62"/>
        <v>0</v>
      </c>
      <c r="N948">
        <f t="shared" si="63"/>
        <v>0</v>
      </c>
      <c r="O948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60"/>
        <v>0</v>
      </c>
      <c r="J949" s="16"/>
      <c r="L949">
        <v>0</v>
      </c>
      <c r="M949" s="3">
        <f t="shared" si="62"/>
        <v>0</v>
      </c>
      <c r="N949">
        <f t="shared" si="63"/>
        <v>0</v>
      </c>
      <c r="O949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60"/>
        <v>0</v>
      </c>
      <c r="J950" s="16"/>
      <c r="L950">
        <v>0</v>
      </c>
      <c r="M950" s="3">
        <f t="shared" si="62"/>
        <v>0</v>
      </c>
      <c r="N950">
        <f t="shared" si="63"/>
        <v>0</v>
      </c>
      <c r="O950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60"/>
        <v>0</v>
      </c>
      <c r="J951" s="16"/>
      <c r="L951">
        <v>0</v>
      </c>
      <c r="M951" s="3">
        <f t="shared" si="62"/>
        <v>0</v>
      </c>
      <c r="N951">
        <f t="shared" si="63"/>
        <v>0</v>
      </c>
      <c r="O951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60"/>
        <v>0</v>
      </c>
      <c r="J952" s="16"/>
      <c r="L952">
        <v>0</v>
      </c>
      <c r="M952" s="3">
        <f t="shared" si="62"/>
        <v>0</v>
      </c>
      <c r="N952">
        <f t="shared" si="63"/>
        <v>0</v>
      </c>
      <c r="O952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60"/>
        <v>0</v>
      </c>
      <c r="J953" s="16"/>
      <c r="L953">
        <v>0</v>
      </c>
      <c r="M953" s="3">
        <f t="shared" si="62"/>
        <v>0</v>
      </c>
      <c r="N953">
        <f t="shared" si="63"/>
        <v>0</v>
      </c>
      <c r="O95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60"/>
        <v>0</v>
      </c>
      <c r="J954" s="16"/>
      <c r="L954">
        <v>0</v>
      </c>
      <c r="M954" s="3">
        <f t="shared" si="62"/>
        <v>0</v>
      </c>
      <c r="N954">
        <f t="shared" si="63"/>
        <v>0</v>
      </c>
      <c r="O954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60"/>
        <v>0</v>
      </c>
      <c r="J955" s="16"/>
      <c r="L955">
        <v>0</v>
      </c>
      <c r="M955" s="3">
        <f t="shared" si="62"/>
        <v>0</v>
      </c>
      <c r="N955">
        <f t="shared" si="63"/>
        <v>0</v>
      </c>
      <c r="O955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60"/>
        <v>0</v>
      </c>
      <c r="J956" s="16"/>
      <c r="L956">
        <v>0</v>
      </c>
      <c r="M956" s="3">
        <f t="shared" si="62"/>
        <v>0</v>
      </c>
      <c r="N956">
        <f t="shared" si="63"/>
        <v>0</v>
      </c>
      <c r="O956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60"/>
        <v>0</v>
      </c>
      <c r="J957" s="16"/>
      <c r="L957">
        <v>0</v>
      </c>
      <c r="M957" s="3">
        <f t="shared" si="62"/>
        <v>0</v>
      </c>
      <c r="N957">
        <f t="shared" si="63"/>
        <v>0</v>
      </c>
      <c r="O957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60"/>
        <v>0</v>
      </c>
      <c r="J958" s="16"/>
      <c r="L958">
        <v>0</v>
      </c>
      <c r="M958" s="3">
        <f t="shared" si="62"/>
        <v>0</v>
      </c>
      <c r="N958">
        <f t="shared" si="63"/>
        <v>0</v>
      </c>
      <c r="O958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60"/>
        <v>0</v>
      </c>
      <c r="J959" s="16"/>
      <c r="L959">
        <v>0</v>
      </c>
      <c r="M959" s="3">
        <f t="shared" si="62"/>
        <v>0</v>
      </c>
      <c r="N959">
        <f t="shared" si="63"/>
        <v>0</v>
      </c>
      <c r="O959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60"/>
        <v>0</v>
      </c>
      <c r="J960" s="16"/>
      <c r="L960">
        <v>0</v>
      </c>
      <c r="M960" s="3">
        <f t="shared" si="62"/>
        <v>0</v>
      </c>
      <c r="N960">
        <f t="shared" si="63"/>
        <v>0</v>
      </c>
      <c r="O960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60"/>
        <v>0</v>
      </c>
      <c r="J961" s="16"/>
      <c r="L961">
        <v>0</v>
      </c>
      <c r="M961" s="3">
        <f t="shared" si="62"/>
        <v>0</v>
      </c>
      <c r="N961">
        <f t="shared" si="63"/>
        <v>0</v>
      </c>
      <c r="O961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60"/>
        <v>0</v>
      </c>
      <c r="J962" s="16"/>
      <c r="L962">
        <v>0</v>
      </c>
      <c r="M962" s="3">
        <f t="shared" si="62"/>
        <v>0</v>
      </c>
      <c r="N962">
        <f t="shared" si="63"/>
        <v>0</v>
      </c>
      <c r="O962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60"/>
        <v>0</v>
      </c>
      <c r="J963" s="16"/>
      <c r="L963">
        <v>0</v>
      </c>
      <c r="M963" s="3">
        <f t="shared" si="62"/>
        <v>0</v>
      </c>
      <c r="N963">
        <f t="shared" si="63"/>
        <v>0</v>
      </c>
      <c r="O96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60"/>
        <v>0</v>
      </c>
      <c r="J964" s="16"/>
      <c r="L964">
        <v>0</v>
      </c>
      <c r="M964" s="3">
        <f t="shared" si="62"/>
        <v>0</v>
      </c>
      <c r="N964">
        <f t="shared" si="63"/>
        <v>0</v>
      </c>
      <c r="O964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60"/>
        <v>0</v>
      </c>
      <c r="J965" s="16"/>
      <c r="L965">
        <v>0</v>
      </c>
      <c r="M965" s="3">
        <f t="shared" si="62"/>
        <v>0</v>
      </c>
      <c r="N965">
        <f t="shared" si="63"/>
        <v>0</v>
      </c>
      <c r="O965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60"/>
        <v>0</v>
      </c>
      <c r="J966" s="16"/>
      <c r="L966">
        <v>0</v>
      </c>
      <c r="M966" s="3">
        <f t="shared" si="62"/>
        <v>0</v>
      </c>
      <c r="N966">
        <f t="shared" si="63"/>
        <v>0</v>
      </c>
      <c r="O966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60"/>
        <v>0</v>
      </c>
      <c r="J967" s="16"/>
      <c r="L967">
        <v>0</v>
      </c>
      <c r="M967" s="3">
        <f t="shared" si="62"/>
        <v>0</v>
      </c>
      <c r="N967">
        <f t="shared" si="63"/>
        <v>0</v>
      </c>
      <c r="O967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65">C968*2447000</f>
        <v>0</v>
      </c>
      <c r="J968" s="16"/>
      <c r="L968">
        <v>0</v>
      </c>
      <c r="M968" s="3">
        <f t="shared" ref="M968:M1031" si="66">L968*2447000</f>
        <v>0</v>
      </c>
      <c r="N968">
        <f t="shared" ref="N968:N1031" si="67">J968*M968/1000000000000</f>
        <v>0</v>
      </c>
      <c r="O968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65"/>
        <v>0</v>
      </c>
      <c r="J969" s="16"/>
      <c r="L969">
        <v>0</v>
      </c>
      <c r="M969" s="3">
        <f t="shared" si="66"/>
        <v>0</v>
      </c>
      <c r="N969">
        <f t="shared" si="67"/>
        <v>0</v>
      </c>
      <c r="O969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65"/>
        <v>0</v>
      </c>
      <c r="J970" s="16"/>
      <c r="L970">
        <v>0</v>
      </c>
      <c r="M970" s="3">
        <f t="shared" si="66"/>
        <v>0</v>
      </c>
      <c r="N970">
        <f t="shared" si="67"/>
        <v>0</v>
      </c>
      <c r="O970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65"/>
        <v>0</v>
      </c>
      <c r="J971" s="16"/>
      <c r="L971">
        <v>0</v>
      </c>
      <c r="M971" s="3">
        <f t="shared" si="66"/>
        <v>0</v>
      </c>
      <c r="N971">
        <f t="shared" si="67"/>
        <v>0</v>
      </c>
      <c r="O971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65"/>
        <v>0</v>
      </c>
      <c r="J972" s="16"/>
      <c r="L972">
        <v>0</v>
      </c>
      <c r="M972" s="3">
        <f t="shared" si="66"/>
        <v>0</v>
      </c>
      <c r="N972">
        <f t="shared" si="67"/>
        <v>0</v>
      </c>
      <c r="O972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65"/>
        <v>0</v>
      </c>
      <c r="J973" s="16"/>
      <c r="L973">
        <v>0</v>
      </c>
      <c r="M973" s="3">
        <f t="shared" si="66"/>
        <v>0</v>
      </c>
      <c r="N973">
        <f t="shared" si="67"/>
        <v>0</v>
      </c>
      <c r="O97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65"/>
        <v>0</v>
      </c>
      <c r="J974" s="16"/>
      <c r="L974">
        <v>0</v>
      </c>
      <c r="M974" s="3">
        <f t="shared" si="66"/>
        <v>0</v>
      </c>
      <c r="N974">
        <f t="shared" si="67"/>
        <v>0</v>
      </c>
      <c r="O974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65"/>
        <v>0</v>
      </c>
      <c r="J975" s="16"/>
      <c r="L975">
        <v>0</v>
      </c>
      <c r="M975" s="3">
        <f t="shared" si="66"/>
        <v>0</v>
      </c>
      <c r="N975">
        <f t="shared" si="67"/>
        <v>0</v>
      </c>
      <c r="O975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65"/>
        <v>0</v>
      </c>
      <c r="J976" s="16"/>
      <c r="L976">
        <v>0</v>
      </c>
      <c r="M976" s="3">
        <f t="shared" si="66"/>
        <v>0</v>
      </c>
      <c r="N976">
        <f t="shared" si="67"/>
        <v>0</v>
      </c>
      <c r="O976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65"/>
        <v>0</v>
      </c>
      <c r="J977" s="16"/>
      <c r="L977">
        <v>0</v>
      </c>
      <c r="M977" s="3">
        <f t="shared" si="66"/>
        <v>0</v>
      </c>
      <c r="N977">
        <f t="shared" si="67"/>
        <v>0</v>
      </c>
      <c r="O977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65"/>
        <v>0</v>
      </c>
      <c r="J978" s="16"/>
      <c r="L978">
        <v>0</v>
      </c>
      <c r="M978" s="3">
        <f t="shared" si="66"/>
        <v>0</v>
      </c>
      <c r="N978">
        <f t="shared" si="67"/>
        <v>0</v>
      </c>
      <c r="O978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65"/>
        <v>0</v>
      </c>
      <c r="J979" s="16"/>
      <c r="L979">
        <v>0</v>
      </c>
      <c r="M979" s="3">
        <f t="shared" si="66"/>
        <v>0</v>
      </c>
      <c r="N979">
        <f t="shared" si="67"/>
        <v>0</v>
      </c>
      <c r="O979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65"/>
        <v>0</v>
      </c>
      <c r="J980" s="16"/>
      <c r="L980">
        <v>0</v>
      </c>
      <c r="M980" s="3">
        <f t="shared" si="66"/>
        <v>0</v>
      </c>
      <c r="N980">
        <f t="shared" si="67"/>
        <v>0</v>
      </c>
      <c r="O980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65"/>
        <v>0</v>
      </c>
      <c r="J981" s="16"/>
      <c r="L981">
        <v>0</v>
      </c>
      <c r="M981" s="3">
        <f t="shared" si="66"/>
        <v>0</v>
      </c>
      <c r="N981">
        <f t="shared" si="67"/>
        <v>0</v>
      </c>
      <c r="O981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65"/>
        <v>0</v>
      </c>
      <c r="J982" s="16"/>
      <c r="L982">
        <v>0</v>
      </c>
      <c r="M982" s="3">
        <f t="shared" si="66"/>
        <v>0</v>
      </c>
      <c r="N982">
        <f t="shared" si="67"/>
        <v>0</v>
      </c>
      <c r="O982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65"/>
        <v>0</v>
      </c>
      <c r="J983" s="16"/>
      <c r="L983">
        <v>0</v>
      </c>
      <c r="M983" s="3">
        <f t="shared" si="66"/>
        <v>0</v>
      </c>
      <c r="N983">
        <f t="shared" si="67"/>
        <v>0</v>
      </c>
      <c r="O98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65"/>
        <v>0</v>
      </c>
      <c r="J984" s="16"/>
      <c r="L984">
        <v>0</v>
      </c>
      <c r="M984" s="3">
        <f t="shared" si="66"/>
        <v>0</v>
      </c>
      <c r="N984">
        <f t="shared" si="67"/>
        <v>0</v>
      </c>
      <c r="O984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65"/>
        <v>0</v>
      </c>
      <c r="J985" s="16"/>
      <c r="L985">
        <v>0</v>
      </c>
      <c r="M985" s="3">
        <f t="shared" si="66"/>
        <v>0</v>
      </c>
      <c r="N985">
        <f t="shared" si="67"/>
        <v>0</v>
      </c>
      <c r="O985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65"/>
        <v>0</v>
      </c>
      <c r="J986" s="16"/>
      <c r="L986">
        <v>0</v>
      </c>
      <c r="M986" s="3">
        <f t="shared" si="66"/>
        <v>0</v>
      </c>
      <c r="N986">
        <f t="shared" si="67"/>
        <v>0</v>
      </c>
      <c r="O986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65"/>
        <v>0</v>
      </c>
      <c r="J987" s="16"/>
      <c r="L987">
        <v>0</v>
      </c>
      <c r="M987" s="3">
        <f t="shared" si="66"/>
        <v>0</v>
      </c>
      <c r="N987">
        <f t="shared" si="67"/>
        <v>0</v>
      </c>
      <c r="O987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65"/>
        <v>0</v>
      </c>
      <c r="J988" s="16"/>
      <c r="L988">
        <v>0</v>
      </c>
      <c r="M988" s="3">
        <f t="shared" si="66"/>
        <v>0</v>
      </c>
      <c r="N988">
        <f t="shared" si="67"/>
        <v>0</v>
      </c>
      <c r="O988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65"/>
        <v>0</v>
      </c>
      <c r="J989" s="16"/>
      <c r="L989">
        <v>0</v>
      </c>
      <c r="M989" s="3">
        <f t="shared" si="66"/>
        <v>0</v>
      </c>
      <c r="N989">
        <f t="shared" si="67"/>
        <v>0</v>
      </c>
      <c r="O989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65"/>
        <v>0</v>
      </c>
      <c r="J990" s="16"/>
      <c r="L990">
        <v>0</v>
      </c>
      <c r="M990" s="3">
        <f t="shared" si="66"/>
        <v>0</v>
      </c>
      <c r="N990">
        <f t="shared" si="67"/>
        <v>0</v>
      </c>
      <c r="O990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65"/>
        <v>0</v>
      </c>
      <c r="J991" s="16"/>
      <c r="L991">
        <v>0</v>
      </c>
      <c r="M991" s="3">
        <f t="shared" si="66"/>
        <v>0</v>
      </c>
      <c r="N991">
        <f t="shared" si="67"/>
        <v>0</v>
      </c>
      <c r="O991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65"/>
        <v>0</v>
      </c>
      <c r="J992" s="16"/>
      <c r="L992">
        <v>0</v>
      </c>
      <c r="M992" s="3">
        <f t="shared" si="66"/>
        <v>0</v>
      </c>
      <c r="N992">
        <f t="shared" si="67"/>
        <v>0</v>
      </c>
      <c r="O992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65"/>
        <v>0</v>
      </c>
      <c r="J993" s="16"/>
      <c r="L993">
        <v>0</v>
      </c>
      <c r="M993" s="3">
        <f t="shared" si="66"/>
        <v>0</v>
      </c>
      <c r="N993">
        <f t="shared" si="67"/>
        <v>0</v>
      </c>
      <c r="O99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65"/>
        <v>0</v>
      </c>
      <c r="J994" s="16"/>
      <c r="L994">
        <v>0</v>
      </c>
      <c r="M994" s="3">
        <f t="shared" si="66"/>
        <v>0</v>
      </c>
      <c r="N994">
        <f t="shared" si="67"/>
        <v>0</v>
      </c>
      <c r="O994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65"/>
        <v>0</v>
      </c>
      <c r="J995" s="16"/>
      <c r="L995">
        <v>0</v>
      </c>
      <c r="M995" s="3">
        <f t="shared" si="66"/>
        <v>0</v>
      </c>
      <c r="N995">
        <f t="shared" si="67"/>
        <v>0</v>
      </c>
      <c r="O995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65"/>
        <v>0</v>
      </c>
      <c r="J996" s="16"/>
      <c r="L996">
        <v>0</v>
      </c>
      <c r="M996" s="3">
        <f t="shared" si="66"/>
        <v>0</v>
      </c>
      <c r="N996">
        <f t="shared" si="67"/>
        <v>0</v>
      </c>
      <c r="O996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65"/>
        <v>0</v>
      </c>
      <c r="J997" s="16"/>
      <c r="L997">
        <v>0</v>
      </c>
      <c r="M997" s="3">
        <f t="shared" si="66"/>
        <v>0</v>
      </c>
      <c r="N997">
        <f t="shared" si="67"/>
        <v>0</v>
      </c>
      <c r="O997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65"/>
        <v>0</v>
      </c>
      <c r="J998" s="16"/>
      <c r="L998">
        <v>0</v>
      </c>
      <c r="M998" s="3">
        <f t="shared" si="66"/>
        <v>0</v>
      </c>
      <c r="N998">
        <f t="shared" si="67"/>
        <v>0</v>
      </c>
      <c r="O998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65"/>
        <v>0</v>
      </c>
      <c r="J999" s="16"/>
      <c r="L999">
        <v>0</v>
      </c>
      <c r="M999" s="3">
        <f t="shared" si="66"/>
        <v>0</v>
      </c>
      <c r="N999">
        <f t="shared" si="67"/>
        <v>0</v>
      </c>
      <c r="O999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65"/>
        <v>0</v>
      </c>
      <c r="J1000" s="16"/>
      <c r="L1000">
        <v>0</v>
      </c>
      <c r="M1000" s="3">
        <f t="shared" si="66"/>
        <v>0</v>
      </c>
      <c r="N1000">
        <f t="shared" si="67"/>
        <v>0</v>
      </c>
      <c r="O1000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65"/>
        <v>0</v>
      </c>
      <c r="J1001" s="16"/>
      <c r="L1001">
        <v>0</v>
      </c>
      <c r="M1001" s="3">
        <f t="shared" si="66"/>
        <v>0</v>
      </c>
      <c r="N1001">
        <f t="shared" si="67"/>
        <v>0</v>
      </c>
      <c r="O1001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65"/>
        <v>0</v>
      </c>
      <c r="J1002" s="16"/>
      <c r="L1002">
        <v>0</v>
      </c>
      <c r="M1002" s="3">
        <f t="shared" si="66"/>
        <v>0</v>
      </c>
      <c r="N1002">
        <f t="shared" si="67"/>
        <v>0</v>
      </c>
      <c r="O1002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65"/>
        <v>0</v>
      </c>
      <c r="J1003" s="16"/>
      <c r="L1003">
        <v>0</v>
      </c>
      <c r="M1003" s="3">
        <f t="shared" si="66"/>
        <v>0</v>
      </c>
      <c r="N1003">
        <f t="shared" si="67"/>
        <v>0</v>
      </c>
      <c r="O100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65"/>
        <v>0</v>
      </c>
      <c r="J1004" s="16"/>
      <c r="L1004">
        <v>0</v>
      </c>
      <c r="M1004" s="3">
        <f t="shared" si="66"/>
        <v>0</v>
      </c>
      <c r="N1004">
        <f t="shared" si="67"/>
        <v>0</v>
      </c>
      <c r="O1004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65"/>
        <v>0</v>
      </c>
      <c r="J1005" s="16"/>
      <c r="L1005">
        <v>0</v>
      </c>
      <c r="M1005" s="3">
        <f t="shared" si="66"/>
        <v>0</v>
      </c>
      <c r="N1005">
        <f t="shared" si="67"/>
        <v>0</v>
      </c>
      <c r="O1005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65"/>
        <v>0</v>
      </c>
      <c r="J1006" s="16"/>
      <c r="L1006">
        <v>0</v>
      </c>
      <c r="M1006" s="3">
        <f t="shared" si="66"/>
        <v>0</v>
      </c>
      <c r="N1006">
        <f t="shared" si="67"/>
        <v>0</v>
      </c>
      <c r="O1006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65"/>
        <v>0</v>
      </c>
      <c r="J1007" s="16"/>
      <c r="L1007">
        <v>0</v>
      </c>
      <c r="M1007" s="3">
        <f t="shared" si="66"/>
        <v>0</v>
      </c>
      <c r="N1007">
        <f t="shared" si="67"/>
        <v>0</v>
      </c>
      <c r="O1007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65"/>
        <v>0</v>
      </c>
      <c r="J1008" s="16"/>
      <c r="L1008">
        <v>0</v>
      </c>
      <c r="M1008" s="3">
        <f t="shared" si="66"/>
        <v>0</v>
      </c>
      <c r="N1008">
        <f t="shared" si="67"/>
        <v>0</v>
      </c>
      <c r="O1008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65"/>
        <v>0</v>
      </c>
      <c r="J1009" s="16"/>
      <c r="L1009">
        <v>0</v>
      </c>
      <c r="M1009" s="3">
        <f t="shared" si="66"/>
        <v>0</v>
      </c>
      <c r="N1009">
        <f t="shared" si="67"/>
        <v>0</v>
      </c>
      <c r="O1009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65"/>
        <v>0</v>
      </c>
      <c r="J1010" s="16"/>
      <c r="L1010">
        <v>0</v>
      </c>
      <c r="M1010" s="3">
        <f t="shared" si="66"/>
        <v>0</v>
      </c>
      <c r="N1010">
        <f t="shared" si="67"/>
        <v>0</v>
      </c>
      <c r="O1010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65"/>
        <v>0</v>
      </c>
      <c r="J1011" s="16"/>
      <c r="L1011">
        <v>0</v>
      </c>
      <c r="M1011" s="3">
        <f t="shared" si="66"/>
        <v>0</v>
      </c>
      <c r="N1011">
        <f t="shared" si="67"/>
        <v>0</v>
      </c>
      <c r="O1011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65"/>
        <v>0</v>
      </c>
      <c r="J1012" s="16"/>
      <c r="L1012">
        <v>0</v>
      </c>
      <c r="M1012" s="3">
        <f t="shared" si="66"/>
        <v>0</v>
      </c>
      <c r="N1012">
        <f t="shared" si="67"/>
        <v>0</v>
      </c>
      <c r="O1012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65"/>
        <v>0</v>
      </c>
      <c r="J1013" s="16"/>
      <c r="L1013">
        <v>0</v>
      </c>
      <c r="M1013" s="3">
        <f t="shared" si="66"/>
        <v>0</v>
      </c>
      <c r="N1013">
        <f t="shared" si="67"/>
        <v>0</v>
      </c>
      <c r="O101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65"/>
        <v>0</v>
      </c>
      <c r="J1014" s="16"/>
      <c r="L1014">
        <v>0</v>
      </c>
      <c r="M1014" s="3">
        <f t="shared" si="66"/>
        <v>0</v>
      </c>
      <c r="N1014">
        <f t="shared" si="67"/>
        <v>0</v>
      </c>
      <c r="O1014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65"/>
        <v>0</v>
      </c>
      <c r="J1015" s="16"/>
      <c r="L1015">
        <v>0</v>
      </c>
      <c r="M1015" s="3">
        <f t="shared" si="66"/>
        <v>0</v>
      </c>
      <c r="N1015">
        <f t="shared" si="67"/>
        <v>0</v>
      </c>
      <c r="O1015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65"/>
        <v>0</v>
      </c>
      <c r="J1016" s="16"/>
      <c r="L1016">
        <v>0</v>
      </c>
      <c r="M1016" s="3">
        <f t="shared" si="66"/>
        <v>0</v>
      </c>
      <c r="N1016">
        <f t="shared" si="67"/>
        <v>0</v>
      </c>
      <c r="O1016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65"/>
        <v>0</v>
      </c>
      <c r="J1017" s="16"/>
      <c r="L1017">
        <v>0</v>
      </c>
      <c r="M1017" s="3">
        <f t="shared" si="66"/>
        <v>0</v>
      </c>
      <c r="N1017">
        <f t="shared" si="67"/>
        <v>0</v>
      </c>
      <c r="O1017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65"/>
        <v>0</v>
      </c>
      <c r="J1018" s="16"/>
      <c r="L1018">
        <v>0</v>
      </c>
      <c r="M1018" s="3">
        <f t="shared" si="66"/>
        <v>0</v>
      </c>
      <c r="N1018">
        <f t="shared" si="67"/>
        <v>0</v>
      </c>
      <c r="O1018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65"/>
        <v>0</v>
      </c>
      <c r="J1019" s="16"/>
      <c r="L1019">
        <v>0</v>
      </c>
      <c r="M1019" s="3">
        <f t="shared" si="66"/>
        <v>0</v>
      </c>
      <c r="N1019">
        <f t="shared" si="67"/>
        <v>0</v>
      </c>
      <c r="O1019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65"/>
        <v>0</v>
      </c>
      <c r="J1020" s="16"/>
      <c r="L1020">
        <v>0</v>
      </c>
      <c r="M1020" s="3">
        <f t="shared" si="66"/>
        <v>0</v>
      </c>
      <c r="N1020">
        <f t="shared" si="67"/>
        <v>0</v>
      </c>
      <c r="O1020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65"/>
        <v>0</v>
      </c>
      <c r="J1021" s="16"/>
      <c r="L1021">
        <v>0</v>
      </c>
      <c r="M1021" s="3">
        <f t="shared" si="66"/>
        <v>0</v>
      </c>
      <c r="N1021">
        <f t="shared" si="67"/>
        <v>0</v>
      </c>
      <c r="O1021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65"/>
        <v>0</v>
      </c>
      <c r="J1022" s="16"/>
      <c r="L1022">
        <v>0</v>
      </c>
      <c r="M1022" s="3">
        <f t="shared" si="66"/>
        <v>0</v>
      </c>
      <c r="N1022">
        <f t="shared" si="67"/>
        <v>0</v>
      </c>
      <c r="O1022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65"/>
        <v>0</v>
      </c>
      <c r="J1023" s="16"/>
      <c r="L1023">
        <v>0</v>
      </c>
      <c r="M1023" s="3">
        <f t="shared" si="66"/>
        <v>0</v>
      </c>
      <c r="N1023">
        <f t="shared" si="67"/>
        <v>0</v>
      </c>
      <c r="O102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65"/>
        <v>0</v>
      </c>
      <c r="J1024" s="16"/>
      <c r="L1024">
        <v>0</v>
      </c>
      <c r="M1024" s="3">
        <f t="shared" si="66"/>
        <v>0</v>
      </c>
      <c r="N1024">
        <f t="shared" si="67"/>
        <v>0</v>
      </c>
      <c r="O1024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65"/>
        <v>0</v>
      </c>
      <c r="J1025" s="16"/>
      <c r="L1025">
        <v>0</v>
      </c>
      <c r="M1025" s="3">
        <f t="shared" si="66"/>
        <v>0</v>
      </c>
      <c r="N1025">
        <f t="shared" si="67"/>
        <v>0</v>
      </c>
      <c r="O1025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65"/>
        <v>0</v>
      </c>
      <c r="J1026" s="16"/>
      <c r="L1026">
        <v>0</v>
      </c>
      <c r="M1026" s="3">
        <f t="shared" si="66"/>
        <v>0</v>
      </c>
      <c r="N1026">
        <f t="shared" si="67"/>
        <v>0</v>
      </c>
      <c r="O1026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65"/>
        <v>0</v>
      </c>
      <c r="J1027" s="16"/>
      <c r="L1027">
        <v>0</v>
      </c>
      <c r="M1027" s="3">
        <f t="shared" si="66"/>
        <v>0</v>
      </c>
      <c r="N1027">
        <f t="shared" si="67"/>
        <v>0</v>
      </c>
      <c r="O1027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65"/>
        <v>0</v>
      </c>
      <c r="J1028" s="16"/>
      <c r="L1028">
        <v>0</v>
      </c>
      <c r="M1028" s="3">
        <f t="shared" si="66"/>
        <v>0</v>
      </c>
      <c r="N1028">
        <f t="shared" si="67"/>
        <v>0</v>
      </c>
      <c r="O1028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65"/>
        <v>0</v>
      </c>
      <c r="J1029" s="16"/>
      <c r="L1029">
        <v>0</v>
      </c>
      <c r="M1029" s="3">
        <f t="shared" si="66"/>
        <v>0</v>
      </c>
      <c r="N1029">
        <f t="shared" si="67"/>
        <v>0</v>
      </c>
      <c r="O1029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65"/>
        <v>0</v>
      </c>
      <c r="J1030" s="16"/>
      <c r="L1030">
        <v>0</v>
      </c>
      <c r="M1030" s="3">
        <f t="shared" si="66"/>
        <v>0</v>
      </c>
      <c r="N1030">
        <f t="shared" si="67"/>
        <v>0</v>
      </c>
      <c r="O1030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65"/>
        <v>0</v>
      </c>
      <c r="J1031" s="16"/>
      <c r="L1031">
        <v>0</v>
      </c>
      <c r="M1031" s="3">
        <f t="shared" si="66"/>
        <v>0</v>
      </c>
      <c r="N1031">
        <f t="shared" si="67"/>
        <v>0</v>
      </c>
      <c r="O1031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ref="I1032:I1095" si="68">C1032*2447000</f>
        <v>0</v>
      </c>
      <c r="J1032" s="16"/>
      <c r="L1032">
        <v>0</v>
      </c>
      <c r="M1032" s="3">
        <f t="shared" ref="M1032:M1095" si="69">L1032*2447000</f>
        <v>0</v>
      </c>
      <c r="N1032">
        <f t="shared" ref="N1032:N1095" si="70">J1032*M1032/1000000000000</f>
        <v>0</v>
      </c>
      <c r="O1032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68"/>
        <v>0</v>
      </c>
      <c r="J1033" s="16"/>
      <c r="L1033">
        <v>0</v>
      </c>
      <c r="M1033" s="3">
        <f t="shared" si="69"/>
        <v>0</v>
      </c>
      <c r="N1033">
        <f t="shared" si="70"/>
        <v>0</v>
      </c>
      <c r="O103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68"/>
        <v>0</v>
      </c>
      <c r="J1034" s="16"/>
      <c r="L1034">
        <v>0</v>
      </c>
      <c r="M1034" s="3">
        <f t="shared" si="69"/>
        <v>0</v>
      </c>
      <c r="N1034">
        <f t="shared" si="70"/>
        <v>0</v>
      </c>
      <c r="O1034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68"/>
        <v>0</v>
      </c>
      <c r="J1035" s="16"/>
      <c r="L1035">
        <v>0</v>
      </c>
      <c r="M1035" s="3">
        <f t="shared" si="69"/>
        <v>0</v>
      </c>
      <c r="N1035">
        <f t="shared" si="70"/>
        <v>0</v>
      </c>
      <c r="O1035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68"/>
        <v>0</v>
      </c>
      <c r="J1036" s="16"/>
      <c r="L1036">
        <v>0</v>
      </c>
      <c r="M1036" s="3">
        <f t="shared" si="69"/>
        <v>0</v>
      </c>
      <c r="N1036">
        <f t="shared" si="70"/>
        <v>0</v>
      </c>
      <c r="O1036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68"/>
        <v>0</v>
      </c>
      <c r="J1037" s="16"/>
      <c r="L1037">
        <v>0</v>
      </c>
      <c r="M1037" s="3">
        <f t="shared" si="69"/>
        <v>0</v>
      </c>
      <c r="N1037">
        <f t="shared" si="70"/>
        <v>0</v>
      </c>
      <c r="O1037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68"/>
        <v>0</v>
      </c>
      <c r="J1038" s="16"/>
      <c r="L1038">
        <v>0</v>
      </c>
      <c r="M1038" s="3">
        <f t="shared" si="69"/>
        <v>0</v>
      </c>
      <c r="N1038">
        <f t="shared" si="70"/>
        <v>0</v>
      </c>
      <c r="O1038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68"/>
        <v>0</v>
      </c>
      <c r="J1039" s="16"/>
      <c r="L1039">
        <v>0</v>
      </c>
      <c r="M1039" s="3">
        <f t="shared" si="69"/>
        <v>0</v>
      </c>
      <c r="N1039">
        <f t="shared" si="70"/>
        <v>0</v>
      </c>
      <c r="O1039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68"/>
        <v>0</v>
      </c>
      <c r="J1040" s="16"/>
      <c r="L1040">
        <v>0</v>
      </c>
      <c r="M1040" s="3">
        <f t="shared" si="69"/>
        <v>0</v>
      </c>
      <c r="N1040">
        <f t="shared" si="70"/>
        <v>0</v>
      </c>
      <c r="O1040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68"/>
        <v>0</v>
      </c>
      <c r="J1041" s="16"/>
      <c r="L1041">
        <v>0</v>
      </c>
      <c r="M1041" s="3">
        <f t="shared" si="69"/>
        <v>0</v>
      </c>
      <c r="N1041">
        <f t="shared" si="70"/>
        <v>0</v>
      </c>
      <c r="O1041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68"/>
        <v>0</v>
      </c>
      <c r="J1042" s="16"/>
      <c r="L1042">
        <v>0</v>
      </c>
      <c r="M1042" s="3">
        <f t="shared" si="69"/>
        <v>0</v>
      </c>
      <c r="N1042">
        <f t="shared" si="70"/>
        <v>0</v>
      </c>
      <c r="O1042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68"/>
        <v>0</v>
      </c>
      <c r="J1043" s="16"/>
      <c r="L1043">
        <v>0</v>
      </c>
      <c r="M1043" s="3">
        <f t="shared" si="69"/>
        <v>0</v>
      </c>
      <c r="N1043">
        <f t="shared" si="70"/>
        <v>0</v>
      </c>
      <c r="O104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68"/>
        <v>0</v>
      </c>
      <c r="J1044" s="16"/>
      <c r="L1044">
        <v>0</v>
      </c>
      <c r="M1044" s="3">
        <f t="shared" si="69"/>
        <v>0</v>
      </c>
      <c r="N1044">
        <f t="shared" si="70"/>
        <v>0</v>
      </c>
      <c r="O1044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68"/>
        <v>0</v>
      </c>
      <c r="J1045" s="16"/>
      <c r="L1045">
        <v>0</v>
      </c>
      <c r="M1045" s="3">
        <f t="shared" si="69"/>
        <v>0</v>
      </c>
      <c r="N1045">
        <f t="shared" si="70"/>
        <v>0</v>
      </c>
      <c r="O1045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68"/>
        <v>0</v>
      </c>
      <c r="J1046" s="16"/>
      <c r="L1046">
        <v>0</v>
      </c>
      <c r="M1046" s="3">
        <f t="shared" si="69"/>
        <v>0</v>
      </c>
      <c r="N1046">
        <f t="shared" si="70"/>
        <v>0</v>
      </c>
      <c r="O1046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68"/>
        <v>0</v>
      </c>
      <c r="J1047" s="16"/>
      <c r="L1047">
        <v>0</v>
      </c>
      <c r="M1047" s="3">
        <f t="shared" si="69"/>
        <v>0</v>
      </c>
      <c r="N1047">
        <f t="shared" si="70"/>
        <v>0</v>
      </c>
      <c r="O1047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68"/>
        <v>0</v>
      </c>
      <c r="J1048" s="16"/>
      <c r="L1048">
        <v>0</v>
      </c>
      <c r="M1048" s="3">
        <f t="shared" si="69"/>
        <v>0</v>
      </c>
      <c r="N1048">
        <f t="shared" si="70"/>
        <v>0</v>
      </c>
      <c r="O1048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68"/>
        <v>0</v>
      </c>
      <c r="J1049" s="16"/>
      <c r="L1049">
        <v>0</v>
      </c>
      <c r="M1049" s="3">
        <f t="shared" si="69"/>
        <v>0</v>
      </c>
      <c r="N1049">
        <f t="shared" si="70"/>
        <v>0</v>
      </c>
      <c r="O1049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68"/>
        <v>0</v>
      </c>
      <c r="J1050" s="16"/>
      <c r="L1050">
        <v>0</v>
      </c>
      <c r="M1050" s="3">
        <f t="shared" si="69"/>
        <v>0</v>
      </c>
      <c r="N1050">
        <f t="shared" si="70"/>
        <v>0</v>
      </c>
      <c r="O1050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68"/>
        <v>0</v>
      </c>
      <c r="J1051" s="16"/>
      <c r="L1051">
        <v>0</v>
      </c>
      <c r="M1051" s="3">
        <f t="shared" si="69"/>
        <v>0</v>
      </c>
      <c r="N1051">
        <f t="shared" si="70"/>
        <v>0</v>
      </c>
      <c r="O1051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68"/>
        <v>0</v>
      </c>
      <c r="J1052" s="16"/>
      <c r="L1052">
        <v>0</v>
      </c>
      <c r="M1052" s="3">
        <f t="shared" si="69"/>
        <v>0</v>
      </c>
      <c r="N1052">
        <f t="shared" si="70"/>
        <v>0</v>
      </c>
      <c r="O1052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68"/>
        <v>0</v>
      </c>
      <c r="J1053" s="16"/>
      <c r="L1053">
        <v>0</v>
      </c>
      <c r="M1053" s="3">
        <f t="shared" si="69"/>
        <v>0</v>
      </c>
      <c r="N1053">
        <f t="shared" si="70"/>
        <v>0</v>
      </c>
      <c r="O105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68"/>
        <v>0</v>
      </c>
      <c r="J1054" s="16"/>
      <c r="L1054">
        <v>0</v>
      </c>
      <c r="M1054" s="3">
        <f t="shared" si="69"/>
        <v>0</v>
      </c>
      <c r="N1054">
        <f t="shared" si="70"/>
        <v>0</v>
      </c>
      <c r="O1054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68"/>
        <v>0</v>
      </c>
      <c r="J1055" s="16"/>
      <c r="L1055">
        <v>0</v>
      </c>
      <c r="M1055" s="3">
        <f t="shared" si="69"/>
        <v>0</v>
      </c>
      <c r="N1055">
        <f t="shared" si="70"/>
        <v>0</v>
      </c>
      <c r="O1055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68"/>
        <v>0</v>
      </c>
      <c r="J1056" s="16"/>
      <c r="L1056">
        <v>0</v>
      </c>
      <c r="M1056" s="3">
        <f t="shared" si="69"/>
        <v>0</v>
      </c>
      <c r="N1056">
        <f t="shared" si="70"/>
        <v>0</v>
      </c>
      <c r="O1056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68"/>
        <v>0</v>
      </c>
      <c r="J1057" s="16"/>
      <c r="L1057">
        <v>0</v>
      </c>
      <c r="M1057" s="3">
        <f t="shared" si="69"/>
        <v>0</v>
      </c>
      <c r="N1057">
        <f t="shared" si="70"/>
        <v>0</v>
      </c>
      <c r="O1057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68"/>
        <v>0</v>
      </c>
      <c r="J1058" s="16"/>
      <c r="L1058">
        <v>0</v>
      </c>
      <c r="M1058" s="3">
        <f t="shared" si="69"/>
        <v>0</v>
      </c>
      <c r="N1058">
        <f t="shared" si="70"/>
        <v>0</v>
      </c>
      <c r="O1058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68"/>
        <v>0</v>
      </c>
      <c r="J1059" s="16"/>
      <c r="L1059">
        <v>0</v>
      </c>
      <c r="M1059" s="3">
        <f t="shared" si="69"/>
        <v>0</v>
      </c>
      <c r="N1059">
        <f t="shared" si="70"/>
        <v>0</v>
      </c>
      <c r="O1059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68"/>
        <v>0</v>
      </c>
      <c r="J1060" s="16"/>
      <c r="L1060">
        <v>0</v>
      </c>
      <c r="M1060" s="3">
        <f t="shared" si="69"/>
        <v>0</v>
      </c>
      <c r="N1060">
        <f t="shared" si="70"/>
        <v>0</v>
      </c>
      <c r="O1060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68"/>
        <v>0</v>
      </c>
      <c r="J1061" s="16"/>
      <c r="L1061">
        <v>0</v>
      </c>
      <c r="M1061" s="3">
        <f t="shared" si="69"/>
        <v>0</v>
      </c>
      <c r="N1061">
        <f t="shared" si="70"/>
        <v>0</v>
      </c>
      <c r="O1061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68"/>
        <v>0</v>
      </c>
      <c r="J1062" s="16"/>
      <c r="L1062">
        <v>0</v>
      </c>
      <c r="M1062" s="3">
        <f t="shared" si="69"/>
        <v>0</v>
      </c>
      <c r="N1062">
        <f t="shared" si="70"/>
        <v>0</v>
      </c>
      <c r="O1062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68"/>
        <v>0</v>
      </c>
      <c r="J1063" s="16"/>
      <c r="L1063">
        <v>0</v>
      </c>
      <c r="M1063" s="3">
        <f t="shared" si="69"/>
        <v>0</v>
      </c>
      <c r="N1063">
        <f t="shared" si="70"/>
        <v>0</v>
      </c>
      <c r="O106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68"/>
        <v>0</v>
      </c>
      <c r="J1064" s="16"/>
      <c r="L1064">
        <v>0</v>
      </c>
      <c r="M1064" s="3">
        <f t="shared" si="69"/>
        <v>0</v>
      </c>
      <c r="N1064">
        <f t="shared" si="70"/>
        <v>0</v>
      </c>
      <c r="O1064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68"/>
        <v>0</v>
      </c>
      <c r="J1065" s="16"/>
      <c r="L1065">
        <v>0</v>
      </c>
      <c r="M1065" s="3">
        <f t="shared" si="69"/>
        <v>0</v>
      </c>
      <c r="N1065">
        <f t="shared" si="70"/>
        <v>0</v>
      </c>
      <c r="O1065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68"/>
        <v>0</v>
      </c>
      <c r="J1066" s="16"/>
      <c r="L1066">
        <v>0</v>
      </c>
      <c r="M1066" s="3">
        <f t="shared" si="69"/>
        <v>0</v>
      </c>
      <c r="N1066">
        <f t="shared" si="70"/>
        <v>0</v>
      </c>
      <c r="O1066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68"/>
        <v>0</v>
      </c>
      <c r="J1067" s="16"/>
      <c r="L1067">
        <v>0</v>
      </c>
      <c r="M1067" s="3">
        <f t="shared" si="69"/>
        <v>0</v>
      </c>
      <c r="N1067">
        <f t="shared" si="70"/>
        <v>0</v>
      </c>
      <c r="O1067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68"/>
        <v>0</v>
      </c>
      <c r="J1068" s="16"/>
      <c r="L1068">
        <v>0</v>
      </c>
      <c r="M1068" s="3">
        <f t="shared" si="69"/>
        <v>0</v>
      </c>
      <c r="N1068">
        <f t="shared" si="70"/>
        <v>0</v>
      </c>
      <c r="O1068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68"/>
        <v>0</v>
      </c>
      <c r="J1069" s="16"/>
      <c r="L1069">
        <v>0</v>
      </c>
      <c r="M1069" s="3">
        <f t="shared" si="69"/>
        <v>0</v>
      </c>
      <c r="N1069">
        <f t="shared" si="70"/>
        <v>0</v>
      </c>
      <c r="O1069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68"/>
        <v>0</v>
      </c>
      <c r="J1070" s="16"/>
      <c r="L1070">
        <v>0</v>
      </c>
      <c r="M1070" s="3">
        <f t="shared" si="69"/>
        <v>0</v>
      </c>
      <c r="N1070">
        <f t="shared" si="70"/>
        <v>0</v>
      </c>
      <c r="O1070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68"/>
        <v>0</v>
      </c>
      <c r="J1071" s="16"/>
      <c r="L1071">
        <v>0</v>
      </c>
      <c r="M1071" s="3">
        <f t="shared" si="69"/>
        <v>0</v>
      </c>
      <c r="N1071">
        <f t="shared" si="70"/>
        <v>0</v>
      </c>
      <c r="O1071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68"/>
        <v>0</v>
      </c>
      <c r="J1072" s="16"/>
      <c r="L1072">
        <v>0</v>
      </c>
      <c r="M1072" s="3">
        <f t="shared" si="69"/>
        <v>0</v>
      </c>
      <c r="N1072">
        <f t="shared" si="70"/>
        <v>0</v>
      </c>
      <c r="O1072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68"/>
        <v>0</v>
      </c>
      <c r="J1073" s="16"/>
      <c r="L1073">
        <v>0</v>
      </c>
      <c r="M1073" s="3">
        <f t="shared" si="69"/>
        <v>0</v>
      </c>
      <c r="N1073">
        <f t="shared" si="70"/>
        <v>0</v>
      </c>
      <c r="O107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68"/>
        <v>0</v>
      </c>
      <c r="J1074" s="16"/>
      <c r="L1074">
        <v>0</v>
      </c>
      <c r="M1074" s="3">
        <f t="shared" si="69"/>
        <v>0</v>
      </c>
      <c r="N1074">
        <f t="shared" si="70"/>
        <v>0</v>
      </c>
      <c r="O1074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68"/>
        <v>0</v>
      </c>
      <c r="J1075" s="16"/>
      <c r="L1075">
        <v>0</v>
      </c>
      <c r="M1075" s="3">
        <f t="shared" si="69"/>
        <v>0</v>
      </c>
      <c r="N1075">
        <f t="shared" si="70"/>
        <v>0</v>
      </c>
      <c r="O1075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68"/>
        <v>0</v>
      </c>
      <c r="J1076" s="16"/>
      <c r="L1076">
        <v>0</v>
      </c>
      <c r="M1076" s="3">
        <f t="shared" si="69"/>
        <v>0</v>
      </c>
      <c r="N1076">
        <f t="shared" si="70"/>
        <v>0</v>
      </c>
      <c r="O1076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68"/>
        <v>0</v>
      </c>
      <c r="J1077" s="16"/>
      <c r="L1077">
        <v>0</v>
      </c>
      <c r="M1077" s="3">
        <f t="shared" si="69"/>
        <v>0</v>
      </c>
      <c r="N1077">
        <f t="shared" si="70"/>
        <v>0</v>
      </c>
      <c r="O1077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68"/>
        <v>0</v>
      </c>
      <c r="J1078" s="16"/>
      <c r="L1078">
        <v>0</v>
      </c>
      <c r="M1078" s="3">
        <f t="shared" si="69"/>
        <v>0</v>
      </c>
      <c r="N1078">
        <f t="shared" si="70"/>
        <v>0</v>
      </c>
      <c r="O1078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68"/>
        <v>0</v>
      </c>
      <c r="J1079" s="16"/>
      <c r="L1079">
        <v>0</v>
      </c>
      <c r="M1079" s="3">
        <f t="shared" si="69"/>
        <v>0</v>
      </c>
      <c r="N1079">
        <f t="shared" si="70"/>
        <v>0</v>
      </c>
      <c r="O1079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68"/>
        <v>0</v>
      </c>
      <c r="J1080" s="16"/>
      <c r="L1080">
        <v>0</v>
      </c>
      <c r="M1080" s="3">
        <f t="shared" si="69"/>
        <v>0</v>
      </c>
      <c r="N1080">
        <f t="shared" si="70"/>
        <v>0</v>
      </c>
      <c r="O1080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68"/>
        <v>0</v>
      </c>
      <c r="J1081" s="16"/>
      <c r="L1081">
        <v>0</v>
      </c>
      <c r="M1081" s="3">
        <f t="shared" si="69"/>
        <v>0</v>
      </c>
      <c r="N1081">
        <f t="shared" si="70"/>
        <v>0</v>
      </c>
      <c r="O1081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68"/>
        <v>0</v>
      </c>
      <c r="J1082" s="16"/>
      <c r="L1082">
        <v>0</v>
      </c>
      <c r="M1082" s="3">
        <f t="shared" si="69"/>
        <v>0</v>
      </c>
      <c r="N1082">
        <f t="shared" si="70"/>
        <v>0</v>
      </c>
      <c r="O1082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68"/>
        <v>0</v>
      </c>
      <c r="J1083" s="16"/>
      <c r="L1083">
        <v>0</v>
      </c>
      <c r="M1083" s="3">
        <f t="shared" si="69"/>
        <v>0</v>
      </c>
      <c r="N1083">
        <f t="shared" si="70"/>
        <v>0</v>
      </c>
      <c r="O108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68"/>
        <v>0</v>
      </c>
      <c r="J1084" s="16"/>
      <c r="L1084">
        <v>0</v>
      </c>
      <c r="M1084" s="3">
        <f t="shared" si="69"/>
        <v>0</v>
      </c>
      <c r="N1084">
        <f t="shared" si="70"/>
        <v>0</v>
      </c>
      <c r="O1084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68"/>
        <v>0</v>
      </c>
      <c r="J1085" s="16"/>
      <c r="L1085">
        <v>0</v>
      </c>
      <c r="M1085" s="3">
        <f t="shared" si="69"/>
        <v>0</v>
      </c>
      <c r="N1085">
        <f t="shared" si="70"/>
        <v>0</v>
      </c>
      <c r="O1085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68"/>
        <v>0</v>
      </c>
      <c r="J1086" s="16"/>
      <c r="L1086">
        <v>0</v>
      </c>
      <c r="M1086" s="3">
        <f t="shared" si="69"/>
        <v>0</v>
      </c>
      <c r="N1086">
        <f t="shared" si="70"/>
        <v>0</v>
      </c>
      <c r="O1086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68"/>
        <v>0</v>
      </c>
      <c r="J1087" s="16"/>
      <c r="L1087">
        <v>0</v>
      </c>
      <c r="M1087" s="3">
        <f t="shared" si="69"/>
        <v>0</v>
      </c>
      <c r="N1087">
        <f t="shared" si="70"/>
        <v>0</v>
      </c>
      <c r="O1087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68"/>
        <v>0</v>
      </c>
      <c r="J1088" s="16"/>
      <c r="L1088">
        <v>0</v>
      </c>
      <c r="M1088" s="3">
        <f t="shared" si="69"/>
        <v>0</v>
      </c>
      <c r="N1088">
        <f t="shared" si="70"/>
        <v>0</v>
      </c>
      <c r="O1088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68"/>
        <v>0</v>
      </c>
      <c r="J1089" s="16"/>
      <c r="L1089">
        <v>0</v>
      </c>
      <c r="M1089" s="3">
        <f t="shared" si="69"/>
        <v>0</v>
      </c>
      <c r="N1089">
        <f t="shared" si="70"/>
        <v>0</v>
      </c>
      <c r="O1089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68"/>
        <v>0</v>
      </c>
      <c r="J1090" s="16"/>
      <c r="L1090">
        <v>0</v>
      </c>
      <c r="M1090" s="3">
        <f t="shared" si="69"/>
        <v>0</v>
      </c>
      <c r="N1090">
        <f t="shared" si="70"/>
        <v>0</v>
      </c>
      <c r="O1090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68"/>
        <v>0</v>
      </c>
      <c r="J1091" s="16"/>
      <c r="L1091">
        <v>0</v>
      </c>
      <c r="M1091" s="3">
        <f t="shared" si="69"/>
        <v>0</v>
      </c>
      <c r="N1091">
        <f t="shared" si="70"/>
        <v>0</v>
      </c>
      <c r="O1091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68"/>
        <v>0</v>
      </c>
      <c r="J1092" s="16"/>
      <c r="L1092">
        <v>0</v>
      </c>
      <c r="M1092" s="3">
        <f t="shared" si="69"/>
        <v>0</v>
      </c>
      <c r="N1092">
        <f t="shared" si="70"/>
        <v>0</v>
      </c>
      <c r="O1092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68"/>
        <v>0</v>
      </c>
      <c r="J1093" s="16"/>
      <c r="L1093">
        <v>0</v>
      </c>
      <c r="M1093" s="3">
        <f t="shared" si="69"/>
        <v>0</v>
      </c>
      <c r="N1093">
        <f t="shared" si="70"/>
        <v>0</v>
      </c>
      <c r="O109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68"/>
        <v>0</v>
      </c>
      <c r="J1094" s="16"/>
      <c r="L1094">
        <v>0</v>
      </c>
      <c r="M1094" s="3">
        <f t="shared" si="69"/>
        <v>0</v>
      </c>
      <c r="N1094">
        <f t="shared" si="70"/>
        <v>0</v>
      </c>
      <c r="O1094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68"/>
        <v>0</v>
      </c>
      <c r="J1095" s="16"/>
      <c r="L1095">
        <v>0</v>
      </c>
      <c r="M1095" s="3">
        <f t="shared" si="69"/>
        <v>0</v>
      </c>
      <c r="N1095">
        <f t="shared" si="70"/>
        <v>0</v>
      </c>
      <c r="O1095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02" si="71">C1096*2447000</f>
        <v>0</v>
      </c>
      <c r="J1096" s="16"/>
      <c r="L1096">
        <v>0</v>
      </c>
      <c r="M1096" s="3">
        <f t="shared" ref="M1096:M1102" si="72">L1096*2447000</f>
        <v>0</v>
      </c>
      <c r="N1096">
        <f t="shared" ref="N1096:N1102" si="73">J1096*M1096/1000000000000</f>
        <v>0</v>
      </c>
      <c r="O1096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71"/>
        <v>0</v>
      </c>
      <c r="J1097" s="16"/>
      <c r="L1097">
        <v>0</v>
      </c>
      <c r="M1097" s="3">
        <f t="shared" si="72"/>
        <v>0</v>
      </c>
      <c r="N1097">
        <f t="shared" si="73"/>
        <v>0</v>
      </c>
      <c r="O1097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71"/>
        <v>0</v>
      </c>
      <c r="J1098" s="16"/>
      <c r="L1098">
        <v>0</v>
      </c>
      <c r="M1098" s="3">
        <f t="shared" si="72"/>
        <v>0</v>
      </c>
      <c r="N1098">
        <f t="shared" si="73"/>
        <v>0</v>
      </c>
      <c r="O1098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71"/>
        <v>0</v>
      </c>
      <c r="J1099" s="16"/>
      <c r="L1099">
        <v>0</v>
      </c>
      <c r="M1099" s="3">
        <f t="shared" si="72"/>
        <v>0</v>
      </c>
      <c r="N1099">
        <f t="shared" si="73"/>
        <v>0</v>
      </c>
      <c r="O1099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71"/>
        <v>0</v>
      </c>
      <c r="J1100" s="16"/>
      <c r="L1100">
        <v>0</v>
      </c>
      <c r="M1100" s="3">
        <f t="shared" si="72"/>
        <v>0</v>
      </c>
      <c r="N1100">
        <f t="shared" si="73"/>
        <v>0</v>
      </c>
      <c r="O1100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71"/>
        <v>0</v>
      </c>
      <c r="J1101" s="16"/>
      <c r="L1101">
        <v>0</v>
      </c>
      <c r="M1101" s="3">
        <f t="shared" si="72"/>
        <v>0</v>
      </c>
      <c r="N1101">
        <f t="shared" si="73"/>
        <v>0</v>
      </c>
      <c r="O1101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71"/>
        <v>0</v>
      </c>
      <c r="J1102" s="16"/>
      <c r="L1102">
        <v>0</v>
      </c>
      <c r="M1102" s="3">
        <f t="shared" si="72"/>
        <v>0</v>
      </c>
      <c r="N1102">
        <f t="shared" si="73"/>
        <v>0</v>
      </c>
      <c r="O1102">
        <v>0</v>
      </c>
    </row>
  </sheetData>
  <mergeCells count="4">
    <mergeCell ref="Q1:R1"/>
    <mergeCell ref="T1:U1"/>
    <mergeCell ref="C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4_Outflow_pTHg_m3_Flux_Daily_un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2019-10-18T05:33:36Z</dcterms:created>
  <dcterms:modified xsi:type="dcterms:W3CDTF">2019-10-18T07:11:26Z</dcterms:modified>
</cp:coreProperties>
</file>