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fMeHg\"/>
    </mc:Choice>
  </mc:AlternateContent>
  <xr:revisionPtr revIDLastSave="0" documentId="13_ncr:1_{000EC0FF-760A-48F1-A7FF-9FE4858B9631}" xr6:coauthVersionLast="44" xr6:coauthVersionMax="44" xr10:uidLastSave="{00000000-0000-0000-0000-000000000000}"/>
  <bookViews>
    <workbookView xWindow="28680" yWindow="-120" windowWidth="29040" windowHeight="17640" xr2:uid="{CB523CD2-D5E7-47A8-84FC-62742C61D64E}"/>
  </bookViews>
  <sheets>
    <sheet name="Annual fMeHg Loads" sheetId="2" r:id="rId1"/>
    <sheet name="Sheet1" sheetId="3" r:id="rId2"/>
    <sheet name="fMeHg Daily Loads" sheetId="1" r:id="rId3"/>
  </sheets>
  <definedNames>
    <definedName name="_xlnm._FilterDatabase" localSheetId="2" hidden="1">'fMeHg Daily Loads'!$B$1:$D$1709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G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G191" i="1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E3" i="1"/>
  <c r="G3" i="1" s="1"/>
  <c r="E4" i="1"/>
  <c r="E5" i="1"/>
  <c r="E6" i="1"/>
  <c r="E7" i="1"/>
  <c r="E8" i="1"/>
  <c r="E9" i="1"/>
  <c r="G9" i="1" s="1"/>
  <c r="E10" i="1"/>
  <c r="G10" i="1" s="1"/>
  <c r="E11" i="1"/>
  <c r="G11" i="1" s="1"/>
  <c r="E12" i="1"/>
  <c r="E13" i="1"/>
  <c r="E14" i="1"/>
  <c r="E15" i="1"/>
  <c r="E16" i="1"/>
  <c r="G16" i="1" s="1"/>
  <c r="E17" i="1"/>
  <c r="E18" i="1"/>
  <c r="E19" i="1"/>
  <c r="G19" i="1" s="1"/>
  <c r="E20" i="1"/>
  <c r="E21" i="1"/>
  <c r="E22" i="1"/>
  <c r="E23" i="1"/>
  <c r="E24" i="1"/>
  <c r="E25" i="1"/>
  <c r="G25" i="1" s="1"/>
  <c r="E26" i="1"/>
  <c r="G26" i="1" s="1"/>
  <c r="E27" i="1"/>
  <c r="G27" i="1" s="1"/>
  <c r="E28" i="1"/>
  <c r="E29" i="1"/>
  <c r="E30" i="1"/>
  <c r="E31" i="1"/>
  <c r="E32" i="1"/>
  <c r="G32" i="1" s="1"/>
  <c r="E33" i="1"/>
  <c r="E34" i="1"/>
  <c r="E35" i="1"/>
  <c r="G35" i="1" s="1"/>
  <c r="E36" i="1"/>
  <c r="E37" i="1"/>
  <c r="E38" i="1"/>
  <c r="E39" i="1"/>
  <c r="E40" i="1"/>
  <c r="E41" i="1"/>
  <c r="G41" i="1" s="1"/>
  <c r="E42" i="1"/>
  <c r="G42" i="1" s="1"/>
  <c r="E43" i="1"/>
  <c r="G43" i="1" s="1"/>
  <c r="E44" i="1"/>
  <c r="E45" i="1"/>
  <c r="E46" i="1"/>
  <c r="E47" i="1"/>
  <c r="E48" i="1"/>
  <c r="G48" i="1" s="1"/>
  <c r="E49" i="1"/>
  <c r="E50" i="1"/>
  <c r="E51" i="1"/>
  <c r="G51" i="1" s="1"/>
  <c r="E52" i="1"/>
  <c r="E53" i="1"/>
  <c r="E54" i="1"/>
  <c r="E55" i="1"/>
  <c r="G55" i="1" s="1"/>
  <c r="E56" i="1"/>
  <c r="E57" i="1"/>
  <c r="G57" i="1" s="1"/>
  <c r="E58" i="1"/>
  <c r="G58" i="1" s="1"/>
  <c r="E59" i="1"/>
  <c r="G59" i="1" s="1"/>
  <c r="E60" i="1"/>
  <c r="E61" i="1"/>
  <c r="E62" i="1"/>
  <c r="E63" i="1"/>
  <c r="E64" i="1"/>
  <c r="G64" i="1" s="1"/>
  <c r="E65" i="1"/>
  <c r="E66" i="1"/>
  <c r="E67" i="1"/>
  <c r="G67" i="1" s="1"/>
  <c r="E68" i="1"/>
  <c r="E69" i="1"/>
  <c r="E70" i="1"/>
  <c r="G70" i="1" s="1"/>
  <c r="E71" i="1"/>
  <c r="E72" i="1"/>
  <c r="G72" i="1" s="1"/>
  <c r="E73" i="1"/>
  <c r="G73" i="1" s="1"/>
  <c r="E74" i="1"/>
  <c r="G74" i="1" s="1"/>
  <c r="E75" i="1"/>
  <c r="G75" i="1" s="1"/>
  <c r="E76" i="1"/>
  <c r="E77" i="1"/>
  <c r="E78" i="1"/>
  <c r="E79" i="1"/>
  <c r="E80" i="1"/>
  <c r="G80" i="1" s="1"/>
  <c r="E81" i="1"/>
  <c r="E82" i="1"/>
  <c r="E83" i="1"/>
  <c r="G83" i="1" s="1"/>
  <c r="E84" i="1"/>
  <c r="E85" i="1"/>
  <c r="E86" i="1"/>
  <c r="G86" i="1" s="1"/>
  <c r="E87" i="1"/>
  <c r="E88" i="1"/>
  <c r="G88" i="1" s="1"/>
  <c r="E89" i="1"/>
  <c r="G89" i="1" s="1"/>
  <c r="E90" i="1"/>
  <c r="G90" i="1" s="1"/>
  <c r="E91" i="1"/>
  <c r="G91" i="1" s="1"/>
  <c r="E92" i="1"/>
  <c r="E93" i="1"/>
  <c r="E94" i="1"/>
  <c r="E95" i="1"/>
  <c r="E96" i="1"/>
  <c r="G96" i="1" s="1"/>
  <c r="E97" i="1"/>
  <c r="E98" i="1"/>
  <c r="E99" i="1"/>
  <c r="G99" i="1" s="1"/>
  <c r="E100" i="1"/>
  <c r="E101" i="1"/>
  <c r="E102" i="1"/>
  <c r="G102" i="1" s="1"/>
  <c r="E103" i="1"/>
  <c r="E104" i="1"/>
  <c r="G104" i="1" s="1"/>
  <c r="E105" i="1"/>
  <c r="G105" i="1" s="1"/>
  <c r="E106" i="1"/>
  <c r="G106" i="1" s="1"/>
  <c r="E107" i="1"/>
  <c r="G107" i="1" s="1"/>
  <c r="E108" i="1"/>
  <c r="E109" i="1"/>
  <c r="E110" i="1"/>
  <c r="E111" i="1"/>
  <c r="E112" i="1"/>
  <c r="G112" i="1" s="1"/>
  <c r="E113" i="1"/>
  <c r="E114" i="1"/>
  <c r="E115" i="1"/>
  <c r="G115" i="1" s="1"/>
  <c r="E116" i="1"/>
  <c r="E117" i="1"/>
  <c r="E118" i="1"/>
  <c r="G118" i="1" s="1"/>
  <c r="E119" i="1"/>
  <c r="E120" i="1"/>
  <c r="E121" i="1"/>
  <c r="G121" i="1" s="1"/>
  <c r="E122" i="1"/>
  <c r="G122" i="1" s="1"/>
  <c r="E123" i="1"/>
  <c r="G123" i="1" s="1"/>
  <c r="E124" i="1"/>
  <c r="E125" i="1"/>
  <c r="E126" i="1"/>
  <c r="E127" i="1"/>
  <c r="E128" i="1"/>
  <c r="G128" i="1" s="1"/>
  <c r="E129" i="1"/>
  <c r="E130" i="1"/>
  <c r="E131" i="1"/>
  <c r="G131" i="1" s="1"/>
  <c r="E132" i="1"/>
  <c r="E133" i="1"/>
  <c r="E134" i="1"/>
  <c r="G134" i="1" s="1"/>
  <c r="E135" i="1"/>
  <c r="E136" i="1"/>
  <c r="G136" i="1" s="1"/>
  <c r="E137" i="1"/>
  <c r="G137" i="1" s="1"/>
  <c r="E138" i="1"/>
  <c r="G138" i="1" s="1"/>
  <c r="E139" i="1"/>
  <c r="G139" i="1" s="1"/>
  <c r="E140" i="1"/>
  <c r="E141" i="1"/>
  <c r="E142" i="1"/>
  <c r="E143" i="1"/>
  <c r="E144" i="1"/>
  <c r="G144" i="1" s="1"/>
  <c r="E145" i="1"/>
  <c r="E146" i="1"/>
  <c r="E147" i="1"/>
  <c r="G147" i="1" s="1"/>
  <c r="E148" i="1"/>
  <c r="E149" i="1"/>
  <c r="E150" i="1"/>
  <c r="G150" i="1" s="1"/>
  <c r="E151" i="1"/>
  <c r="E152" i="1"/>
  <c r="G152" i="1" s="1"/>
  <c r="E153" i="1"/>
  <c r="G153" i="1" s="1"/>
  <c r="E154" i="1"/>
  <c r="G154" i="1" s="1"/>
  <c r="E155" i="1"/>
  <c r="G155" i="1" s="1"/>
  <c r="E156" i="1"/>
  <c r="E157" i="1"/>
  <c r="E158" i="1"/>
  <c r="E159" i="1"/>
  <c r="E160" i="1"/>
  <c r="G160" i="1" s="1"/>
  <c r="E161" i="1"/>
  <c r="E162" i="1"/>
  <c r="E163" i="1"/>
  <c r="G163" i="1" s="1"/>
  <c r="E164" i="1"/>
  <c r="E165" i="1"/>
  <c r="E166" i="1"/>
  <c r="G166" i="1" s="1"/>
  <c r="E167" i="1"/>
  <c r="E168" i="1"/>
  <c r="G168" i="1" s="1"/>
  <c r="E169" i="1"/>
  <c r="G169" i="1" s="1"/>
  <c r="E170" i="1"/>
  <c r="G170" i="1" s="1"/>
  <c r="E171" i="1"/>
  <c r="G171" i="1" s="1"/>
  <c r="E172" i="1"/>
  <c r="E173" i="1"/>
  <c r="E174" i="1"/>
  <c r="E175" i="1"/>
  <c r="E176" i="1"/>
  <c r="G176" i="1" s="1"/>
  <c r="E177" i="1"/>
  <c r="E178" i="1"/>
  <c r="E179" i="1"/>
  <c r="G179" i="1" s="1"/>
  <c r="E180" i="1"/>
  <c r="E181" i="1"/>
  <c r="E182" i="1"/>
  <c r="G182" i="1" s="1"/>
  <c r="E183" i="1"/>
  <c r="E184" i="1"/>
  <c r="G184" i="1" s="1"/>
  <c r="E185" i="1"/>
  <c r="G185" i="1" s="1"/>
  <c r="E186" i="1"/>
  <c r="G186" i="1" s="1"/>
  <c r="E187" i="1"/>
  <c r="G187" i="1" s="1"/>
  <c r="E188" i="1"/>
  <c r="E189" i="1"/>
  <c r="E190" i="1"/>
  <c r="E191" i="1"/>
  <c r="E192" i="1"/>
  <c r="G192" i="1" s="1"/>
  <c r="E193" i="1"/>
  <c r="E194" i="1"/>
  <c r="E195" i="1"/>
  <c r="G195" i="1" s="1"/>
  <c r="E196" i="1"/>
  <c r="E197" i="1"/>
  <c r="E198" i="1"/>
  <c r="G198" i="1" s="1"/>
  <c r="E199" i="1"/>
  <c r="E200" i="1"/>
  <c r="G200" i="1" s="1"/>
  <c r="E201" i="1"/>
  <c r="G201" i="1" s="1"/>
  <c r="E202" i="1"/>
  <c r="G202" i="1" s="1"/>
  <c r="E203" i="1"/>
  <c r="G203" i="1" s="1"/>
  <c r="E204" i="1"/>
  <c r="E205" i="1"/>
  <c r="E206" i="1"/>
  <c r="E207" i="1"/>
  <c r="E208" i="1"/>
  <c r="G208" i="1" s="1"/>
  <c r="E209" i="1"/>
  <c r="E210" i="1"/>
  <c r="E211" i="1"/>
  <c r="G211" i="1" s="1"/>
  <c r="E212" i="1"/>
  <c r="E213" i="1"/>
  <c r="E214" i="1"/>
  <c r="G214" i="1" s="1"/>
  <c r="E215" i="1"/>
  <c r="E216" i="1"/>
  <c r="G216" i="1" s="1"/>
  <c r="E217" i="1"/>
  <c r="G217" i="1" s="1"/>
  <c r="E218" i="1"/>
  <c r="G218" i="1" s="1"/>
  <c r="E219" i="1"/>
  <c r="G219" i="1" s="1"/>
  <c r="E220" i="1"/>
  <c r="E221" i="1"/>
  <c r="E222" i="1"/>
  <c r="E223" i="1"/>
  <c r="E224" i="1"/>
  <c r="G224" i="1" s="1"/>
  <c r="E225" i="1"/>
  <c r="E226" i="1"/>
  <c r="E227" i="1"/>
  <c r="G227" i="1" s="1"/>
  <c r="E228" i="1"/>
  <c r="E229" i="1"/>
  <c r="E230" i="1"/>
  <c r="G230" i="1" s="1"/>
  <c r="E231" i="1"/>
  <c r="E232" i="1"/>
  <c r="G232" i="1" s="1"/>
  <c r="E233" i="1"/>
  <c r="G233" i="1" s="1"/>
  <c r="E234" i="1"/>
  <c r="G234" i="1" s="1"/>
  <c r="E235" i="1"/>
  <c r="G235" i="1" s="1"/>
  <c r="E236" i="1"/>
  <c r="E237" i="1"/>
  <c r="E238" i="1"/>
  <c r="E239" i="1"/>
  <c r="E240" i="1"/>
  <c r="G240" i="1" s="1"/>
  <c r="E241" i="1"/>
  <c r="E242" i="1"/>
  <c r="E243" i="1"/>
  <c r="G243" i="1" s="1"/>
  <c r="E244" i="1"/>
  <c r="E245" i="1"/>
  <c r="E246" i="1"/>
  <c r="G246" i="1" s="1"/>
  <c r="E247" i="1"/>
  <c r="E248" i="1"/>
  <c r="G248" i="1" s="1"/>
  <c r="E249" i="1"/>
  <c r="G249" i="1" s="1"/>
  <c r="E250" i="1"/>
  <c r="G250" i="1" s="1"/>
  <c r="E251" i="1"/>
  <c r="G251" i="1" s="1"/>
  <c r="E252" i="1"/>
  <c r="E253" i="1"/>
  <c r="E254" i="1"/>
  <c r="E255" i="1"/>
  <c r="E256" i="1"/>
  <c r="G256" i="1" s="1"/>
  <c r="E257" i="1"/>
  <c r="E258" i="1"/>
  <c r="E259" i="1"/>
  <c r="G259" i="1" s="1"/>
  <c r="E260" i="1"/>
  <c r="E261" i="1"/>
  <c r="E262" i="1"/>
  <c r="G262" i="1" s="1"/>
  <c r="E263" i="1"/>
  <c r="E264" i="1"/>
  <c r="E265" i="1"/>
  <c r="G265" i="1" s="1"/>
  <c r="E266" i="1"/>
  <c r="G266" i="1" s="1"/>
  <c r="E267" i="1"/>
  <c r="G267" i="1" s="1"/>
  <c r="E268" i="1"/>
  <c r="E269" i="1"/>
  <c r="E270" i="1"/>
  <c r="E271" i="1"/>
  <c r="E272" i="1"/>
  <c r="G272" i="1" s="1"/>
  <c r="E273" i="1"/>
  <c r="E274" i="1"/>
  <c r="E275" i="1"/>
  <c r="G275" i="1" s="1"/>
  <c r="E276" i="1"/>
  <c r="E277" i="1"/>
  <c r="E278" i="1"/>
  <c r="G278" i="1" s="1"/>
  <c r="E279" i="1"/>
  <c r="E280" i="1"/>
  <c r="G280" i="1" s="1"/>
  <c r="E281" i="1"/>
  <c r="G281" i="1" s="1"/>
  <c r="E282" i="1"/>
  <c r="G282" i="1" s="1"/>
  <c r="E283" i="1"/>
  <c r="G283" i="1" s="1"/>
  <c r="E284" i="1"/>
  <c r="E285" i="1"/>
  <c r="E286" i="1"/>
  <c r="E287" i="1"/>
  <c r="E288" i="1"/>
  <c r="G288" i="1" s="1"/>
  <c r="E289" i="1"/>
  <c r="E290" i="1"/>
  <c r="E291" i="1"/>
  <c r="G291" i="1" s="1"/>
  <c r="E292" i="1"/>
  <c r="E293" i="1"/>
  <c r="E294" i="1"/>
  <c r="G294" i="1" s="1"/>
  <c r="E295" i="1"/>
  <c r="E296" i="1"/>
  <c r="G296" i="1" s="1"/>
  <c r="E297" i="1"/>
  <c r="G297" i="1" s="1"/>
  <c r="E298" i="1"/>
  <c r="G298" i="1" s="1"/>
  <c r="E299" i="1"/>
  <c r="G299" i="1" s="1"/>
  <c r="E300" i="1"/>
  <c r="E301" i="1"/>
  <c r="E302" i="1"/>
  <c r="E303" i="1"/>
  <c r="E304" i="1"/>
  <c r="G304" i="1" s="1"/>
  <c r="E305" i="1"/>
  <c r="E306" i="1"/>
  <c r="E307" i="1"/>
  <c r="G307" i="1" s="1"/>
  <c r="E308" i="1"/>
  <c r="E309" i="1"/>
  <c r="E310" i="1"/>
  <c r="G310" i="1" s="1"/>
  <c r="E311" i="1"/>
  <c r="E312" i="1"/>
  <c r="G312" i="1" s="1"/>
  <c r="E313" i="1"/>
  <c r="G313" i="1" s="1"/>
  <c r="E314" i="1"/>
  <c r="G314" i="1" s="1"/>
  <c r="E315" i="1"/>
  <c r="G315" i="1" s="1"/>
  <c r="E316" i="1"/>
  <c r="E317" i="1"/>
  <c r="E318" i="1"/>
  <c r="E319" i="1"/>
  <c r="E320" i="1"/>
  <c r="G320" i="1" s="1"/>
  <c r="E321" i="1"/>
  <c r="E322" i="1"/>
  <c r="E323" i="1"/>
  <c r="G323" i="1" s="1"/>
  <c r="E324" i="1"/>
  <c r="E325" i="1"/>
  <c r="E326" i="1"/>
  <c r="G326" i="1" s="1"/>
  <c r="E327" i="1"/>
  <c r="E328" i="1"/>
  <c r="G328" i="1" s="1"/>
  <c r="E329" i="1"/>
  <c r="G329" i="1" s="1"/>
  <c r="E330" i="1"/>
  <c r="G330" i="1" s="1"/>
  <c r="E331" i="1"/>
  <c r="G331" i="1" s="1"/>
  <c r="E332" i="1"/>
  <c r="E333" i="1"/>
  <c r="E334" i="1"/>
  <c r="E335" i="1"/>
  <c r="E336" i="1"/>
  <c r="G336" i="1" s="1"/>
  <c r="E337" i="1"/>
  <c r="E338" i="1"/>
  <c r="E339" i="1"/>
  <c r="G339" i="1" s="1"/>
  <c r="E340" i="1"/>
  <c r="E341" i="1"/>
  <c r="E342" i="1"/>
  <c r="G342" i="1" s="1"/>
  <c r="E343" i="1"/>
  <c r="E344" i="1"/>
  <c r="G344" i="1" s="1"/>
  <c r="E345" i="1"/>
  <c r="G345" i="1" s="1"/>
  <c r="E346" i="1"/>
  <c r="G346" i="1" s="1"/>
  <c r="E347" i="1"/>
  <c r="G347" i="1" s="1"/>
  <c r="E348" i="1"/>
  <c r="E349" i="1"/>
  <c r="E350" i="1"/>
  <c r="E351" i="1"/>
  <c r="E352" i="1"/>
  <c r="G352" i="1" s="1"/>
  <c r="E353" i="1"/>
  <c r="E354" i="1"/>
  <c r="E355" i="1"/>
  <c r="G355" i="1" s="1"/>
  <c r="E356" i="1"/>
  <c r="E357" i="1"/>
  <c r="E358" i="1"/>
  <c r="G358" i="1" s="1"/>
  <c r="E359" i="1"/>
  <c r="E360" i="1"/>
  <c r="G360" i="1" s="1"/>
  <c r="E361" i="1"/>
  <c r="G361" i="1" s="1"/>
  <c r="E362" i="1"/>
  <c r="G362" i="1" s="1"/>
  <c r="E363" i="1"/>
  <c r="G363" i="1" s="1"/>
  <c r="E364" i="1"/>
  <c r="E365" i="1"/>
  <c r="E366" i="1"/>
  <c r="E367" i="1"/>
  <c r="E368" i="1"/>
  <c r="G368" i="1" s="1"/>
  <c r="E369" i="1"/>
  <c r="E370" i="1"/>
  <c r="E371" i="1"/>
  <c r="G371" i="1" s="1"/>
  <c r="E372" i="1"/>
  <c r="E373" i="1"/>
  <c r="E374" i="1"/>
  <c r="G374" i="1" s="1"/>
  <c r="E375" i="1"/>
  <c r="E376" i="1"/>
  <c r="E377" i="1"/>
  <c r="G377" i="1" s="1"/>
  <c r="E378" i="1"/>
  <c r="G378" i="1" s="1"/>
  <c r="E379" i="1"/>
  <c r="G379" i="1" s="1"/>
  <c r="E380" i="1"/>
  <c r="E381" i="1"/>
  <c r="E382" i="1"/>
  <c r="E383" i="1"/>
  <c r="E384" i="1"/>
  <c r="G384" i="1" s="1"/>
  <c r="E385" i="1"/>
  <c r="E386" i="1"/>
  <c r="E387" i="1"/>
  <c r="G387" i="1" s="1"/>
  <c r="E388" i="1"/>
  <c r="E389" i="1"/>
  <c r="E390" i="1"/>
  <c r="G390" i="1" s="1"/>
  <c r="E391" i="1"/>
  <c r="E392" i="1"/>
  <c r="G392" i="1" s="1"/>
  <c r="E393" i="1"/>
  <c r="G393" i="1" s="1"/>
  <c r="E394" i="1"/>
  <c r="G394" i="1" s="1"/>
  <c r="E395" i="1"/>
  <c r="G395" i="1" s="1"/>
  <c r="E396" i="1"/>
  <c r="E397" i="1"/>
  <c r="E398" i="1"/>
  <c r="E399" i="1"/>
  <c r="E400" i="1"/>
  <c r="G400" i="1" s="1"/>
  <c r="E401" i="1"/>
  <c r="E402" i="1"/>
  <c r="E403" i="1"/>
  <c r="G403" i="1" s="1"/>
  <c r="E404" i="1"/>
  <c r="E405" i="1"/>
  <c r="E406" i="1"/>
  <c r="G406" i="1" s="1"/>
  <c r="E407" i="1"/>
  <c r="E408" i="1"/>
  <c r="G408" i="1" s="1"/>
  <c r="E409" i="1"/>
  <c r="G409" i="1" s="1"/>
  <c r="E410" i="1"/>
  <c r="G410" i="1" s="1"/>
  <c r="E411" i="1"/>
  <c r="G411" i="1" s="1"/>
  <c r="E412" i="1"/>
  <c r="E413" i="1"/>
  <c r="E414" i="1"/>
  <c r="E415" i="1"/>
  <c r="E416" i="1"/>
  <c r="G416" i="1" s="1"/>
  <c r="E417" i="1"/>
  <c r="E418" i="1"/>
  <c r="E419" i="1"/>
  <c r="G419" i="1" s="1"/>
  <c r="E420" i="1"/>
  <c r="E421" i="1"/>
  <c r="E422" i="1"/>
  <c r="G422" i="1" s="1"/>
  <c r="E423" i="1"/>
  <c r="E424" i="1"/>
  <c r="E425" i="1"/>
  <c r="G425" i="1" s="1"/>
  <c r="E426" i="1"/>
  <c r="G426" i="1" s="1"/>
  <c r="E427" i="1"/>
  <c r="G427" i="1" s="1"/>
  <c r="E428" i="1"/>
  <c r="E429" i="1"/>
  <c r="E430" i="1"/>
  <c r="E431" i="1"/>
  <c r="E432" i="1"/>
  <c r="G432" i="1" s="1"/>
  <c r="E433" i="1"/>
  <c r="E434" i="1"/>
  <c r="E435" i="1"/>
  <c r="G435" i="1" s="1"/>
  <c r="E436" i="1"/>
  <c r="E437" i="1"/>
  <c r="E438" i="1"/>
  <c r="G438" i="1" s="1"/>
  <c r="E439" i="1"/>
  <c r="E440" i="1"/>
  <c r="G440" i="1" s="1"/>
  <c r="E441" i="1"/>
  <c r="G441" i="1" s="1"/>
  <c r="E442" i="1"/>
  <c r="G442" i="1" s="1"/>
  <c r="E443" i="1"/>
  <c r="G443" i="1" s="1"/>
  <c r="E444" i="1"/>
  <c r="E445" i="1"/>
  <c r="E446" i="1"/>
  <c r="E447" i="1"/>
  <c r="E448" i="1"/>
  <c r="G448" i="1" s="1"/>
  <c r="E449" i="1"/>
  <c r="E450" i="1"/>
  <c r="E451" i="1"/>
  <c r="G451" i="1" s="1"/>
  <c r="E452" i="1"/>
  <c r="E453" i="1"/>
  <c r="E454" i="1"/>
  <c r="G454" i="1" s="1"/>
  <c r="E455" i="1"/>
  <c r="E456" i="1"/>
  <c r="G456" i="1" s="1"/>
  <c r="E457" i="1"/>
  <c r="G457" i="1" s="1"/>
  <c r="E458" i="1"/>
  <c r="G458" i="1" s="1"/>
  <c r="E459" i="1"/>
  <c r="G459" i="1" s="1"/>
  <c r="E460" i="1"/>
  <c r="E461" i="1"/>
  <c r="E462" i="1"/>
  <c r="E463" i="1"/>
  <c r="E464" i="1"/>
  <c r="G464" i="1" s="1"/>
  <c r="E465" i="1"/>
  <c r="E466" i="1"/>
  <c r="E467" i="1"/>
  <c r="G467" i="1" s="1"/>
  <c r="E468" i="1"/>
  <c r="E469" i="1"/>
  <c r="E470" i="1"/>
  <c r="G470" i="1" s="1"/>
  <c r="E471" i="1"/>
  <c r="E472" i="1"/>
  <c r="G472" i="1" s="1"/>
  <c r="E473" i="1"/>
  <c r="G473" i="1" s="1"/>
  <c r="E474" i="1"/>
  <c r="G474" i="1" s="1"/>
  <c r="E475" i="1"/>
  <c r="G475" i="1" s="1"/>
  <c r="E476" i="1"/>
  <c r="E477" i="1"/>
  <c r="E478" i="1"/>
  <c r="E479" i="1"/>
  <c r="E480" i="1"/>
  <c r="G480" i="1" s="1"/>
  <c r="E481" i="1"/>
  <c r="E482" i="1"/>
  <c r="E483" i="1"/>
  <c r="G483" i="1" s="1"/>
  <c r="E484" i="1"/>
  <c r="E485" i="1"/>
  <c r="E486" i="1"/>
  <c r="G486" i="1" s="1"/>
  <c r="E487" i="1"/>
  <c r="E488" i="1"/>
  <c r="G488" i="1" s="1"/>
  <c r="E489" i="1"/>
  <c r="G489" i="1" s="1"/>
  <c r="E490" i="1"/>
  <c r="G490" i="1" s="1"/>
  <c r="E491" i="1"/>
  <c r="G491" i="1" s="1"/>
  <c r="E492" i="1"/>
  <c r="E493" i="1"/>
  <c r="E494" i="1"/>
  <c r="E495" i="1"/>
  <c r="E496" i="1"/>
  <c r="G496" i="1" s="1"/>
  <c r="E497" i="1"/>
  <c r="E498" i="1"/>
  <c r="E499" i="1"/>
  <c r="G499" i="1" s="1"/>
  <c r="E500" i="1"/>
  <c r="E501" i="1"/>
  <c r="E502" i="1"/>
  <c r="G502" i="1" s="1"/>
  <c r="E503" i="1"/>
  <c r="E504" i="1"/>
  <c r="G504" i="1" s="1"/>
  <c r="E505" i="1"/>
  <c r="G505" i="1" s="1"/>
  <c r="E506" i="1"/>
  <c r="G506" i="1" s="1"/>
  <c r="E507" i="1"/>
  <c r="G507" i="1" s="1"/>
  <c r="E508" i="1"/>
  <c r="E509" i="1"/>
  <c r="E510" i="1"/>
  <c r="E511" i="1"/>
  <c r="E512" i="1"/>
  <c r="G512" i="1" s="1"/>
  <c r="E513" i="1"/>
  <c r="E514" i="1"/>
  <c r="E515" i="1"/>
  <c r="G515" i="1" s="1"/>
  <c r="E516" i="1"/>
  <c r="E517" i="1"/>
  <c r="E518" i="1"/>
  <c r="G518" i="1" s="1"/>
  <c r="E519" i="1"/>
  <c r="E520" i="1"/>
  <c r="G520" i="1" s="1"/>
  <c r="E521" i="1"/>
  <c r="G521" i="1" s="1"/>
  <c r="E522" i="1"/>
  <c r="G522" i="1" s="1"/>
  <c r="E523" i="1"/>
  <c r="G523" i="1" s="1"/>
  <c r="E524" i="1"/>
  <c r="E525" i="1"/>
  <c r="E526" i="1"/>
  <c r="E527" i="1"/>
  <c r="E528" i="1"/>
  <c r="G528" i="1" s="1"/>
  <c r="E529" i="1"/>
  <c r="E530" i="1"/>
  <c r="E531" i="1"/>
  <c r="G531" i="1" s="1"/>
  <c r="E532" i="1"/>
  <c r="E533" i="1"/>
  <c r="E534" i="1"/>
  <c r="G534" i="1" s="1"/>
  <c r="E535" i="1"/>
  <c r="E536" i="1"/>
  <c r="G536" i="1" s="1"/>
  <c r="E537" i="1"/>
  <c r="G537" i="1" s="1"/>
  <c r="E538" i="1"/>
  <c r="G538" i="1" s="1"/>
  <c r="E539" i="1"/>
  <c r="G539" i="1" s="1"/>
  <c r="E540" i="1"/>
  <c r="E541" i="1"/>
  <c r="E542" i="1"/>
  <c r="E543" i="1"/>
  <c r="E544" i="1"/>
  <c r="G544" i="1" s="1"/>
  <c r="E545" i="1"/>
  <c r="E546" i="1"/>
  <c r="E547" i="1"/>
  <c r="G547" i="1" s="1"/>
  <c r="E548" i="1"/>
  <c r="E549" i="1"/>
  <c r="E550" i="1"/>
  <c r="G550" i="1" s="1"/>
  <c r="E551" i="1"/>
  <c r="E552" i="1"/>
  <c r="G552" i="1" s="1"/>
  <c r="E553" i="1"/>
  <c r="G553" i="1" s="1"/>
  <c r="E554" i="1"/>
  <c r="G554" i="1" s="1"/>
  <c r="E555" i="1"/>
  <c r="G555" i="1" s="1"/>
  <c r="E556" i="1"/>
  <c r="E557" i="1"/>
  <c r="E558" i="1"/>
  <c r="E559" i="1"/>
  <c r="E560" i="1"/>
  <c r="G560" i="1" s="1"/>
  <c r="E561" i="1"/>
  <c r="E562" i="1"/>
  <c r="E563" i="1"/>
  <c r="G563" i="1" s="1"/>
  <c r="E564" i="1"/>
  <c r="E565" i="1"/>
  <c r="E566" i="1"/>
  <c r="G566" i="1" s="1"/>
  <c r="E567" i="1"/>
  <c r="E568" i="1"/>
  <c r="G568" i="1" s="1"/>
  <c r="E569" i="1"/>
  <c r="G569" i="1" s="1"/>
  <c r="E570" i="1"/>
  <c r="G570" i="1" s="1"/>
  <c r="E571" i="1"/>
  <c r="G571" i="1" s="1"/>
  <c r="E572" i="1"/>
  <c r="E573" i="1"/>
  <c r="E574" i="1"/>
  <c r="E575" i="1"/>
  <c r="E576" i="1"/>
  <c r="G576" i="1" s="1"/>
  <c r="E577" i="1"/>
  <c r="E578" i="1"/>
  <c r="E579" i="1"/>
  <c r="G579" i="1" s="1"/>
  <c r="E580" i="1"/>
  <c r="E581" i="1"/>
  <c r="E582" i="1"/>
  <c r="G582" i="1" s="1"/>
  <c r="E583" i="1"/>
  <c r="E584" i="1"/>
  <c r="G584" i="1" s="1"/>
  <c r="E585" i="1"/>
  <c r="G585" i="1" s="1"/>
  <c r="E586" i="1"/>
  <c r="G586" i="1" s="1"/>
  <c r="E587" i="1"/>
  <c r="G587" i="1" s="1"/>
  <c r="E588" i="1"/>
  <c r="E589" i="1"/>
  <c r="E590" i="1"/>
  <c r="E591" i="1"/>
  <c r="E592" i="1"/>
  <c r="G592" i="1" s="1"/>
  <c r="E593" i="1"/>
  <c r="E594" i="1"/>
  <c r="E595" i="1"/>
  <c r="G595" i="1" s="1"/>
  <c r="E596" i="1"/>
  <c r="E597" i="1"/>
  <c r="E598" i="1"/>
  <c r="G598" i="1" s="1"/>
  <c r="E599" i="1"/>
  <c r="E600" i="1"/>
  <c r="G600" i="1" s="1"/>
  <c r="E601" i="1"/>
  <c r="G601" i="1" s="1"/>
  <c r="E602" i="1"/>
  <c r="G602" i="1" s="1"/>
  <c r="E603" i="1"/>
  <c r="G603" i="1" s="1"/>
  <c r="E604" i="1"/>
  <c r="E605" i="1"/>
  <c r="E606" i="1"/>
  <c r="E607" i="1"/>
  <c r="E608" i="1"/>
  <c r="G608" i="1" s="1"/>
  <c r="E609" i="1"/>
  <c r="E610" i="1"/>
  <c r="E611" i="1"/>
  <c r="G611" i="1" s="1"/>
  <c r="E612" i="1"/>
  <c r="E613" i="1"/>
  <c r="E614" i="1"/>
  <c r="G614" i="1" s="1"/>
  <c r="E615" i="1"/>
  <c r="E616" i="1"/>
  <c r="G616" i="1" s="1"/>
  <c r="E617" i="1"/>
  <c r="G617" i="1" s="1"/>
  <c r="E618" i="1"/>
  <c r="G618" i="1" s="1"/>
  <c r="E619" i="1"/>
  <c r="G619" i="1" s="1"/>
  <c r="E620" i="1"/>
  <c r="E621" i="1"/>
  <c r="E622" i="1"/>
  <c r="E623" i="1"/>
  <c r="E624" i="1"/>
  <c r="G624" i="1" s="1"/>
  <c r="E625" i="1"/>
  <c r="E626" i="1"/>
  <c r="E627" i="1"/>
  <c r="G627" i="1" s="1"/>
  <c r="E628" i="1"/>
  <c r="E629" i="1"/>
  <c r="E630" i="1"/>
  <c r="G630" i="1" s="1"/>
  <c r="E631" i="1"/>
  <c r="E632" i="1"/>
  <c r="G632" i="1" s="1"/>
  <c r="E633" i="1"/>
  <c r="G633" i="1" s="1"/>
  <c r="E634" i="1"/>
  <c r="G634" i="1" s="1"/>
  <c r="E635" i="1"/>
  <c r="G635" i="1" s="1"/>
  <c r="E636" i="1"/>
  <c r="E637" i="1"/>
  <c r="E638" i="1"/>
  <c r="E639" i="1"/>
  <c r="E640" i="1"/>
  <c r="G640" i="1" s="1"/>
  <c r="E641" i="1"/>
  <c r="E642" i="1"/>
  <c r="E643" i="1"/>
  <c r="G643" i="1" s="1"/>
  <c r="E644" i="1"/>
  <c r="E645" i="1"/>
  <c r="E646" i="1"/>
  <c r="G646" i="1" s="1"/>
  <c r="E647" i="1"/>
  <c r="E648" i="1"/>
  <c r="G648" i="1" s="1"/>
  <c r="E649" i="1"/>
  <c r="G649" i="1" s="1"/>
  <c r="E650" i="1"/>
  <c r="G650" i="1" s="1"/>
  <c r="E651" i="1"/>
  <c r="G651" i="1" s="1"/>
  <c r="E652" i="1"/>
  <c r="E653" i="1"/>
  <c r="E654" i="1"/>
  <c r="E655" i="1"/>
  <c r="E656" i="1"/>
  <c r="G656" i="1" s="1"/>
  <c r="E657" i="1"/>
  <c r="E658" i="1"/>
  <c r="E659" i="1"/>
  <c r="G659" i="1" s="1"/>
  <c r="E660" i="1"/>
  <c r="E661" i="1"/>
  <c r="E662" i="1"/>
  <c r="G662" i="1" s="1"/>
  <c r="E663" i="1"/>
  <c r="E664" i="1"/>
  <c r="G664" i="1" s="1"/>
  <c r="E665" i="1"/>
  <c r="G665" i="1" s="1"/>
  <c r="E666" i="1"/>
  <c r="G666" i="1" s="1"/>
  <c r="E667" i="1"/>
  <c r="G667" i="1" s="1"/>
  <c r="E668" i="1"/>
  <c r="E669" i="1"/>
  <c r="E670" i="1"/>
  <c r="E671" i="1"/>
  <c r="E672" i="1"/>
  <c r="G672" i="1" s="1"/>
  <c r="E673" i="1"/>
  <c r="E674" i="1"/>
  <c r="E675" i="1"/>
  <c r="G675" i="1" s="1"/>
  <c r="E676" i="1"/>
  <c r="E677" i="1"/>
  <c r="E678" i="1"/>
  <c r="G678" i="1" s="1"/>
  <c r="E679" i="1"/>
  <c r="E680" i="1"/>
  <c r="G680" i="1" s="1"/>
  <c r="E681" i="1"/>
  <c r="G681" i="1" s="1"/>
  <c r="E682" i="1"/>
  <c r="G682" i="1" s="1"/>
  <c r="E683" i="1"/>
  <c r="G683" i="1" s="1"/>
  <c r="E684" i="1"/>
  <c r="E685" i="1"/>
  <c r="E686" i="1"/>
  <c r="E687" i="1"/>
  <c r="E688" i="1"/>
  <c r="G688" i="1" s="1"/>
  <c r="E689" i="1"/>
  <c r="E690" i="1"/>
  <c r="E691" i="1"/>
  <c r="G691" i="1" s="1"/>
  <c r="E692" i="1"/>
  <c r="E693" i="1"/>
  <c r="E694" i="1"/>
  <c r="G694" i="1" s="1"/>
  <c r="E695" i="1"/>
  <c r="E696" i="1"/>
  <c r="G696" i="1" s="1"/>
  <c r="E697" i="1"/>
  <c r="G697" i="1" s="1"/>
  <c r="E698" i="1"/>
  <c r="G698" i="1" s="1"/>
  <c r="E699" i="1"/>
  <c r="G699" i="1" s="1"/>
  <c r="E700" i="1"/>
  <c r="E701" i="1"/>
  <c r="E702" i="1"/>
  <c r="E703" i="1"/>
  <c r="E704" i="1"/>
  <c r="G704" i="1" s="1"/>
  <c r="E705" i="1"/>
  <c r="E706" i="1"/>
  <c r="E707" i="1"/>
  <c r="G707" i="1" s="1"/>
  <c r="E708" i="1"/>
  <c r="E709" i="1"/>
  <c r="E710" i="1"/>
  <c r="G710" i="1" s="1"/>
  <c r="E711" i="1"/>
  <c r="E712" i="1"/>
  <c r="G712" i="1" s="1"/>
  <c r="E713" i="1"/>
  <c r="G713" i="1" s="1"/>
  <c r="E714" i="1"/>
  <c r="G714" i="1" s="1"/>
  <c r="E715" i="1"/>
  <c r="G715" i="1" s="1"/>
  <c r="E716" i="1"/>
  <c r="E717" i="1"/>
  <c r="E718" i="1"/>
  <c r="E719" i="1"/>
  <c r="E720" i="1"/>
  <c r="G720" i="1" s="1"/>
  <c r="E721" i="1"/>
  <c r="E722" i="1"/>
  <c r="E723" i="1"/>
  <c r="G723" i="1" s="1"/>
  <c r="E724" i="1"/>
  <c r="E725" i="1"/>
  <c r="E726" i="1"/>
  <c r="G726" i="1" s="1"/>
  <c r="E727" i="1"/>
  <c r="E728" i="1"/>
  <c r="G728" i="1" s="1"/>
  <c r="E729" i="1"/>
  <c r="G729" i="1" s="1"/>
  <c r="E730" i="1"/>
  <c r="G730" i="1" s="1"/>
  <c r="E731" i="1"/>
  <c r="G731" i="1" s="1"/>
  <c r="E732" i="1"/>
  <c r="E733" i="1"/>
  <c r="E734" i="1"/>
  <c r="E735" i="1"/>
  <c r="E736" i="1"/>
  <c r="G736" i="1" s="1"/>
  <c r="E737" i="1"/>
  <c r="E738" i="1"/>
  <c r="E739" i="1"/>
  <c r="G739" i="1" s="1"/>
  <c r="E740" i="1"/>
  <c r="E741" i="1"/>
  <c r="E742" i="1"/>
  <c r="G742" i="1" s="1"/>
  <c r="E743" i="1"/>
  <c r="E744" i="1"/>
  <c r="G744" i="1" s="1"/>
  <c r="E745" i="1"/>
  <c r="G745" i="1" s="1"/>
  <c r="E746" i="1"/>
  <c r="G746" i="1" s="1"/>
  <c r="E747" i="1"/>
  <c r="G747" i="1" s="1"/>
  <c r="E748" i="1"/>
  <c r="E749" i="1"/>
  <c r="E750" i="1"/>
  <c r="E751" i="1"/>
  <c r="E752" i="1"/>
  <c r="G752" i="1" s="1"/>
  <c r="E753" i="1"/>
  <c r="E754" i="1"/>
  <c r="E755" i="1"/>
  <c r="G755" i="1" s="1"/>
  <c r="E756" i="1"/>
  <c r="E757" i="1"/>
  <c r="E758" i="1"/>
  <c r="G758" i="1" s="1"/>
  <c r="E759" i="1"/>
  <c r="E760" i="1"/>
  <c r="G760" i="1" s="1"/>
  <c r="E761" i="1"/>
  <c r="G761" i="1" s="1"/>
  <c r="E762" i="1"/>
  <c r="G762" i="1" s="1"/>
  <c r="E763" i="1"/>
  <c r="G763" i="1" s="1"/>
  <c r="E764" i="1"/>
  <c r="E765" i="1"/>
  <c r="E766" i="1"/>
  <c r="E767" i="1"/>
  <c r="E768" i="1"/>
  <c r="G768" i="1" s="1"/>
  <c r="E769" i="1"/>
  <c r="E770" i="1"/>
  <c r="E771" i="1"/>
  <c r="G771" i="1" s="1"/>
  <c r="E772" i="1"/>
  <c r="E773" i="1"/>
  <c r="E774" i="1"/>
  <c r="G774" i="1" s="1"/>
  <c r="E775" i="1"/>
  <c r="E776" i="1"/>
  <c r="G776" i="1" s="1"/>
  <c r="E777" i="1"/>
  <c r="G777" i="1" s="1"/>
  <c r="E778" i="1"/>
  <c r="G778" i="1" s="1"/>
  <c r="E779" i="1"/>
  <c r="G779" i="1" s="1"/>
  <c r="E780" i="1"/>
  <c r="E781" i="1"/>
  <c r="E782" i="1"/>
  <c r="E783" i="1"/>
  <c r="E784" i="1"/>
  <c r="G784" i="1" s="1"/>
  <c r="E785" i="1"/>
  <c r="E786" i="1"/>
  <c r="E787" i="1"/>
  <c r="G787" i="1" s="1"/>
  <c r="E788" i="1"/>
  <c r="E789" i="1"/>
  <c r="E790" i="1"/>
  <c r="G790" i="1" s="1"/>
  <c r="E791" i="1"/>
  <c r="E792" i="1"/>
  <c r="G792" i="1" s="1"/>
  <c r="E793" i="1"/>
  <c r="G793" i="1" s="1"/>
  <c r="E794" i="1"/>
  <c r="G794" i="1" s="1"/>
  <c r="E795" i="1"/>
  <c r="G795" i="1" s="1"/>
  <c r="E796" i="1"/>
  <c r="E797" i="1"/>
  <c r="E798" i="1"/>
  <c r="E799" i="1"/>
  <c r="E800" i="1"/>
  <c r="G800" i="1" s="1"/>
  <c r="E801" i="1"/>
  <c r="E802" i="1"/>
  <c r="E803" i="1"/>
  <c r="G803" i="1" s="1"/>
  <c r="E804" i="1"/>
  <c r="E805" i="1"/>
  <c r="E806" i="1"/>
  <c r="G806" i="1" s="1"/>
  <c r="E807" i="1"/>
  <c r="E808" i="1"/>
  <c r="G808" i="1" s="1"/>
  <c r="E809" i="1"/>
  <c r="G809" i="1" s="1"/>
  <c r="E810" i="1"/>
  <c r="G810" i="1" s="1"/>
  <c r="E811" i="1"/>
  <c r="G811" i="1" s="1"/>
  <c r="E812" i="1"/>
  <c r="E813" i="1"/>
  <c r="E814" i="1"/>
  <c r="E815" i="1"/>
  <c r="E816" i="1"/>
  <c r="G816" i="1" s="1"/>
  <c r="E817" i="1"/>
  <c r="E818" i="1"/>
  <c r="E819" i="1"/>
  <c r="G819" i="1" s="1"/>
  <c r="E820" i="1"/>
  <c r="E821" i="1"/>
  <c r="E822" i="1"/>
  <c r="G822" i="1" s="1"/>
  <c r="E823" i="1"/>
  <c r="E824" i="1"/>
  <c r="G824" i="1" s="1"/>
  <c r="E825" i="1"/>
  <c r="G825" i="1" s="1"/>
  <c r="E826" i="1"/>
  <c r="G826" i="1" s="1"/>
  <c r="E827" i="1"/>
  <c r="G827" i="1" s="1"/>
  <c r="E828" i="1"/>
  <c r="E829" i="1"/>
  <c r="E830" i="1"/>
  <c r="E831" i="1"/>
  <c r="E832" i="1"/>
  <c r="G832" i="1" s="1"/>
  <c r="E833" i="1"/>
  <c r="E834" i="1"/>
  <c r="E835" i="1"/>
  <c r="G835" i="1" s="1"/>
  <c r="E836" i="1"/>
  <c r="E837" i="1"/>
  <c r="E838" i="1"/>
  <c r="G838" i="1" s="1"/>
  <c r="E839" i="1"/>
  <c r="E840" i="1"/>
  <c r="G840" i="1" s="1"/>
  <c r="E841" i="1"/>
  <c r="G841" i="1" s="1"/>
  <c r="E842" i="1"/>
  <c r="G842" i="1" s="1"/>
  <c r="E843" i="1"/>
  <c r="G843" i="1" s="1"/>
  <c r="E844" i="1"/>
  <c r="E845" i="1"/>
  <c r="E846" i="1"/>
  <c r="E847" i="1"/>
  <c r="E848" i="1"/>
  <c r="G848" i="1" s="1"/>
  <c r="E849" i="1"/>
  <c r="E850" i="1"/>
  <c r="E851" i="1"/>
  <c r="G851" i="1" s="1"/>
  <c r="E852" i="1"/>
  <c r="E853" i="1"/>
  <c r="E854" i="1"/>
  <c r="G854" i="1" s="1"/>
  <c r="E855" i="1"/>
  <c r="E856" i="1"/>
  <c r="G856" i="1" s="1"/>
  <c r="E857" i="1"/>
  <c r="G857" i="1" s="1"/>
  <c r="E858" i="1"/>
  <c r="G858" i="1" s="1"/>
  <c r="E859" i="1"/>
  <c r="G859" i="1" s="1"/>
  <c r="E860" i="1"/>
  <c r="E861" i="1"/>
  <c r="E862" i="1"/>
  <c r="E863" i="1"/>
  <c r="E864" i="1"/>
  <c r="G864" i="1" s="1"/>
  <c r="E865" i="1"/>
  <c r="E866" i="1"/>
  <c r="E867" i="1"/>
  <c r="G867" i="1" s="1"/>
  <c r="E868" i="1"/>
  <c r="E869" i="1"/>
  <c r="E870" i="1"/>
  <c r="G870" i="1" s="1"/>
  <c r="E871" i="1"/>
  <c r="E872" i="1"/>
  <c r="G872" i="1" s="1"/>
  <c r="E873" i="1"/>
  <c r="G873" i="1" s="1"/>
  <c r="E874" i="1"/>
  <c r="G874" i="1" s="1"/>
  <c r="E875" i="1"/>
  <c r="G875" i="1" s="1"/>
  <c r="E876" i="1"/>
  <c r="E877" i="1"/>
  <c r="E878" i="1"/>
  <c r="E879" i="1"/>
  <c r="E880" i="1"/>
  <c r="G880" i="1" s="1"/>
  <c r="E881" i="1"/>
  <c r="E882" i="1"/>
  <c r="E883" i="1"/>
  <c r="G883" i="1" s="1"/>
  <c r="E884" i="1"/>
  <c r="E885" i="1"/>
  <c r="E886" i="1"/>
  <c r="G886" i="1" s="1"/>
  <c r="E887" i="1"/>
  <c r="E888" i="1"/>
  <c r="G888" i="1" s="1"/>
  <c r="E889" i="1"/>
  <c r="G889" i="1" s="1"/>
  <c r="E890" i="1"/>
  <c r="G890" i="1" s="1"/>
  <c r="E891" i="1"/>
  <c r="G891" i="1" s="1"/>
  <c r="E892" i="1"/>
  <c r="E893" i="1"/>
  <c r="G893" i="1" s="1"/>
  <c r="E894" i="1"/>
  <c r="E895" i="1"/>
  <c r="E896" i="1"/>
  <c r="G896" i="1" s="1"/>
  <c r="E897" i="1"/>
  <c r="E898" i="1"/>
  <c r="E899" i="1"/>
  <c r="G899" i="1" s="1"/>
  <c r="E900" i="1"/>
  <c r="E901" i="1"/>
  <c r="E902" i="1"/>
  <c r="G902" i="1" s="1"/>
  <c r="E903" i="1"/>
  <c r="E904" i="1"/>
  <c r="G904" i="1" s="1"/>
  <c r="E905" i="1"/>
  <c r="G905" i="1" s="1"/>
  <c r="E906" i="1"/>
  <c r="G906" i="1" s="1"/>
  <c r="E907" i="1"/>
  <c r="G907" i="1" s="1"/>
  <c r="E908" i="1"/>
  <c r="E909" i="1"/>
  <c r="E910" i="1"/>
  <c r="E911" i="1"/>
  <c r="E912" i="1"/>
  <c r="G912" i="1" s="1"/>
  <c r="E913" i="1"/>
  <c r="E914" i="1"/>
  <c r="E915" i="1"/>
  <c r="G915" i="1" s="1"/>
  <c r="E916" i="1"/>
  <c r="E917" i="1"/>
  <c r="E918" i="1"/>
  <c r="G918" i="1" s="1"/>
  <c r="E919" i="1"/>
  <c r="E920" i="1"/>
  <c r="G920" i="1" s="1"/>
  <c r="E921" i="1"/>
  <c r="G921" i="1" s="1"/>
  <c r="E922" i="1"/>
  <c r="G922" i="1" s="1"/>
  <c r="E923" i="1"/>
  <c r="G923" i="1" s="1"/>
  <c r="E924" i="1"/>
  <c r="E925" i="1"/>
  <c r="E926" i="1"/>
  <c r="E927" i="1"/>
  <c r="E928" i="1"/>
  <c r="G928" i="1" s="1"/>
  <c r="E929" i="1"/>
  <c r="E930" i="1"/>
  <c r="E931" i="1"/>
  <c r="G931" i="1" s="1"/>
  <c r="E932" i="1"/>
  <c r="E933" i="1"/>
  <c r="E934" i="1"/>
  <c r="G934" i="1" s="1"/>
  <c r="E935" i="1"/>
  <c r="E936" i="1"/>
  <c r="E937" i="1"/>
  <c r="G937" i="1" s="1"/>
  <c r="E938" i="1"/>
  <c r="G938" i="1" s="1"/>
  <c r="E939" i="1"/>
  <c r="G939" i="1" s="1"/>
  <c r="E940" i="1"/>
  <c r="E941" i="1"/>
  <c r="E942" i="1"/>
  <c r="E943" i="1"/>
  <c r="E944" i="1"/>
  <c r="G944" i="1" s="1"/>
  <c r="E945" i="1"/>
  <c r="E946" i="1"/>
  <c r="E947" i="1"/>
  <c r="G947" i="1" s="1"/>
  <c r="E948" i="1"/>
  <c r="E949" i="1"/>
  <c r="E950" i="1"/>
  <c r="G950" i="1" s="1"/>
  <c r="E951" i="1"/>
  <c r="E952" i="1"/>
  <c r="G952" i="1" s="1"/>
  <c r="E953" i="1"/>
  <c r="G953" i="1" s="1"/>
  <c r="E954" i="1"/>
  <c r="G954" i="1" s="1"/>
  <c r="E955" i="1"/>
  <c r="G955" i="1" s="1"/>
  <c r="E956" i="1"/>
  <c r="E957" i="1"/>
  <c r="E958" i="1"/>
  <c r="E959" i="1"/>
  <c r="E960" i="1"/>
  <c r="G960" i="1" s="1"/>
  <c r="E961" i="1"/>
  <c r="E962" i="1"/>
  <c r="E963" i="1"/>
  <c r="G963" i="1" s="1"/>
  <c r="E964" i="1"/>
  <c r="E965" i="1"/>
  <c r="E966" i="1"/>
  <c r="G966" i="1" s="1"/>
  <c r="E967" i="1"/>
  <c r="E968" i="1"/>
  <c r="G968" i="1" s="1"/>
  <c r="E969" i="1"/>
  <c r="G969" i="1" s="1"/>
  <c r="E970" i="1"/>
  <c r="G970" i="1" s="1"/>
  <c r="E971" i="1"/>
  <c r="G971" i="1" s="1"/>
  <c r="E972" i="1"/>
  <c r="E973" i="1"/>
  <c r="E974" i="1"/>
  <c r="E975" i="1"/>
  <c r="E976" i="1"/>
  <c r="G976" i="1" s="1"/>
  <c r="E977" i="1"/>
  <c r="E978" i="1"/>
  <c r="E979" i="1"/>
  <c r="G979" i="1" s="1"/>
  <c r="E980" i="1"/>
  <c r="E981" i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E989" i="1"/>
  <c r="G989" i="1" s="1"/>
  <c r="E990" i="1"/>
  <c r="E991" i="1"/>
  <c r="E992" i="1"/>
  <c r="G992" i="1" s="1"/>
  <c r="E993" i="1"/>
  <c r="E994" i="1"/>
  <c r="E995" i="1"/>
  <c r="G995" i="1" s="1"/>
  <c r="E996" i="1"/>
  <c r="E997" i="1"/>
  <c r="E998" i="1"/>
  <c r="G998" i="1" s="1"/>
  <c r="E999" i="1"/>
  <c r="E1000" i="1"/>
  <c r="G1000" i="1" s="1"/>
  <c r="E1001" i="1"/>
  <c r="G1001" i="1" s="1"/>
  <c r="E1002" i="1"/>
  <c r="G1002" i="1" s="1"/>
  <c r="E1003" i="1"/>
  <c r="G1003" i="1" s="1"/>
  <c r="E1004" i="1"/>
  <c r="E1005" i="1"/>
  <c r="E1006" i="1"/>
  <c r="E1007" i="1"/>
  <c r="E1008" i="1"/>
  <c r="G1008" i="1" s="1"/>
  <c r="E1009" i="1"/>
  <c r="E1010" i="1"/>
  <c r="E1011" i="1"/>
  <c r="G1011" i="1" s="1"/>
  <c r="E1012" i="1"/>
  <c r="E1013" i="1"/>
  <c r="E1014" i="1"/>
  <c r="G1014" i="1" s="1"/>
  <c r="E1015" i="1"/>
  <c r="E1016" i="1"/>
  <c r="G1016" i="1" s="1"/>
  <c r="E1017" i="1"/>
  <c r="G1017" i="1" s="1"/>
  <c r="E1018" i="1"/>
  <c r="G1018" i="1" s="1"/>
  <c r="E1019" i="1"/>
  <c r="G1019" i="1" s="1"/>
  <c r="E1020" i="1"/>
  <c r="E1021" i="1"/>
  <c r="E1022" i="1"/>
  <c r="E1023" i="1"/>
  <c r="E1024" i="1"/>
  <c r="G1024" i="1" s="1"/>
  <c r="E1025" i="1"/>
  <c r="E1026" i="1"/>
  <c r="E1027" i="1"/>
  <c r="G1027" i="1" s="1"/>
  <c r="E1028" i="1"/>
  <c r="E1029" i="1"/>
  <c r="E1030" i="1"/>
  <c r="G1030" i="1" s="1"/>
  <c r="E1031" i="1"/>
  <c r="E1032" i="1"/>
  <c r="G1032" i="1" s="1"/>
  <c r="E1033" i="1"/>
  <c r="G1033" i="1" s="1"/>
  <c r="E1034" i="1"/>
  <c r="G1034" i="1" s="1"/>
  <c r="E1035" i="1"/>
  <c r="G1035" i="1" s="1"/>
  <c r="E1036" i="1"/>
  <c r="E1037" i="1"/>
  <c r="E1038" i="1"/>
  <c r="E1039" i="1"/>
  <c r="E1040" i="1"/>
  <c r="G1040" i="1" s="1"/>
  <c r="E1041" i="1"/>
  <c r="E1042" i="1"/>
  <c r="E1043" i="1"/>
  <c r="G1043" i="1" s="1"/>
  <c r="E1044" i="1"/>
  <c r="E1045" i="1"/>
  <c r="E1046" i="1"/>
  <c r="G1046" i="1" s="1"/>
  <c r="E1047" i="1"/>
  <c r="E1048" i="1"/>
  <c r="G1048" i="1" s="1"/>
  <c r="E1049" i="1"/>
  <c r="G1049" i="1" s="1"/>
  <c r="E1050" i="1"/>
  <c r="G1050" i="1" s="1"/>
  <c r="E1051" i="1"/>
  <c r="G1051" i="1" s="1"/>
  <c r="E1052" i="1"/>
  <c r="E1053" i="1"/>
  <c r="E1054" i="1"/>
  <c r="E1055" i="1"/>
  <c r="E1056" i="1"/>
  <c r="G1056" i="1" s="1"/>
  <c r="E1057" i="1"/>
  <c r="E1058" i="1"/>
  <c r="E1059" i="1"/>
  <c r="G1059" i="1" s="1"/>
  <c r="E1060" i="1"/>
  <c r="E1061" i="1"/>
  <c r="E1062" i="1"/>
  <c r="G1062" i="1" s="1"/>
  <c r="E1063" i="1"/>
  <c r="E1064" i="1"/>
  <c r="G1064" i="1" s="1"/>
  <c r="E1065" i="1"/>
  <c r="G1065" i="1" s="1"/>
  <c r="E1066" i="1"/>
  <c r="G1066" i="1" s="1"/>
  <c r="E1067" i="1"/>
  <c r="G1067" i="1" s="1"/>
  <c r="E1068" i="1"/>
  <c r="E1069" i="1"/>
  <c r="G1069" i="1" s="1"/>
  <c r="E1070" i="1"/>
  <c r="E1071" i="1"/>
  <c r="E1072" i="1"/>
  <c r="G1072" i="1" s="1"/>
  <c r="E1073" i="1"/>
  <c r="E1074" i="1"/>
  <c r="E1075" i="1"/>
  <c r="G1075" i="1" s="1"/>
  <c r="E1076" i="1"/>
  <c r="E1077" i="1"/>
  <c r="E1078" i="1"/>
  <c r="G1078" i="1" s="1"/>
  <c r="E1079" i="1"/>
  <c r="E1080" i="1"/>
  <c r="G1080" i="1" s="1"/>
  <c r="E1081" i="1"/>
  <c r="G1081" i="1" s="1"/>
  <c r="E1082" i="1"/>
  <c r="G1082" i="1" s="1"/>
  <c r="E1083" i="1"/>
  <c r="G1083" i="1" s="1"/>
  <c r="E1084" i="1"/>
  <c r="E1085" i="1"/>
  <c r="G1085" i="1" s="1"/>
  <c r="E1086" i="1"/>
  <c r="E1087" i="1"/>
  <c r="E1088" i="1"/>
  <c r="G1088" i="1" s="1"/>
  <c r="E1089" i="1"/>
  <c r="E1090" i="1"/>
  <c r="E1091" i="1"/>
  <c r="G1091" i="1" s="1"/>
  <c r="E1092" i="1"/>
  <c r="E1093" i="1"/>
  <c r="E1094" i="1"/>
  <c r="G1094" i="1" s="1"/>
  <c r="E1095" i="1"/>
  <c r="E1096" i="1"/>
  <c r="G1096" i="1" s="1"/>
  <c r="E1097" i="1"/>
  <c r="G1097" i="1" s="1"/>
  <c r="E1098" i="1"/>
  <c r="G1098" i="1" s="1"/>
  <c r="E1099" i="1"/>
  <c r="G1099" i="1" s="1"/>
  <c r="E1100" i="1"/>
  <c r="E1101" i="1"/>
  <c r="E1102" i="1"/>
  <c r="E1103" i="1"/>
  <c r="E1104" i="1"/>
  <c r="G1104" i="1" s="1"/>
  <c r="E1105" i="1"/>
  <c r="E1106" i="1"/>
  <c r="E1107" i="1"/>
  <c r="G1107" i="1" s="1"/>
  <c r="E1108" i="1"/>
  <c r="E1109" i="1"/>
  <c r="E1110" i="1"/>
  <c r="G1110" i="1" s="1"/>
  <c r="E1111" i="1"/>
  <c r="E1112" i="1"/>
  <c r="G1112" i="1" s="1"/>
  <c r="E1113" i="1"/>
  <c r="G1113" i="1" s="1"/>
  <c r="E1114" i="1"/>
  <c r="G1114" i="1" s="1"/>
  <c r="E1115" i="1"/>
  <c r="G1115" i="1" s="1"/>
  <c r="E1116" i="1"/>
  <c r="E1117" i="1"/>
  <c r="E1118" i="1"/>
  <c r="E1119" i="1"/>
  <c r="E1120" i="1"/>
  <c r="G1120" i="1" s="1"/>
  <c r="E1121" i="1"/>
  <c r="E1122" i="1"/>
  <c r="E1123" i="1"/>
  <c r="G1123" i="1" s="1"/>
  <c r="E1124" i="1"/>
  <c r="E1125" i="1"/>
  <c r="E1126" i="1"/>
  <c r="G1126" i="1" s="1"/>
  <c r="E1127" i="1"/>
  <c r="E1128" i="1"/>
  <c r="G1128" i="1" s="1"/>
  <c r="E1129" i="1"/>
  <c r="G1129" i="1" s="1"/>
  <c r="E1130" i="1"/>
  <c r="G1130" i="1" s="1"/>
  <c r="E1131" i="1"/>
  <c r="G1131" i="1" s="1"/>
  <c r="E1132" i="1"/>
  <c r="E1133" i="1"/>
  <c r="E1134" i="1"/>
  <c r="E1135" i="1"/>
  <c r="E1136" i="1"/>
  <c r="G1136" i="1" s="1"/>
  <c r="E1137" i="1"/>
  <c r="E1138" i="1"/>
  <c r="E1139" i="1"/>
  <c r="G1139" i="1" s="1"/>
  <c r="E1140" i="1"/>
  <c r="E1141" i="1"/>
  <c r="E1142" i="1"/>
  <c r="G1142" i="1" s="1"/>
  <c r="E1143" i="1"/>
  <c r="E1144" i="1"/>
  <c r="G1144" i="1" s="1"/>
  <c r="E1145" i="1"/>
  <c r="G1145" i="1" s="1"/>
  <c r="E1146" i="1"/>
  <c r="G1146" i="1" s="1"/>
  <c r="E1147" i="1"/>
  <c r="G1147" i="1" s="1"/>
  <c r="E1148" i="1"/>
  <c r="E1149" i="1"/>
  <c r="E1150" i="1"/>
  <c r="E1151" i="1"/>
  <c r="E1152" i="1"/>
  <c r="G1152" i="1" s="1"/>
  <c r="E1153" i="1"/>
  <c r="E1154" i="1"/>
  <c r="E1155" i="1"/>
  <c r="G1155" i="1" s="1"/>
  <c r="E1156" i="1"/>
  <c r="E1157" i="1"/>
  <c r="E1158" i="1"/>
  <c r="G1158" i="1" s="1"/>
  <c r="E1159" i="1"/>
  <c r="E1160" i="1"/>
  <c r="G1160" i="1" s="1"/>
  <c r="E1161" i="1"/>
  <c r="G1161" i="1" s="1"/>
  <c r="E1162" i="1"/>
  <c r="G1162" i="1" s="1"/>
  <c r="E1163" i="1"/>
  <c r="G1163" i="1" s="1"/>
  <c r="E1164" i="1"/>
  <c r="E1165" i="1"/>
  <c r="E1166" i="1"/>
  <c r="E1167" i="1"/>
  <c r="E1168" i="1"/>
  <c r="G1168" i="1" s="1"/>
  <c r="E1169" i="1"/>
  <c r="E1170" i="1"/>
  <c r="E1171" i="1"/>
  <c r="G1171" i="1" s="1"/>
  <c r="E1172" i="1"/>
  <c r="E1173" i="1"/>
  <c r="E1174" i="1"/>
  <c r="G1174" i="1" s="1"/>
  <c r="E1175" i="1"/>
  <c r="E1176" i="1"/>
  <c r="G1176" i="1" s="1"/>
  <c r="E1177" i="1"/>
  <c r="G1177" i="1" s="1"/>
  <c r="E1178" i="1"/>
  <c r="G1178" i="1" s="1"/>
  <c r="E1179" i="1"/>
  <c r="G1179" i="1" s="1"/>
  <c r="E1180" i="1"/>
  <c r="E1181" i="1"/>
  <c r="E1182" i="1"/>
  <c r="E1183" i="1"/>
  <c r="E1184" i="1"/>
  <c r="G1184" i="1" s="1"/>
  <c r="E1185" i="1"/>
  <c r="E1186" i="1"/>
  <c r="E1187" i="1"/>
  <c r="G1187" i="1" s="1"/>
  <c r="E1188" i="1"/>
  <c r="E1189" i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E1198" i="1"/>
  <c r="E1199" i="1"/>
  <c r="E1200" i="1"/>
  <c r="G1200" i="1" s="1"/>
  <c r="E1201" i="1"/>
  <c r="E1202" i="1"/>
  <c r="E1203" i="1"/>
  <c r="G1203" i="1" s="1"/>
  <c r="E1204" i="1"/>
  <c r="E1205" i="1"/>
  <c r="E1206" i="1"/>
  <c r="G1206" i="1" s="1"/>
  <c r="E1207" i="1"/>
  <c r="E1208" i="1"/>
  <c r="G1208" i="1" s="1"/>
  <c r="E1209" i="1"/>
  <c r="G1209" i="1" s="1"/>
  <c r="E1210" i="1"/>
  <c r="G1210" i="1" s="1"/>
  <c r="E1211" i="1"/>
  <c r="G1211" i="1" s="1"/>
  <c r="E1212" i="1"/>
  <c r="E1213" i="1"/>
  <c r="E1214" i="1"/>
  <c r="E1215" i="1"/>
  <c r="E1216" i="1"/>
  <c r="G1216" i="1" s="1"/>
  <c r="E1217" i="1"/>
  <c r="E1218" i="1"/>
  <c r="E1219" i="1"/>
  <c r="G1219" i="1" s="1"/>
  <c r="E1220" i="1"/>
  <c r="E1221" i="1"/>
  <c r="E1222" i="1"/>
  <c r="G1222" i="1" s="1"/>
  <c r="E1223" i="1"/>
  <c r="E1224" i="1"/>
  <c r="G1224" i="1" s="1"/>
  <c r="E1225" i="1"/>
  <c r="G1225" i="1" s="1"/>
  <c r="E1226" i="1"/>
  <c r="G1226" i="1" s="1"/>
  <c r="E1227" i="1"/>
  <c r="G1227" i="1" s="1"/>
  <c r="E1228" i="1"/>
  <c r="E1229" i="1"/>
  <c r="E1230" i="1"/>
  <c r="E1231" i="1"/>
  <c r="E1232" i="1"/>
  <c r="G1232" i="1" s="1"/>
  <c r="E1233" i="1"/>
  <c r="E1234" i="1"/>
  <c r="E1235" i="1"/>
  <c r="G1235" i="1" s="1"/>
  <c r="E1236" i="1"/>
  <c r="E1237" i="1"/>
  <c r="E1238" i="1"/>
  <c r="G1238" i="1" s="1"/>
  <c r="E1239" i="1"/>
  <c r="E1240" i="1"/>
  <c r="G1240" i="1" s="1"/>
  <c r="E1241" i="1"/>
  <c r="G1241" i="1" s="1"/>
  <c r="E1242" i="1"/>
  <c r="G1242" i="1" s="1"/>
  <c r="E1243" i="1"/>
  <c r="G1243" i="1" s="1"/>
  <c r="E1244" i="1"/>
  <c r="E1245" i="1"/>
  <c r="E1246" i="1"/>
  <c r="E1247" i="1"/>
  <c r="E1248" i="1"/>
  <c r="G1248" i="1" s="1"/>
  <c r="E1249" i="1"/>
  <c r="E1250" i="1"/>
  <c r="E1251" i="1"/>
  <c r="G1251" i="1" s="1"/>
  <c r="E1252" i="1"/>
  <c r="E1253" i="1"/>
  <c r="E1254" i="1"/>
  <c r="G1254" i="1" s="1"/>
  <c r="E1255" i="1"/>
  <c r="E1256" i="1"/>
  <c r="G1256" i="1" s="1"/>
  <c r="E1257" i="1"/>
  <c r="G1257" i="1" s="1"/>
  <c r="E1258" i="1"/>
  <c r="G1258" i="1" s="1"/>
  <c r="E1259" i="1"/>
  <c r="G1259" i="1" s="1"/>
  <c r="E1260" i="1"/>
  <c r="E1261" i="1"/>
  <c r="G1261" i="1" s="1"/>
  <c r="E1262" i="1"/>
  <c r="E1263" i="1"/>
  <c r="E1264" i="1"/>
  <c r="G1264" i="1" s="1"/>
  <c r="E1265" i="1"/>
  <c r="E1266" i="1"/>
  <c r="E1267" i="1"/>
  <c r="G1267" i="1" s="1"/>
  <c r="E1268" i="1"/>
  <c r="E1269" i="1"/>
  <c r="E1270" i="1"/>
  <c r="G1270" i="1" s="1"/>
  <c r="E1271" i="1"/>
  <c r="E1272" i="1"/>
  <c r="G1272" i="1" s="1"/>
  <c r="E1273" i="1"/>
  <c r="G1273" i="1" s="1"/>
  <c r="E1274" i="1"/>
  <c r="G1274" i="1" s="1"/>
  <c r="E1275" i="1"/>
  <c r="G1275" i="1" s="1"/>
  <c r="E1276" i="1"/>
  <c r="E1277" i="1"/>
  <c r="E1278" i="1"/>
  <c r="E1279" i="1"/>
  <c r="E1280" i="1"/>
  <c r="G1280" i="1" s="1"/>
  <c r="E1281" i="1"/>
  <c r="E1282" i="1"/>
  <c r="E1283" i="1"/>
  <c r="G1283" i="1" s="1"/>
  <c r="E1284" i="1"/>
  <c r="E1285" i="1"/>
  <c r="E1286" i="1"/>
  <c r="G1286" i="1" s="1"/>
  <c r="E1287" i="1"/>
  <c r="E1288" i="1"/>
  <c r="G1288" i="1" s="1"/>
  <c r="E1289" i="1"/>
  <c r="G1289" i="1" s="1"/>
  <c r="E1290" i="1"/>
  <c r="G1290" i="1" s="1"/>
  <c r="E1291" i="1"/>
  <c r="G1291" i="1" s="1"/>
  <c r="E1292" i="1"/>
  <c r="E1293" i="1"/>
  <c r="E1294" i="1"/>
  <c r="E1295" i="1"/>
  <c r="E1296" i="1"/>
  <c r="G1296" i="1" s="1"/>
  <c r="E1297" i="1"/>
  <c r="E1298" i="1"/>
  <c r="E1299" i="1"/>
  <c r="G1299" i="1" s="1"/>
  <c r="E1300" i="1"/>
  <c r="E1301" i="1"/>
  <c r="E1302" i="1"/>
  <c r="G1302" i="1" s="1"/>
  <c r="E1303" i="1"/>
  <c r="E1304" i="1"/>
  <c r="E1305" i="1"/>
  <c r="G1305" i="1" s="1"/>
  <c r="E1306" i="1"/>
  <c r="G1306" i="1" s="1"/>
  <c r="E1307" i="1"/>
  <c r="G1307" i="1" s="1"/>
  <c r="E1308" i="1"/>
  <c r="E1309" i="1"/>
  <c r="E1310" i="1"/>
  <c r="E1311" i="1"/>
  <c r="E1312" i="1"/>
  <c r="G1312" i="1" s="1"/>
  <c r="E1313" i="1"/>
  <c r="E1314" i="1"/>
  <c r="E1315" i="1"/>
  <c r="G1315" i="1" s="1"/>
  <c r="E1316" i="1"/>
  <c r="E1317" i="1"/>
  <c r="E1318" i="1"/>
  <c r="G1318" i="1" s="1"/>
  <c r="E1319" i="1"/>
  <c r="E1320" i="1"/>
  <c r="G1320" i="1" s="1"/>
  <c r="E1321" i="1"/>
  <c r="G1321" i="1" s="1"/>
  <c r="E1322" i="1"/>
  <c r="G1322" i="1" s="1"/>
  <c r="E1323" i="1"/>
  <c r="G1323" i="1" s="1"/>
  <c r="E1324" i="1"/>
  <c r="E1325" i="1"/>
  <c r="E1326" i="1"/>
  <c r="E1327" i="1"/>
  <c r="E1328" i="1"/>
  <c r="G1328" i="1" s="1"/>
  <c r="E1329" i="1"/>
  <c r="E1330" i="1"/>
  <c r="E1331" i="1"/>
  <c r="G1331" i="1" s="1"/>
  <c r="E1332" i="1"/>
  <c r="E1333" i="1"/>
  <c r="E1334" i="1"/>
  <c r="G1334" i="1" s="1"/>
  <c r="E1335" i="1"/>
  <c r="E1336" i="1"/>
  <c r="G1336" i="1" s="1"/>
  <c r="E1337" i="1"/>
  <c r="G1337" i="1" s="1"/>
  <c r="E1338" i="1"/>
  <c r="G1338" i="1" s="1"/>
  <c r="E1339" i="1"/>
  <c r="G1339" i="1" s="1"/>
  <c r="E1340" i="1"/>
  <c r="E1341" i="1"/>
  <c r="E1342" i="1"/>
  <c r="E1343" i="1"/>
  <c r="E1344" i="1"/>
  <c r="G1344" i="1" s="1"/>
  <c r="E1345" i="1"/>
  <c r="E1346" i="1"/>
  <c r="E1347" i="1"/>
  <c r="G1347" i="1" s="1"/>
  <c r="E1348" i="1"/>
  <c r="E1349" i="1"/>
  <c r="E1350" i="1"/>
  <c r="G1350" i="1" s="1"/>
  <c r="E1351" i="1"/>
  <c r="E1352" i="1"/>
  <c r="G1352" i="1" s="1"/>
  <c r="E1353" i="1"/>
  <c r="G1353" i="1" s="1"/>
  <c r="E1354" i="1"/>
  <c r="G1354" i="1" s="1"/>
  <c r="E1355" i="1"/>
  <c r="G1355" i="1" s="1"/>
  <c r="E1356" i="1"/>
  <c r="E1357" i="1"/>
  <c r="E1358" i="1"/>
  <c r="E1359" i="1"/>
  <c r="E1360" i="1"/>
  <c r="G1360" i="1" s="1"/>
  <c r="E1361" i="1"/>
  <c r="E1362" i="1"/>
  <c r="E1363" i="1"/>
  <c r="G1363" i="1" s="1"/>
  <c r="E1364" i="1"/>
  <c r="E1365" i="1"/>
  <c r="E1366" i="1"/>
  <c r="G1366" i="1" s="1"/>
  <c r="E1367" i="1"/>
  <c r="E1368" i="1"/>
  <c r="G1368" i="1" s="1"/>
  <c r="E1369" i="1"/>
  <c r="G1369" i="1" s="1"/>
  <c r="E1370" i="1"/>
  <c r="G1370" i="1" s="1"/>
  <c r="E1371" i="1"/>
  <c r="G1371" i="1" s="1"/>
  <c r="E1372" i="1"/>
  <c r="E1373" i="1"/>
  <c r="E1374" i="1"/>
  <c r="G1374" i="1" s="1"/>
  <c r="E1375" i="1"/>
  <c r="E1376" i="1"/>
  <c r="G1376" i="1" s="1"/>
  <c r="E1377" i="1"/>
  <c r="E1378" i="1"/>
  <c r="E1379" i="1"/>
  <c r="G1379" i="1" s="1"/>
  <c r="E1380" i="1"/>
  <c r="E1381" i="1"/>
  <c r="E1382" i="1"/>
  <c r="G1382" i="1" s="1"/>
  <c r="E1383" i="1"/>
  <c r="E1384" i="1"/>
  <c r="G1384" i="1" s="1"/>
  <c r="E1385" i="1"/>
  <c r="G1385" i="1" s="1"/>
  <c r="E1386" i="1"/>
  <c r="G1386" i="1" s="1"/>
  <c r="E1387" i="1"/>
  <c r="G1387" i="1" s="1"/>
  <c r="E1388" i="1"/>
  <c r="E1389" i="1"/>
  <c r="E1390" i="1"/>
  <c r="E1391" i="1"/>
  <c r="E1392" i="1"/>
  <c r="G1392" i="1" s="1"/>
  <c r="E1393" i="1"/>
  <c r="E1394" i="1"/>
  <c r="E1395" i="1"/>
  <c r="G1395" i="1" s="1"/>
  <c r="E1396" i="1"/>
  <c r="E1397" i="1"/>
  <c r="E1398" i="1"/>
  <c r="G1398" i="1" s="1"/>
  <c r="E1399" i="1"/>
  <c r="E1400" i="1"/>
  <c r="G1400" i="1" s="1"/>
  <c r="E1401" i="1"/>
  <c r="G1401" i="1" s="1"/>
  <c r="E1402" i="1"/>
  <c r="G1402" i="1" s="1"/>
  <c r="E1403" i="1"/>
  <c r="G1403" i="1" s="1"/>
  <c r="E1404" i="1"/>
  <c r="E1405" i="1"/>
  <c r="G1405" i="1" s="1"/>
  <c r="E1406" i="1"/>
  <c r="E1407" i="1"/>
  <c r="E1408" i="1"/>
  <c r="G1408" i="1" s="1"/>
  <c r="E1409" i="1"/>
  <c r="E1410" i="1"/>
  <c r="E1411" i="1"/>
  <c r="G1411" i="1" s="1"/>
  <c r="E1412" i="1"/>
  <c r="E1413" i="1"/>
  <c r="E1414" i="1"/>
  <c r="G1414" i="1" s="1"/>
  <c r="E1415" i="1"/>
  <c r="E1416" i="1"/>
  <c r="G1416" i="1" s="1"/>
  <c r="E1417" i="1"/>
  <c r="G1417" i="1" s="1"/>
  <c r="E1418" i="1"/>
  <c r="G1418" i="1" s="1"/>
  <c r="E1419" i="1"/>
  <c r="G1419" i="1" s="1"/>
  <c r="E1420" i="1"/>
  <c r="E1421" i="1"/>
  <c r="E1422" i="1"/>
  <c r="E1423" i="1"/>
  <c r="E1424" i="1"/>
  <c r="G1424" i="1" s="1"/>
  <c r="E1425" i="1"/>
  <c r="E1426" i="1"/>
  <c r="E1427" i="1"/>
  <c r="G1427" i="1" s="1"/>
  <c r="E1428" i="1"/>
  <c r="E1429" i="1"/>
  <c r="E1430" i="1"/>
  <c r="G1430" i="1" s="1"/>
  <c r="E1431" i="1"/>
  <c r="E1432" i="1"/>
  <c r="G1432" i="1" s="1"/>
  <c r="E1433" i="1"/>
  <c r="G1433" i="1" s="1"/>
  <c r="E1434" i="1"/>
  <c r="G1434" i="1" s="1"/>
  <c r="E1435" i="1"/>
  <c r="G1435" i="1" s="1"/>
  <c r="E1436" i="1"/>
  <c r="E1437" i="1"/>
  <c r="E1438" i="1"/>
  <c r="E1439" i="1"/>
  <c r="E1440" i="1"/>
  <c r="G1440" i="1" s="1"/>
  <c r="E1441" i="1"/>
  <c r="E1442" i="1"/>
  <c r="E1443" i="1"/>
  <c r="G1443" i="1" s="1"/>
  <c r="E1444" i="1"/>
  <c r="E1445" i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E1453" i="1"/>
  <c r="E1454" i="1"/>
  <c r="E1455" i="1"/>
  <c r="E1456" i="1"/>
  <c r="G1456" i="1" s="1"/>
  <c r="E1457" i="1"/>
  <c r="E1458" i="1"/>
  <c r="E1459" i="1"/>
  <c r="G1459" i="1" s="1"/>
  <c r="E1460" i="1"/>
  <c r="E1461" i="1"/>
  <c r="E1462" i="1"/>
  <c r="G1462" i="1" s="1"/>
  <c r="E1463" i="1"/>
  <c r="E1464" i="1"/>
  <c r="G1464" i="1" s="1"/>
  <c r="E1465" i="1"/>
  <c r="G1465" i="1" s="1"/>
  <c r="E1466" i="1"/>
  <c r="G1466" i="1" s="1"/>
  <c r="E1467" i="1"/>
  <c r="G1467" i="1" s="1"/>
  <c r="E1468" i="1"/>
  <c r="E1469" i="1"/>
  <c r="E1470" i="1"/>
  <c r="E1471" i="1"/>
  <c r="E1472" i="1"/>
  <c r="G1472" i="1" s="1"/>
  <c r="E1473" i="1"/>
  <c r="E1474" i="1"/>
  <c r="E1475" i="1"/>
  <c r="G1475" i="1" s="1"/>
  <c r="E1476" i="1"/>
  <c r="E1477" i="1"/>
  <c r="E1478" i="1"/>
  <c r="G1478" i="1" s="1"/>
  <c r="E1479" i="1"/>
  <c r="E1480" i="1"/>
  <c r="G1480" i="1" s="1"/>
  <c r="E1481" i="1"/>
  <c r="G1481" i="1" s="1"/>
  <c r="E1482" i="1"/>
  <c r="G1482" i="1" s="1"/>
  <c r="E1483" i="1"/>
  <c r="G1483" i="1" s="1"/>
  <c r="E1484" i="1"/>
  <c r="E1485" i="1"/>
  <c r="E1486" i="1"/>
  <c r="E1487" i="1"/>
  <c r="E1488" i="1"/>
  <c r="G1488" i="1" s="1"/>
  <c r="E1489" i="1"/>
  <c r="E1490" i="1"/>
  <c r="E1491" i="1"/>
  <c r="G1491" i="1" s="1"/>
  <c r="E1492" i="1"/>
  <c r="E1493" i="1"/>
  <c r="E1494" i="1"/>
  <c r="G1494" i="1" s="1"/>
  <c r="E1495" i="1"/>
  <c r="E1496" i="1"/>
  <c r="G1496" i="1" s="1"/>
  <c r="E1497" i="1"/>
  <c r="G1497" i="1" s="1"/>
  <c r="E1498" i="1"/>
  <c r="G1498" i="1" s="1"/>
  <c r="E1499" i="1"/>
  <c r="G1499" i="1" s="1"/>
  <c r="E1500" i="1"/>
  <c r="E1501" i="1"/>
  <c r="G1501" i="1" s="1"/>
  <c r="E1502" i="1"/>
  <c r="E1503" i="1"/>
  <c r="E1504" i="1"/>
  <c r="G1504" i="1" s="1"/>
  <c r="E1505" i="1"/>
  <c r="E1506" i="1"/>
  <c r="E1507" i="1"/>
  <c r="G1507" i="1" s="1"/>
  <c r="E1508" i="1"/>
  <c r="E1509" i="1"/>
  <c r="E1510" i="1"/>
  <c r="G1510" i="1" s="1"/>
  <c r="E1511" i="1"/>
  <c r="E1512" i="1"/>
  <c r="G1512" i="1" s="1"/>
  <c r="E1513" i="1"/>
  <c r="G1513" i="1" s="1"/>
  <c r="E1514" i="1"/>
  <c r="G1514" i="1" s="1"/>
  <c r="E1515" i="1"/>
  <c r="G1515" i="1" s="1"/>
  <c r="E1516" i="1"/>
  <c r="E1517" i="1"/>
  <c r="E1518" i="1"/>
  <c r="E1519" i="1"/>
  <c r="E1520" i="1"/>
  <c r="G1520" i="1" s="1"/>
  <c r="E1521" i="1"/>
  <c r="E1522" i="1"/>
  <c r="E1523" i="1"/>
  <c r="G1523" i="1" s="1"/>
  <c r="E1524" i="1"/>
  <c r="E1525" i="1"/>
  <c r="E1526" i="1"/>
  <c r="G1526" i="1" s="1"/>
  <c r="E1527" i="1"/>
  <c r="E1528" i="1"/>
  <c r="G1528" i="1" s="1"/>
  <c r="E1529" i="1"/>
  <c r="G1529" i="1" s="1"/>
  <c r="E1530" i="1"/>
  <c r="G1530" i="1" s="1"/>
  <c r="E1531" i="1"/>
  <c r="G1531" i="1" s="1"/>
  <c r="E1532" i="1"/>
  <c r="E1533" i="1"/>
  <c r="E1534" i="1"/>
  <c r="E1535" i="1"/>
  <c r="E1536" i="1"/>
  <c r="G1536" i="1" s="1"/>
  <c r="E1537" i="1"/>
  <c r="E1538" i="1"/>
  <c r="E1539" i="1"/>
  <c r="G1539" i="1" s="1"/>
  <c r="E1540" i="1"/>
  <c r="E1541" i="1"/>
  <c r="E1542" i="1"/>
  <c r="G1542" i="1" s="1"/>
  <c r="E1543" i="1"/>
  <c r="E1544" i="1"/>
  <c r="G1544" i="1" s="1"/>
  <c r="E1545" i="1"/>
  <c r="G1545" i="1" s="1"/>
  <c r="E1546" i="1"/>
  <c r="G1546" i="1" s="1"/>
  <c r="E1547" i="1"/>
  <c r="G1547" i="1" s="1"/>
  <c r="E1548" i="1"/>
  <c r="E1549" i="1"/>
  <c r="E1550" i="1"/>
  <c r="E1551" i="1"/>
  <c r="E1552" i="1"/>
  <c r="G1552" i="1" s="1"/>
  <c r="E1553" i="1"/>
  <c r="E1554" i="1"/>
  <c r="E1555" i="1"/>
  <c r="G1555" i="1" s="1"/>
  <c r="E1556" i="1"/>
  <c r="E1557" i="1"/>
  <c r="E1558" i="1"/>
  <c r="G1558" i="1" s="1"/>
  <c r="E1559" i="1"/>
  <c r="E1560" i="1"/>
  <c r="E1561" i="1"/>
  <c r="G1561" i="1" s="1"/>
  <c r="E1562" i="1"/>
  <c r="G1562" i="1" s="1"/>
  <c r="E1563" i="1"/>
  <c r="G1563" i="1" s="1"/>
  <c r="E1564" i="1"/>
  <c r="E1565" i="1"/>
  <c r="E1566" i="1"/>
  <c r="E1567" i="1"/>
  <c r="E1568" i="1"/>
  <c r="G1568" i="1" s="1"/>
  <c r="E1569" i="1"/>
  <c r="E1570" i="1"/>
  <c r="E1571" i="1"/>
  <c r="G1571" i="1" s="1"/>
  <c r="E1572" i="1"/>
  <c r="E1573" i="1"/>
  <c r="E1574" i="1"/>
  <c r="G1574" i="1" s="1"/>
  <c r="E1575" i="1"/>
  <c r="E1576" i="1"/>
  <c r="G1576" i="1" s="1"/>
  <c r="E1577" i="1"/>
  <c r="G1577" i="1" s="1"/>
  <c r="E1578" i="1"/>
  <c r="G1578" i="1" s="1"/>
  <c r="E1579" i="1"/>
  <c r="G1579" i="1" s="1"/>
  <c r="E1580" i="1"/>
  <c r="E1581" i="1"/>
  <c r="E1582" i="1"/>
  <c r="E1583" i="1"/>
  <c r="E1584" i="1"/>
  <c r="G1584" i="1" s="1"/>
  <c r="E1585" i="1"/>
  <c r="E1586" i="1"/>
  <c r="E1587" i="1"/>
  <c r="G1587" i="1" s="1"/>
  <c r="E1588" i="1"/>
  <c r="E1589" i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E1597" i="1"/>
  <c r="E1598" i="1"/>
  <c r="G1598" i="1" s="1"/>
  <c r="E1599" i="1"/>
  <c r="E1600" i="1"/>
  <c r="G1600" i="1" s="1"/>
  <c r="E1601" i="1"/>
  <c r="E1602" i="1"/>
  <c r="E1603" i="1"/>
  <c r="G1603" i="1" s="1"/>
  <c r="E1604" i="1"/>
  <c r="E1605" i="1"/>
  <c r="E1606" i="1"/>
  <c r="G1606" i="1" s="1"/>
  <c r="E1607" i="1"/>
  <c r="E1608" i="1"/>
  <c r="G1608" i="1" s="1"/>
  <c r="E1609" i="1"/>
  <c r="G1609" i="1" s="1"/>
  <c r="E1610" i="1"/>
  <c r="E1611" i="1"/>
  <c r="G1611" i="1" s="1"/>
  <c r="E1612" i="1"/>
  <c r="E1613" i="1"/>
  <c r="G1613" i="1" s="1"/>
  <c r="E1614" i="1"/>
  <c r="E1615" i="1"/>
  <c r="E1616" i="1"/>
  <c r="G1616" i="1" s="1"/>
  <c r="E1617" i="1"/>
  <c r="E1618" i="1"/>
  <c r="E1619" i="1"/>
  <c r="G1619" i="1" s="1"/>
  <c r="E1620" i="1"/>
  <c r="E1621" i="1"/>
  <c r="E1622" i="1"/>
  <c r="G1622" i="1" s="1"/>
  <c r="E1623" i="1"/>
  <c r="E1624" i="1"/>
  <c r="G1624" i="1" s="1"/>
  <c r="E1625" i="1"/>
  <c r="G1625" i="1" s="1"/>
  <c r="E1626" i="1"/>
  <c r="G1626" i="1" s="1"/>
  <c r="E1627" i="1"/>
  <c r="G1627" i="1" s="1"/>
  <c r="E1628" i="1"/>
  <c r="E1629" i="1"/>
  <c r="E1630" i="1"/>
  <c r="E1631" i="1"/>
  <c r="E1632" i="1"/>
  <c r="G1632" i="1" s="1"/>
  <c r="E1633" i="1"/>
  <c r="E1634" i="1"/>
  <c r="E1635" i="1"/>
  <c r="G1635" i="1" s="1"/>
  <c r="E1636" i="1"/>
  <c r="E1637" i="1"/>
  <c r="E1638" i="1"/>
  <c r="G1638" i="1" s="1"/>
  <c r="E1639" i="1"/>
  <c r="E1640" i="1"/>
  <c r="G1640" i="1" s="1"/>
  <c r="E1641" i="1"/>
  <c r="G1641" i="1" s="1"/>
  <c r="E1642" i="1"/>
  <c r="E1643" i="1"/>
  <c r="G1643" i="1" s="1"/>
  <c r="E1644" i="1"/>
  <c r="E1645" i="1"/>
  <c r="G1645" i="1" s="1"/>
  <c r="E1646" i="1"/>
  <c r="E1647" i="1"/>
  <c r="E1648" i="1"/>
  <c r="G1648" i="1" s="1"/>
  <c r="E1649" i="1"/>
  <c r="E1650" i="1"/>
  <c r="E1651" i="1"/>
  <c r="G1651" i="1" s="1"/>
  <c r="E1652" i="1"/>
  <c r="E1653" i="1"/>
  <c r="E1654" i="1"/>
  <c r="G1654" i="1" s="1"/>
  <c r="E1655" i="1"/>
  <c r="E1656" i="1"/>
  <c r="G1656" i="1" s="1"/>
  <c r="E1657" i="1"/>
  <c r="G1657" i="1" s="1"/>
  <c r="E1658" i="1"/>
  <c r="E1659" i="1"/>
  <c r="G1659" i="1" s="1"/>
  <c r="E1660" i="1"/>
  <c r="E1661" i="1"/>
  <c r="E1662" i="1"/>
  <c r="E1663" i="1"/>
  <c r="E1664" i="1"/>
  <c r="G1664" i="1" s="1"/>
  <c r="E1665" i="1"/>
  <c r="E1666" i="1"/>
  <c r="E1667" i="1"/>
  <c r="G1667" i="1" s="1"/>
  <c r="E1668" i="1"/>
  <c r="E1669" i="1"/>
  <c r="E1670" i="1"/>
  <c r="G1670" i="1" s="1"/>
  <c r="E1671" i="1"/>
  <c r="E1672" i="1"/>
  <c r="G1672" i="1" s="1"/>
  <c r="E1673" i="1"/>
  <c r="G1673" i="1" s="1"/>
  <c r="E1674" i="1"/>
  <c r="G1674" i="1" s="1"/>
  <c r="E1675" i="1"/>
  <c r="G1675" i="1" s="1"/>
  <c r="E1676" i="1"/>
  <c r="E1677" i="1"/>
  <c r="E1678" i="1"/>
  <c r="E1679" i="1"/>
  <c r="E1680" i="1"/>
  <c r="G1680" i="1" s="1"/>
  <c r="E1681" i="1"/>
  <c r="E1682" i="1"/>
  <c r="E1683" i="1"/>
  <c r="G1683" i="1" s="1"/>
  <c r="E1684" i="1"/>
  <c r="E1685" i="1"/>
  <c r="E1686" i="1"/>
  <c r="G1686" i="1" s="1"/>
  <c r="E1687" i="1"/>
  <c r="E1688" i="1"/>
  <c r="G1688" i="1" s="1"/>
  <c r="E1689" i="1"/>
  <c r="G1689" i="1" s="1"/>
  <c r="E1690" i="1"/>
  <c r="E1691" i="1"/>
  <c r="G1691" i="1" s="1"/>
  <c r="E1692" i="1"/>
  <c r="E1693" i="1"/>
  <c r="E1694" i="1"/>
  <c r="E1695" i="1"/>
  <c r="E1696" i="1"/>
  <c r="G1696" i="1" s="1"/>
  <c r="E1697" i="1"/>
  <c r="E1698" i="1"/>
  <c r="E1699" i="1"/>
  <c r="G1699" i="1" s="1"/>
  <c r="E1700" i="1"/>
  <c r="E1701" i="1"/>
  <c r="E1702" i="1"/>
  <c r="G1702" i="1" s="1"/>
  <c r="E1703" i="1"/>
  <c r="E1704" i="1"/>
  <c r="G1704" i="1" s="1"/>
  <c r="E1705" i="1"/>
  <c r="G1705" i="1" s="1"/>
  <c r="E1706" i="1"/>
  <c r="G1706" i="1" s="1"/>
  <c r="E1707" i="1"/>
  <c r="G1707" i="1" s="1"/>
  <c r="E1708" i="1"/>
  <c r="E1709" i="1"/>
  <c r="G1709" i="1" s="1"/>
  <c r="E2" i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H20" i="2"/>
  <c r="I19" i="2"/>
  <c r="H19" i="2"/>
  <c r="G4" i="1"/>
  <c r="G13" i="1"/>
  <c r="G20" i="1"/>
  <c r="G22" i="1"/>
  <c r="G29" i="1"/>
  <c r="G45" i="1"/>
  <c r="G52" i="1"/>
  <c r="G61" i="1"/>
  <c r="G68" i="1"/>
  <c r="G77" i="1"/>
  <c r="G93" i="1"/>
  <c r="G100" i="1"/>
  <c r="G109" i="1"/>
  <c r="G116" i="1"/>
  <c r="G125" i="1"/>
  <c r="G132" i="1"/>
  <c r="G141" i="1"/>
  <c r="G148" i="1"/>
  <c r="G157" i="1"/>
  <c r="G164" i="1"/>
  <c r="G172" i="1"/>
  <c r="G173" i="1"/>
  <c r="G180" i="1"/>
  <c r="G189" i="1"/>
  <c r="G196" i="1"/>
  <c r="G205" i="1"/>
  <c r="G212" i="1"/>
  <c r="G221" i="1"/>
  <c r="G228" i="1"/>
  <c r="G237" i="1"/>
  <c r="G244" i="1"/>
  <c r="G253" i="1"/>
  <c r="G264" i="1"/>
  <c r="G269" i="1"/>
  <c r="G276" i="1"/>
  <c r="G285" i="1"/>
  <c r="G301" i="1"/>
  <c r="G308" i="1"/>
  <c r="G317" i="1"/>
  <c r="G324" i="1"/>
  <c r="G332" i="1"/>
  <c r="G333" i="1"/>
  <c r="G349" i="1"/>
  <c r="G356" i="1"/>
  <c r="G359" i="1"/>
  <c r="G365" i="1"/>
  <c r="G372" i="1"/>
  <c r="G381" i="1"/>
  <c r="G388" i="1"/>
  <c r="G397" i="1"/>
  <c r="G413" i="1"/>
  <c r="G420" i="1"/>
  <c r="G429" i="1"/>
  <c r="G436" i="1"/>
  <c r="G445" i="1"/>
  <c r="G461" i="1"/>
  <c r="G476" i="1"/>
  <c r="G477" i="1"/>
  <c r="G493" i="1"/>
  <c r="G500" i="1"/>
  <c r="G509" i="1"/>
  <c r="G524" i="1"/>
  <c r="G525" i="1"/>
  <c r="G541" i="1"/>
  <c r="G548" i="1"/>
  <c r="G557" i="1"/>
  <c r="G564" i="1"/>
  <c r="G572" i="1"/>
  <c r="G573" i="1"/>
  <c r="G589" i="1"/>
  <c r="G605" i="1"/>
  <c r="G612" i="1"/>
  <c r="G621" i="1"/>
  <c r="G637" i="1"/>
  <c r="G653" i="1"/>
  <c r="G669" i="1"/>
  <c r="G676" i="1"/>
  <c r="G685" i="1"/>
  <c r="G701" i="1"/>
  <c r="G717" i="1"/>
  <c r="G733" i="1"/>
  <c r="G740" i="1"/>
  <c r="G749" i="1"/>
  <c r="G756" i="1"/>
  <c r="G765" i="1"/>
  <c r="G766" i="1"/>
  <c r="G781" i="1"/>
  <c r="G797" i="1"/>
  <c r="G804" i="1"/>
  <c r="G813" i="1"/>
  <c r="G820" i="1"/>
  <c r="G829" i="1"/>
  <c r="G844" i="1"/>
  <c r="G845" i="1"/>
  <c r="G861" i="1"/>
  <c r="G868" i="1"/>
  <c r="G877" i="1"/>
  <c r="G884" i="1"/>
  <c r="G909" i="1"/>
  <c r="G925" i="1"/>
  <c r="G932" i="1"/>
  <c r="G941" i="1"/>
  <c r="G957" i="1"/>
  <c r="G973" i="1"/>
  <c r="G988" i="1"/>
  <c r="G1005" i="1"/>
  <c r="G1012" i="1"/>
  <c r="G1021" i="1"/>
  <c r="G1037" i="1"/>
  <c r="G1053" i="1"/>
  <c r="G1060" i="1"/>
  <c r="G1076" i="1"/>
  <c r="G1092" i="1"/>
  <c r="G1101" i="1"/>
  <c r="G1117" i="1"/>
  <c r="G1133" i="1"/>
  <c r="G1149" i="1"/>
  <c r="G1165" i="1"/>
  <c r="G1181" i="1"/>
  <c r="G1197" i="1"/>
  <c r="G1204" i="1"/>
  <c r="G1213" i="1"/>
  <c r="G1220" i="1"/>
  <c r="G1229" i="1"/>
  <c r="G1245" i="1"/>
  <c r="G1268" i="1"/>
  <c r="G1277" i="1"/>
  <c r="G1284" i="1"/>
  <c r="G1287" i="1"/>
  <c r="G1293" i="1"/>
  <c r="G1309" i="1"/>
  <c r="G1325" i="1"/>
  <c r="G1332" i="1"/>
  <c r="G1341" i="1"/>
  <c r="G1348" i="1"/>
  <c r="G1357" i="1"/>
  <c r="G1373" i="1"/>
  <c r="G1389" i="1"/>
  <c r="G1421" i="1"/>
  <c r="G1437" i="1"/>
  <c r="G1453" i="1"/>
  <c r="G1469" i="1"/>
  <c r="G1485" i="1"/>
  <c r="G1517" i="1"/>
  <c r="G1533" i="1"/>
  <c r="G1549" i="1"/>
  <c r="G1565" i="1"/>
  <c r="G1581" i="1"/>
  <c r="G1597" i="1"/>
  <c r="G1629" i="1"/>
  <c r="G1661" i="1"/>
  <c r="G1677" i="1"/>
  <c r="G1693" i="1"/>
  <c r="G1006" i="1" l="1"/>
  <c r="G718" i="1"/>
  <c r="G702" i="1"/>
  <c r="G366" i="1"/>
  <c r="G286" i="1"/>
  <c r="G174" i="1"/>
  <c r="G94" i="1"/>
  <c r="G46" i="1"/>
  <c r="G30" i="1"/>
  <c r="G1300" i="1"/>
  <c r="G1236" i="1"/>
  <c r="G1156" i="1"/>
  <c r="G1519" i="1"/>
  <c r="G863" i="1"/>
  <c r="G639" i="1"/>
  <c r="G1662" i="1"/>
  <c r="G1614" i="1"/>
  <c r="G1550" i="1"/>
  <c r="G1502" i="1"/>
  <c r="G1454" i="1"/>
  <c r="G1422" i="1"/>
  <c r="G1390" i="1"/>
  <c r="G1342" i="1"/>
  <c r="G1310" i="1"/>
  <c r="G1294" i="1"/>
  <c r="G1278" i="1"/>
  <c r="G1262" i="1"/>
  <c r="G1246" i="1"/>
  <c r="G1230" i="1"/>
  <c r="G1214" i="1"/>
  <c r="G1198" i="1"/>
  <c r="G1182" i="1"/>
  <c r="G1166" i="1"/>
  <c r="G1150" i="1"/>
  <c r="G1118" i="1"/>
  <c r="G1102" i="1"/>
  <c r="G1086" i="1"/>
  <c r="G1070" i="1"/>
  <c r="G1038" i="1"/>
  <c r="G1022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50" i="1"/>
  <c r="G734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50" i="1"/>
  <c r="G334" i="1"/>
  <c r="G318" i="1"/>
  <c r="G302" i="1"/>
  <c r="G270" i="1"/>
  <c r="G254" i="1"/>
  <c r="G238" i="1"/>
  <c r="G222" i="1"/>
  <c r="G206" i="1"/>
  <c r="G190" i="1"/>
  <c r="G158" i="1"/>
  <c r="G142" i="1"/>
  <c r="G126" i="1"/>
  <c r="G110" i="1"/>
  <c r="G78" i="1"/>
  <c r="G62" i="1"/>
  <c r="G14" i="1"/>
  <c r="G2" i="1"/>
  <c r="G1646" i="1"/>
  <c r="G1582" i="1"/>
  <c r="G1534" i="1"/>
  <c r="G1470" i="1"/>
  <c r="G1406" i="1"/>
  <c r="G1326" i="1"/>
  <c r="G1054" i="1"/>
  <c r="G1694" i="1"/>
  <c r="G1630" i="1"/>
  <c r="G1566" i="1"/>
  <c r="G1518" i="1"/>
  <c r="G1438" i="1"/>
  <c r="G1358" i="1"/>
  <c r="G1134" i="1"/>
  <c r="G1678" i="1"/>
  <c r="G1486" i="1"/>
  <c r="G1316" i="1"/>
  <c r="G1188" i="1"/>
  <c r="G1124" i="1"/>
  <c r="G1663" i="1"/>
  <c r="G1647" i="1"/>
  <c r="G1631" i="1"/>
  <c r="G1599" i="1"/>
  <c r="G1583" i="1"/>
  <c r="G1567" i="1"/>
  <c r="G1551" i="1"/>
  <c r="G1535" i="1"/>
  <c r="G1503" i="1"/>
  <c r="G1471" i="1"/>
  <c r="G1439" i="1"/>
  <c r="G1391" i="1"/>
  <c r="G1295" i="1"/>
  <c r="G1231" i="1"/>
  <c r="G1183" i="1"/>
  <c r="G1167" i="1"/>
  <c r="G1151" i="1"/>
  <c r="G1119" i="1"/>
  <c r="G1087" i="1"/>
  <c r="G1071" i="1"/>
  <c r="G1708" i="1"/>
  <c r="G1692" i="1"/>
  <c r="G1676" i="1"/>
  <c r="G1660" i="1"/>
  <c r="G1644" i="1"/>
  <c r="G1628" i="1"/>
  <c r="G1612" i="1"/>
  <c r="G1596" i="1"/>
  <c r="G1580" i="1"/>
  <c r="G1564" i="1"/>
  <c r="G1548" i="1"/>
  <c r="G1532" i="1"/>
  <c r="G1516" i="1"/>
  <c r="G1500" i="1"/>
  <c r="G1484" i="1"/>
  <c r="G1665" i="1"/>
  <c r="G1521" i="1"/>
  <c r="G1329" i="1"/>
  <c r="G1201" i="1"/>
  <c r="G977" i="1"/>
  <c r="G833" i="1"/>
  <c r="G737" i="1"/>
  <c r="G449" i="1"/>
  <c r="G273" i="1"/>
  <c r="G145" i="1"/>
  <c r="G1039" i="1"/>
  <c r="G991" i="1"/>
  <c r="G975" i="1"/>
  <c r="G943" i="1"/>
  <c r="G895" i="1"/>
  <c r="G815" i="1"/>
  <c r="G767" i="1"/>
  <c r="G751" i="1"/>
  <c r="G735" i="1"/>
  <c r="G719" i="1"/>
  <c r="G703" i="1"/>
  <c r="G671" i="1"/>
  <c r="G655" i="1"/>
  <c r="G623" i="1"/>
  <c r="G607" i="1"/>
  <c r="G591" i="1"/>
  <c r="G575" i="1"/>
  <c r="G527" i="1"/>
  <c r="G495" i="1"/>
  <c r="G479" i="1"/>
  <c r="G463" i="1"/>
  <c r="G415" i="1"/>
  <c r="G383" i="1"/>
  <c r="G367" i="1"/>
  <c r="G351" i="1"/>
  <c r="G319" i="1"/>
  <c r="G287" i="1"/>
  <c r="G271" i="1"/>
  <c r="G255" i="1"/>
  <c r="G239" i="1"/>
  <c r="G207" i="1"/>
  <c r="G175" i="1"/>
  <c r="G159" i="1"/>
  <c r="G143" i="1"/>
  <c r="G127" i="1"/>
  <c r="G111" i="1"/>
  <c r="G95" i="1"/>
  <c r="G47" i="1"/>
  <c r="G31" i="1"/>
  <c r="G15" i="1"/>
  <c r="G1468" i="1"/>
  <c r="G1452" i="1"/>
  <c r="G1436" i="1"/>
  <c r="G1420" i="1"/>
  <c r="G1404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48" i="1"/>
  <c r="G1132" i="1"/>
  <c r="G1116" i="1"/>
  <c r="G1100" i="1"/>
  <c r="G1084" i="1"/>
  <c r="G1068" i="1"/>
  <c r="G1052" i="1"/>
  <c r="G1036" i="1"/>
  <c r="G1020" i="1"/>
  <c r="G1004" i="1"/>
  <c r="G972" i="1"/>
  <c r="G956" i="1"/>
  <c r="G940" i="1"/>
  <c r="G924" i="1"/>
  <c r="G908" i="1"/>
  <c r="G892" i="1"/>
  <c r="G876" i="1"/>
  <c r="G860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56" i="1"/>
  <c r="G540" i="1"/>
  <c r="G508" i="1"/>
  <c r="G492" i="1"/>
  <c r="G460" i="1"/>
  <c r="G444" i="1"/>
  <c r="G428" i="1"/>
  <c r="G412" i="1"/>
  <c r="G396" i="1"/>
  <c r="G380" i="1"/>
  <c r="G364" i="1"/>
  <c r="G348" i="1"/>
  <c r="G316" i="1"/>
  <c r="G300" i="1"/>
  <c r="G284" i="1"/>
  <c r="G268" i="1"/>
  <c r="G252" i="1"/>
  <c r="G236" i="1"/>
  <c r="G220" i="1"/>
  <c r="G204" i="1"/>
  <c r="G188" i="1"/>
  <c r="G156" i="1"/>
  <c r="G140" i="1"/>
  <c r="G124" i="1"/>
  <c r="G108" i="1"/>
  <c r="G92" i="1"/>
  <c r="G76" i="1"/>
  <c r="G60" i="1"/>
  <c r="G44" i="1"/>
  <c r="G28" i="1"/>
  <c r="G12" i="1"/>
  <c r="G54" i="1"/>
  <c r="G38" i="1"/>
  <c r="G6" i="1"/>
  <c r="G1121" i="1"/>
  <c r="G353" i="1"/>
  <c r="G177" i="1"/>
  <c r="G1679" i="1"/>
  <c r="G1487" i="1"/>
  <c r="G1455" i="1"/>
  <c r="G1407" i="1"/>
  <c r="G1375" i="1"/>
  <c r="G1359" i="1"/>
  <c r="G1343" i="1"/>
  <c r="G1327" i="1"/>
  <c r="G1311" i="1"/>
  <c r="G1263" i="1"/>
  <c r="G1247" i="1"/>
  <c r="G1215" i="1"/>
  <c r="G1199" i="1"/>
  <c r="G1135" i="1"/>
  <c r="G1103" i="1"/>
  <c r="G1055" i="1"/>
  <c r="G1023" i="1"/>
  <c r="G1007" i="1"/>
  <c r="G959" i="1"/>
  <c r="G927" i="1"/>
  <c r="G911" i="1"/>
  <c r="G879" i="1"/>
  <c r="G847" i="1"/>
  <c r="G831" i="1"/>
  <c r="G799" i="1"/>
  <c r="G783" i="1"/>
  <c r="G687" i="1"/>
  <c r="G559" i="1"/>
  <c r="G543" i="1"/>
  <c r="G511" i="1"/>
  <c r="G447" i="1"/>
  <c r="G431" i="1"/>
  <c r="G399" i="1"/>
  <c r="G335" i="1"/>
  <c r="G303" i="1"/>
  <c r="G223" i="1"/>
  <c r="G79" i="1"/>
  <c r="G1701" i="1"/>
  <c r="G1669" i="1"/>
  <c r="G1637" i="1"/>
  <c r="G1605" i="1"/>
  <c r="G1573" i="1"/>
  <c r="G1557" i="1"/>
  <c r="G1541" i="1"/>
  <c r="G1525" i="1"/>
  <c r="G56" i="1"/>
  <c r="G40" i="1"/>
  <c r="G24" i="1"/>
  <c r="G8" i="1"/>
  <c r="G1681" i="1"/>
  <c r="G1649" i="1"/>
  <c r="G1633" i="1"/>
  <c r="G1601" i="1"/>
  <c r="G1585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495" i="1"/>
  <c r="G1479" i="1"/>
  <c r="G1463" i="1"/>
  <c r="G1431" i="1"/>
  <c r="G1690" i="1"/>
  <c r="G1658" i="1"/>
  <c r="G1642" i="1"/>
  <c r="G1610" i="1"/>
  <c r="G1553" i="1"/>
  <c r="G1537" i="1"/>
  <c r="G1505" i="1"/>
  <c r="G1489" i="1"/>
  <c r="G1473" i="1"/>
  <c r="G1441" i="1"/>
  <c r="G1425" i="1"/>
  <c r="G1409" i="1"/>
  <c r="G1393" i="1"/>
  <c r="G1377" i="1"/>
  <c r="G1361" i="1"/>
  <c r="G1313" i="1"/>
  <c r="G1297" i="1"/>
  <c r="G1265" i="1"/>
  <c r="G1249" i="1"/>
  <c r="G1233" i="1"/>
  <c r="G1217" i="1"/>
  <c r="G1185" i="1"/>
  <c r="G1169" i="1"/>
  <c r="G1153" i="1"/>
  <c r="G1137" i="1"/>
  <c r="G1105" i="1"/>
  <c r="G1073" i="1"/>
  <c r="G1057" i="1"/>
  <c r="G1041" i="1"/>
  <c r="G1025" i="1"/>
  <c r="G993" i="1"/>
  <c r="G945" i="1"/>
  <c r="G929" i="1"/>
  <c r="G897" i="1"/>
  <c r="G881" i="1"/>
  <c r="G865" i="1"/>
  <c r="G849" i="1"/>
  <c r="G817" i="1"/>
  <c r="G801" i="1"/>
  <c r="G769" i="1"/>
  <c r="G753" i="1"/>
  <c r="G721" i="1"/>
  <c r="G705" i="1"/>
  <c r="G673" i="1"/>
  <c r="G657" i="1"/>
  <c r="G641" i="1"/>
  <c r="G625" i="1"/>
  <c r="G609" i="1"/>
  <c r="G593" i="1"/>
  <c r="G577" i="1"/>
  <c r="G561" i="1"/>
  <c r="G545" i="1"/>
  <c r="G529" i="1"/>
  <c r="G497" i="1"/>
  <c r="G481" i="1"/>
  <c r="G433" i="1"/>
  <c r="G417" i="1"/>
  <c r="G401" i="1"/>
  <c r="G385" i="1"/>
  <c r="G369" i="1"/>
  <c r="G337" i="1"/>
  <c r="G321" i="1"/>
  <c r="G305" i="1"/>
  <c r="G289" i="1"/>
  <c r="G257" i="1"/>
  <c r="G241" i="1"/>
  <c r="G225" i="1"/>
  <c r="G193" i="1"/>
  <c r="G161" i="1"/>
  <c r="G129" i="1"/>
  <c r="G113" i="1"/>
  <c r="G97" i="1"/>
  <c r="G81" i="1"/>
  <c r="G65" i="1"/>
  <c r="G49" i="1"/>
  <c r="G33" i="1"/>
  <c r="G17" i="1"/>
  <c r="G1493" i="1"/>
  <c r="G1477" i="1"/>
  <c r="G1445" i="1"/>
  <c r="G1413" i="1"/>
  <c r="G1397" i="1"/>
  <c r="G1381" i="1"/>
  <c r="G1365" i="1"/>
  <c r="G1333" i="1"/>
  <c r="G1317" i="1"/>
  <c r="G1301" i="1"/>
  <c r="G1285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J19" i="2"/>
  <c r="J20" i="2"/>
  <c r="J28" i="2"/>
  <c r="G1697" i="1"/>
  <c r="G1617" i="1"/>
  <c r="G1569" i="1"/>
  <c r="G1457" i="1"/>
  <c r="G1345" i="1"/>
  <c r="G1281" i="1"/>
  <c r="G1089" i="1"/>
  <c r="G1009" i="1"/>
  <c r="G961" i="1"/>
  <c r="G913" i="1"/>
  <c r="G785" i="1"/>
  <c r="G689" i="1"/>
  <c r="G513" i="1"/>
  <c r="G465" i="1"/>
  <c r="G209" i="1"/>
  <c r="G1695" i="1"/>
  <c r="G1615" i="1"/>
  <c r="G1423" i="1"/>
  <c r="G1279" i="1"/>
  <c r="J27" i="2"/>
  <c r="G1415" i="1"/>
  <c r="G1399" i="1"/>
  <c r="G1383" i="1"/>
  <c r="G1367" i="1"/>
  <c r="G1351" i="1"/>
  <c r="G1335" i="1"/>
  <c r="G1319" i="1"/>
  <c r="G1303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39" i="1"/>
  <c r="G23" i="1"/>
  <c r="G7" i="1"/>
  <c r="G1252" i="1"/>
  <c r="G1108" i="1"/>
  <c r="G996" i="1"/>
  <c r="G948" i="1"/>
  <c r="G692" i="1"/>
  <c r="G628" i="1"/>
  <c r="G484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<sst xmlns="http://schemas.openxmlformats.org/spreadsheetml/2006/main" count="37" uniqueCount="34">
  <si>
    <t>Date</t>
  </si>
  <si>
    <t>GatedOutflow Flow, cfs</t>
  </si>
  <si>
    <t>Flow l/day</t>
  </si>
  <si>
    <t>WY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</si>
  <si>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</si>
  <si>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</si>
  <si>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</si>
  <si>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</si>
  <si>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</si>
  <si>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</si>
  <si>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</si>
  <si>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</si>
  <si>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</si>
  <si>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</si>
  <si>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</si>
  <si>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</si>
  <si>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</si>
  <si>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</si>
  <si>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</si>
  <si>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</si>
  <si>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</si>
  <si>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</si>
  <si>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</si>
  <si>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</si>
  <si>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loadest fMeHg conc, ng/L</t>
  </si>
  <si>
    <t>loadest fMeHg conc, kg/L</t>
  </si>
  <si>
    <t>fMeHg Flux, kg/Day</t>
  </si>
  <si>
    <t>Sum of fMeHg Flux, kg/Day</t>
  </si>
  <si>
    <t>fMeHg Flux kg/Day</t>
  </si>
  <si>
    <t>fMeHg Flux kg/Year</t>
  </si>
  <si>
    <t>Row Labels</t>
  </si>
  <si>
    <t>(blank)</t>
  </si>
  <si>
    <t>Grand Total</t>
  </si>
  <si>
    <t>SE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</si>
</sst>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eh, Dina" refreshedDate="44024.665761458331" createdVersion="6" refreshedVersion="6" minRefreshableVersion="3" recordCount="1712" xr:uid="{FEF858ED-70A0-4224-80A8-A64638806BAD}">
  <cacheSource type="worksheet">
    <worksheetSource ref="A1:G1048576" sheet="fMeHg Daily Loads"/>
  </cacheSource>
  <cacheFields count="7">
    <cacheField name="WY" numFmtId="0">
      <sharedItems containsString="0" containsBlank="1" containsNumber="1" containsInteger="1" minValue="2010" maxValue="2019" count="11"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Date" numFmtId="0">
      <sharedItems containsNonDate="0" containsDate="1" containsString="0" containsBlank="1" minDate="2010-01-16T00:00:00" maxDate="2019-05-01T00:00:00"/>
    </cacheField>
    <cacheField name="GatedOutflow Flow, cfs" numFmtId="0">
      <sharedItems containsString="0" containsBlank="1" containsNumber="1" minValue="0" maxValue="753"/>
    </cacheField>
    <cacheField name="loadest fMeHg conc, ng/L" numFmtId="0">
      <sharedItems containsString="0" containsBlank="1" containsNumber="1" minValue="0" maxValue="0.25789334002756498"/>
    </cacheField>
    <cacheField name="Flow l/day" numFmtId="0">
      <sharedItems containsString="0" containsBlank="1" containsNumber="1" minValue="0" maxValue="1842271728"/>
    </cacheField>
    <cacheField name="loadest fMeHg conc, kg/L" numFmtId="0">
      <sharedItems containsString="0" containsBlank="1" containsNumber="1" minValue="0" maxValue="2.57893340027565E-13"/>
    </cacheField>
    <cacheField name="fMeHg Flux, kg/Day" numFmtId="165">
      <sharedItems containsString="0" containsBlank="1" containsNumber="1" minValue="0" maxValue="2.3393819286414774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2">
  <r>
    <x v="0"/>
    <d v="2010-01-16T00:00:00"/>
    <n v="0"/>
    <n v="0"/>
    <n v="0"/>
    <n v="0"/>
    <n v="0"/>
  </r>
  <r>
    <x v="0"/>
    <d v="2010-01-17T00:00:00"/>
    <n v="0"/>
    <n v="0"/>
    <n v="0"/>
    <n v="0"/>
    <n v="0"/>
  </r>
  <r>
    <x v="0"/>
    <d v="2010-01-18T00:00:00"/>
    <n v="0"/>
    <n v="0"/>
    <n v="0"/>
    <n v="0"/>
    <n v="0"/>
  </r>
  <r>
    <x v="0"/>
    <d v="2010-01-19T00:00:00"/>
    <n v="10.199999999999999"/>
    <n v="0.25789334002756498"/>
    <n v="24955075.199999999"/>
    <n v="2.57893340027565E-13"/>
    <n v="6.4357476939670543E-6"/>
  </r>
  <r>
    <x v="0"/>
    <d v="2010-01-20T00:00:00"/>
    <n v="108"/>
    <n v="0.25288767362622799"/>
    <n v="264230208"/>
    <n v="2.5288767362622801E-13"/>
    <n v="6.682056260289434E-5"/>
  </r>
  <r>
    <x v="0"/>
    <d v="2010-01-21T00:00:00"/>
    <n v="208"/>
    <n v="0.109695118199131"/>
    <n v="508887808"/>
    <n v="1.0969511819913099E-13"/>
    <n v="5.5822508248656677E-5"/>
  </r>
  <r>
    <x v="0"/>
    <d v="2010-01-22T00:00:00"/>
    <n v="149"/>
    <n v="0.12139329254657399"/>
    <n v="364539824"/>
    <n v="1.2139329254657399E-13"/>
    <n v="4.4252689499708592E-5"/>
  </r>
  <r>
    <x v="0"/>
    <d v="2010-01-23T00:00:00"/>
    <n v="120"/>
    <n v="0.15806651488892801"/>
    <n v="293589120"/>
    <n v="1.5806651488892801E-13"/>
    <n v="4.640660900770727E-5"/>
  </r>
  <r>
    <x v="0"/>
    <d v="2010-01-24T00:00:00"/>
    <n v="110"/>
    <n v="0.19431922116397801"/>
    <n v="269123360"/>
    <n v="1.9431922116397801E-13"/>
    <n v="5.2295841712232872E-5"/>
  </r>
  <r>
    <x v="0"/>
    <d v="2010-01-25T00:00:00"/>
    <n v="113"/>
    <n v="0.20893514309056099"/>
    <n v="276463088"/>
    <n v="2.0893514309056099E-13"/>
    <n v="5.7762854850538359E-5"/>
  </r>
  <r>
    <x v="0"/>
    <d v="2010-01-26T00:00:00"/>
    <n v="161"/>
    <n v="0.11293038527725401"/>
    <n v="393898736"/>
    <n v="1.12930385277254E-13"/>
    <n v="4.448313601670336E-5"/>
  </r>
  <r>
    <x v="0"/>
    <d v="2010-01-27T00:00:00"/>
    <n v="144"/>
    <n v="0.12879966735064599"/>
    <n v="352306944"/>
    <n v="1.2879966735064598E-13"/>
    <n v="4.5377017192522663E-5"/>
  </r>
  <r>
    <x v="0"/>
    <d v="2010-01-28T00:00:00"/>
    <n v="148"/>
    <n v="0.17148331397972599"/>
    <n v="362093248"/>
    <n v="1.7148331397972599E-13"/>
    <n v="6.2092950136722786E-5"/>
  </r>
  <r>
    <x v="0"/>
    <d v="2010-01-29T00:00:00"/>
    <n v="158"/>
    <n v="0.19344593851421199"/>
    <n v="386559008"/>
    <n v="1.9344593851421199E-13"/>
    <n v="7.4778270093682779E-5"/>
  </r>
  <r>
    <x v="0"/>
    <d v="2010-01-30T00:00:00"/>
    <n v="158"/>
    <n v="0.205623080354389"/>
    <n v="386559008"/>
    <n v="2.05623080354389E-13"/>
    <n v="7.9485453963696904E-5"/>
  </r>
  <r>
    <x v="0"/>
    <d v="2010-01-31T00:00:00"/>
    <n v="154"/>
    <n v="0.21390734376026099"/>
    <n v="376772704"/>
    <n v="2.13907343760261E-13"/>
    <n v="8.0594448314011058E-5"/>
  </r>
  <r>
    <x v="0"/>
    <d v="2010-02-01T00:00:00"/>
    <n v="153"/>
    <n v="0.219816338781954"/>
    <n v="374326128"/>
    <n v="2.19816338781954E-13"/>
    <n v="8.2282998967385073E-5"/>
  </r>
  <r>
    <x v="0"/>
    <d v="2010-02-02T00:00:00"/>
    <n v="154"/>
    <n v="0.22494422044381099"/>
    <n v="376772704"/>
    <n v="2.24944220443811E-13"/>
    <n v="8.4752842185786744E-5"/>
  </r>
  <r>
    <x v="0"/>
    <d v="2010-02-03T00:00:00"/>
    <n v="153"/>
    <n v="0.22797323572230399"/>
    <n v="374326128"/>
    <n v="2.2797323572230398E-13"/>
    <n v="8.5336338615561329E-5"/>
  </r>
  <r>
    <x v="0"/>
    <d v="2010-02-04T00:00:00"/>
    <n v="340"/>
    <n v="0.21268441982966299"/>
    <n v="831835840"/>
    <n v="2.1268441982966299E-13"/>
    <n v="1.7691852302392037E-4"/>
  </r>
  <r>
    <x v="0"/>
    <d v="2010-02-05T00:00:00"/>
    <n v="429"/>
    <n v="0.20880521007713601"/>
    <n v="1049581104"/>
    <n v="2.0880521007713602E-13"/>
    <n v="2.1915800291371235E-4"/>
  </r>
  <r>
    <x v="0"/>
    <d v="2010-02-06T00:00:00"/>
    <n v="382"/>
    <n v="0.20233125325928999"/>
    <n v="934592032"/>
    <n v="2.0233125325929E-13"/>
    <n v="1.8909717712070647E-4"/>
  </r>
  <r>
    <x v="0"/>
    <d v="2010-02-07T00:00:00"/>
    <n v="382"/>
    <n v="0.19967076279017501"/>
    <n v="934592032"/>
    <n v="1.9967076279017501E-13"/>
    <n v="1.8661070392705966E-4"/>
  </r>
  <r>
    <x v="0"/>
    <d v="2010-02-08T00:00:00"/>
    <n v="381"/>
    <n v="0.203553742870382"/>
    <n v="932145456"/>
    <n v="2.0355374287038199E-13"/>
    <n v="1.8974169646841896E-4"/>
  </r>
  <r>
    <x v="0"/>
    <d v="2010-02-09T00:00:00"/>
    <n v="382"/>
    <n v="0.20880550807379"/>
    <n v="934592032"/>
    <n v="2.0880550807379E-13"/>
    <n v="1.9514796408347579E-4"/>
  </r>
  <r>
    <x v="0"/>
    <d v="2010-02-10T00:00:00"/>
    <n v="380"/>
    <n v="0.212278788023503"/>
    <n v="929698880"/>
    <n v="2.12278788023503E-13"/>
    <n v="1.9735535147320815E-4"/>
  </r>
  <r>
    <x v="0"/>
    <d v="2010-02-11T00:00:00"/>
    <n v="380"/>
    <n v="0.21310353209678701"/>
    <n v="929698880"/>
    <n v="2.1310353209678701E-13"/>
    <n v="1.9812211511442693E-4"/>
  </r>
  <r>
    <x v="0"/>
    <d v="2010-02-12T00:00:00"/>
    <n v="378"/>
    <n v="0.213267176272329"/>
    <n v="924805728"/>
    <n v="2.1326717627232898E-13"/>
    <n v="1.9723070621103554E-4"/>
  </r>
  <r>
    <x v="0"/>
    <d v="2010-02-13T00:00:00"/>
    <n v="375"/>
    <n v="0.21350852318257699"/>
    <n v="917466000"/>
    <n v="2.1350852318257698E-13"/>
    <n v="1.9588681073022619E-4"/>
  </r>
  <r>
    <x v="0"/>
    <d v="2010-02-14T00:00:00"/>
    <n v="371"/>
    <n v="0.21385084950809799"/>
    <n v="907679696"/>
    <n v="2.13850849508098E-13"/>
    <n v="1.9410807407085215E-4"/>
  </r>
  <r>
    <x v="0"/>
    <d v="2010-02-15T00:00:00"/>
    <n v="363"/>
    <n v="0.214598815961209"/>
    <n v="888107088"/>
    <n v="2.14598815961209E-13"/>
    <n v="1.9058672953155726E-4"/>
  </r>
  <r>
    <x v="0"/>
    <d v="2010-02-16T00:00:00"/>
    <n v="355"/>
    <n v="0.215360471295446"/>
    <n v="868534480"/>
    <n v="2.15360471295446E-13"/>
    <n v="1.8704799494914513E-4"/>
  </r>
  <r>
    <x v="0"/>
    <d v="2010-02-17T00:00:00"/>
    <n v="344"/>
    <n v="0.21645125024458201"/>
    <n v="841622144"/>
    <n v="2.1645125024458201E-13"/>
    <n v="1.8217016530232565E-4"/>
  </r>
  <r>
    <x v="0"/>
    <d v="2010-02-18T00:00:00"/>
    <n v="321"/>
    <n v="0.21888471174986501"/>
    <n v="785350896"/>
    <n v="2.1888471174986501E-13"/>
    <n v="1.7190130449345822E-4"/>
  </r>
  <r>
    <x v="0"/>
    <d v="2010-02-19T00:00:00"/>
    <n v="253"/>
    <n v="0.227063518008078"/>
    <n v="618983728"/>
    <n v="2.2706351800807799E-13"/>
    <n v="1.4054862286943525E-4"/>
  </r>
  <r>
    <x v="0"/>
    <d v="2010-02-20T00:00:00"/>
    <n v="219"/>
    <n v="0.23172884176543901"/>
    <n v="535800144"/>
    <n v="2.3172884176543902E-13"/>
    <n v="1.2416034678687545E-4"/>
  </r>
  <r>
    <x v="0"/>
    <d v="2010-02-21T00:00:00"/>
    <n v="174"/>
    <n v="0.238723136380743"/>
    <n v="425704224"/>
    <n v="2.38723136380743E-13"/>
    <n v="1.0162544752381037E-4"/>
  </r>
  <r>
    <x v="0"/>
    <d v="2010-02-22T00:00:00"/>
    <n v="143"/>
    <n v="0.24417193976337501"/>
    <n v="349860368"/>
    <n v="2.4417193976337499E-13"/>
    <n v="8.5426084700888208E-5"/>
  </r>
  <r>
    <x v="0"/>
    <d v="2010-02-23T00:00:00"/>
    <n v="130"/>
    <n v="0.24660401648633101"/>
    <n v="318054880"/>
    <n v="2.4660401648633102E-13"/>
    <n v="7.8433610871078032E-5"/>
  </r>
  <r>
    <x v="0"/>
    <d v="2010-02-24T00:00:00"/>
    <n v="177"/>
    <n v="0.23804169259393801"/>
    <n v="433043952"/>
    <n v="2.3804169259393803E-13"/>
    <n v="1.0308251530164806E-4"/>
  </r>
  <r>
    <x v="0"/>
    <d v="2010-02-25T00:00:00"/>
    <n v="274"/>
    <n v="0.22402787061107601"/>
    <n v="670361824"/>
    <n v="2.2402787061107602E-13"/>
    <n v="1.5017973196967691E-4"/>
  </r>
  <r>
    <x v="0"/>
    <d v="2010-02-26T00:00:00"/>
    <n v="297"/>
    <n v="0.221187147882074"/>
    <n v="726633072"/>
    <n v="2.21187147882074E-13"/>
    <n v="1.6072189675246973E-4"/>
  </r>
  <r>
    <x v="0"/>
    <d v="2010-02-27T00:00:00"/>
    <n v="310"/>
    <n v="0.21962843366052801"/>
    <n v="758438560"/>
    <n v="2.19628433660528E-13"/>
    <n v="1.6657467296054637E-4"/>
  </r>
  <r>
    <x v="0"/>
    <d v="2010-02-28T00:00:00"/>
    <n v="356"/>
    <n v="0.21461337056819499"/>
    <n v="870981056"/>
    <n v="2.14613370568195E-13"/>
    <n v="1.8692418012920581E-4"/>
  </r>
  <r>
    <x v="0"/>
    <d v="2010-03-01T00:00:00"/>
    <n v="358"/>
    <n v="0.214355713030284"/>
    <n v="875874208"/>
    <n v="2.1435571303028399E-13"/>
    <n v="1.8774864038067528E-4"/>
  </r>
  <r>
    <x v="0"/>
    <d v="2010-03-02T00:00:00"/>
    <n v="357"/>
    <n v="0.214404040382215"/>
    <n v="873427632"/>
    <n v="2.14404040382215E-13"/>
    <n v="1.8726641328227042E-4"/>
  </r>
  <r>
    <x v="0"/>
    <d v="2010-03-03T00:00:00"/>
    <n v="356"/>
    <n v="0.21445255380049"/>
    <n v="870981056"/>
    <n v="2.1445255380049E-13"/>
    <n v="1.8678411177104758E-4"/>
  </r>
  <r>
    <x v="0"/>
    <d v="2010-03-04T00:00:00"/>
    <n v="373"/>
    <n v="0.21269396721237699"/>
    <n v="912572848"/>
    <n v="2.1269396721237698E-13"/>
    <n v="1.9409873941141748E-4"/>
  </r>
  <r>
    <x v="0"/>
    <d v="2010-03-05T00:00:00"/>
    <n v="381"/>
    <n v="0.21183963692319099"/>
    <n v="932145456"/>
    <n v="2.1183963692319099E-13"/>
    <n v="1.9746535495864231E-4"/>
  </r>
  <r>
    <x v="0"/>
    <d v="2010-03-06T00:00:00"/>
    <n v="384"/>
    <n v="0.21002294991722001"/>
    <n v="939485184"/>
    <n v="2.1002294991722E-13"/>
    <n v="1.9731344974720222E-4"/>
  </r>
  <r>
    <x v="0"/>
    <d v="2010-03-07T00:00:00"/>
    <n v="385"/>
    <n v="0.209831111198445"/>
    <n v="941931760"/>
    <n v="2.09831111198445E-13"/>
    <n v="1.97646587873907E-4"/>
  </r>
  <r>
    <x v="0"/>
    <d v="2010-03-08T00:00:00"/>
    <n v="384"/>
    <n v="0.21106347292463001"/>
    <n v="939485184"/>
    <n v="2.1106347292463002E-13"/>
    <n v="1.9829100569627504E-4"/>
  </r>
  <r>
    <x v="0"/>
    <d v="2010-03-09T00:00:00"/>
    <n v="383"/>
    <n v="0.211455344836909"/>
    <n v="937038608"/>
    <n v="2.1145534483690899E-13"/>
    <n v="1.9814182198013718E-4"/>
  </r>
  <r>
    <x v="0"/>
    <d v="2010-03-10T00:00:00"/>
    <n v="381"/>
    <n v="0.21159543865139999"/>
    <n v="932145456"/>
    <n v="2.1159543865139999E-13"/>
    <n v="1.9723772664922927E-4"/>
  </r>
  <r>
    <x v="0"/>
    <d v="2010-03-11T00:00:00"/>
    <n v="378"/>
    <n v="0.211833410620795"/>
    <n v="924805728"/>
    <n v="2.1183341062079501E-13"/>
    <n v="1.9590475152388726E-4"/>
  </r>
  <r>
    <x v="0"/>
    <d v="2010-03-12T00:00:00"/>
    <n v="375"/>
    <n v="0.21207309822503301"/>
    <n v="917466000"/>
    <n v="2.12073098225033E-13"/>
    <n v="1.9456985713612812E-4"/>
  </r>
  <r>
    <x v="0"/>
    <d v="2010-03-13T00:00:00"/>
    <n v="371"/>
    <n v="0.212413080603193"/>
    <n v="907679696"/>
    <n v="2.1241308060319299E-13"/>
    <n v="1.928030404283297E-4"/>
  </r>
  <r>
    <x v="0"/>
    <d v="2010-03-14T00:00:00"/>
    <n v="366"/>
    <n v="0.21285585852955799"/>
    <n v="895446816"/>
    <n v="2.12855858529558E-13"/>
    <n v="1.9060110078723916E-4"/>
  </r>
  <r>
    <x v="0"/>
    <d v="2010-03-15T00:00:00"/>
    <n v="360"/>
    <n v="0.213406897562263"/>
    <n v="880767360"/>
    <n v="2.1340689756226299E-13"/>
    <n v="1.879618297717048E-4"/>
  </r>
  <r>
    <x v="0"/>
    <d v="2010-03-16T00:00:00"/>
    <n v="349"/>
    <n v="0.214477810415166"/>
    <n v="853855024"/>
    <n v="2.14477810415166E-13"/>
    <n v="1.83132955959509E-4"/>
  </r>
  <r>
    <x v="0"/>
    <d v="2010-03-17T00:00:00"/>
    <n v="328"/>
    <n v="0.21664899518085101"/>
    <n v="802476928"/>
    <n v="2.1664899518085102E-13"/>
    <n v="1.7385582010701612E-4"/>
  </r>
  <r>
    <x v="0"/>
    <d v="2010-03-18T00:00:00"/>
    <n v="266"/>
    <n v="0.22386075828291199"/>
    <n v="650789216"/>
    <n v="2.23860758282912E-13"/>
    <n v="1.4568616737610182E-4"/>
  </r>
  <r>
    <x v="0"/>
    <d v="2010-03-19T00:00:00"/>
    <n v="229"/>
    <n v="0.22874421512624801"/>
    <n v="560265904"/>
    <n v="2.2874421512624801E-13"/>
    <n v="1.2815758447247782E-4"/>
  </r>
  <r>
    <x v="0"/>
    <d v="2010-03-20T00:00:00"/>
    <n v="196"/>
    <n v="0.23356901187830201"/>
    <n v="479528896"/>
    <n v="2.33569011878302E-13"/>
    <n v="1.1200309040581305E-4"/>
  </r>
  <r>
    <x v="0"/>
    <d v="2010-03-21T00:00:00"/>
    <n v="175"/>
    <n v="0.23689314421777999"/>
    <n v="428150800"/>
    <n v="2.3689314421777999E-13"/>
    <n v="1.0142598921135787E-4"/>
  </r>
  <r>
    <x v="0"/>
    <d v="2010-03-22T00:00:00"/>
    <n v="168"/>
    <n v="0.23801457222383901"/>
    <n v="411024768"/>
    <n v="2.3801457222383901E-13"/>
    <n v="9.7829884328922673E-5"/>
  </r>
  <r>
    <x v="0"/>
    <d v="2010-03-23T00:00:00"/>
    <n v="158"/>
    <n v="0.23969091289348601"/>
    <n v="386559008"/>
    <n v="2.3969091289348602E-13"/>
    <n v="9.265468151472036E-5"/>
  </r>
  <r>
    <x v="0"/>
    <d v="2010-03-24T00:00:00"/>
    <n v="145"/>
    <n v="0.24197889229675601"/>
    <n v="354753520"/>
    <n v="2.4197889229675601E-13"/>
    <n v="8.5842863807975082E-5"/>
  </r>
  <r>
    <x v="0"/>
    <d v="2010-03-25T00:00:00"/>
    <n v="135"/>
    <n v="0.24379842360388501"/>
    <n v="330287760"/>
    <n v="2.4379842360388501E-13"/>
    <n v="8.0523635223658303E-5"/>
  </r>
  <r>
    <x v="0"/>
    <d v="2010-03-26T00:00:00"/>
    <n v="126"/>
    <n v="0.245486749105957"/>
    <n v="308268576"/>
    <n v="2.4548674910595699E-13"/>
    <n v="7.5675850573762637E-5"/>
  </r>
  <r>
    <x v="0"/>
    <d v="2010-03-27T00:00:00"/>
    <n v="119"/>
    <n v="0.24682426910026001"/>
    <n v="291142544"/>
    <n v="2.4682426910025999E-13"/>
    <n v="7.1861045626790278E-5"/>
  </r>
  <r>
    <x v="0"/>
    <d v="2010-03-28T00:00:00"/>
    <n v="115"/>
    <n v="0.24757706000371901"/>
    <n v="281356240"/>
    <n v="2.4757706000371902E-13"/>
    <n v="6.9657350712900765E-5"/>
  </r>
  <r>
    <x v="0"/>
    <d v="2010-03-29T00:00:00"/>
    <n v="109"/>
    <n v="0.24875747464456299"/>
    <n v="266676784"/>
    <n v="2.48757474644563E-13"/>
    <n v="6.6337843334173611E-5"/>
  </r>
  <r>
    <x v="0"/>
    <d v="2010-03-30T00:00:00"/>
    <n v="105"/>
    <n v="0.24953702362138599"/>
    <n v="256890480"/>
    <n v="2.4953702362138599E-13"/>
    <n v="6.4103685775869189E-5"/>
  </r>
  <r>
    <x v="0"/>
    <d v="2010-03-31T00:00:00"/>
    <n v="102"/>
    <n v="0.25011284838037801"/>
    <n v="249550752"/>
    <n v="2.50112848380378E-13"/>
    <n v="6.241584939818531E-5"/>
  </r>
  <r>
    <x v="0"/>
    <d v="2010-04-01T00:00:00"/>
    <n v="118"/>
    <n v="0.246718184721125"/>
    <n v="288695968"/>
    <n v="2.46718184721125E-13"/>
    <n v="7.1226545161267988E-5"/>
  </r>
  <r>
    <x v="0"/>
    <d v="2010-04-02T00:00:00"/>
    <n v="128"/>
    <n v="0.24466448600266999"/>
    <n v="313161728"/>
    <n v="2.4466448600267001E-13"/>
    <n v="7.6619553216827958E-5"/>
  </r>
  <r>
    <x v="0"/>
    <d v="2010-04-03T00:00:00"/>
    <n v="134"/>
    <n v="0.243441499499643"/>
    <n v="327841184"/>
    <n v="2.43441499499643E-13"/>
    <n v="7.9810149430698375E-5"/>
  </r>
  <r>
    <x v="0"/>
    <d v="2010-04-04T00:00:00"/>
    <n v="155"/>
    <n v="0.23950353901454099"/>
    <n v="379219280"/>
    <n v="2.3950353901454101E-13"/>
    <n v="9.0824359622546148E-5"/>
  </r>
  <r>
    <x v="0"/>
    <d v="2010-04-05T00:00:00"/>
    <n v="238"/>
    <n v="0.226529441518977"/>
    <n v="582285088"/>
    <n v="2.2652944151897699E-13"/>
    <n v="1.3190471578946838E-4"/>
  </r>
  <r>
    <x v="0"/>
    <d v="2010-04-06T00:00:00"/>
    <n v="357"/>
    <n v="0.212538906590407"/>
    <n v="873427632"/>
    <n v="2.1253890659040701E-13"/>
    <n v="1.856373538911284E-4"/>
  </r>
  <r>
    <x v="0"/>
    <d v="2010-04-07T00:00:00"/>
    <n v="350"/>
    <n v="0.21319880906411001"/>
    <n v="856301600"/>
    <n v="2.1319880906411E-13"/>
    <n v="1.8256248131969188E-4"/>
  </r>
  <r>
    <x v="0"/>
    <d v="2010-04-08T00:00:00"/>
    <n v="302"/>
    <n v="0.218355830807273"/>
    <n v="738865952"/>
    <n v="2.1835583080727299E-13"/>
    <n v="1.613356888041667E-4"/>
  </r>
  <r>
    <x v="0"/>
    <d v="2010-04-09T00:00:00"/>
    <n v="254"/>
    <n v="0.22417065958825"/>
    <n v="621430304"/>
    <n v="2.2417065958825E-13"/>
    <n v="1.3930644113580671E-4"/>
  </r>
  <r>
    <x v="0"/>
    <d v="2010-04-10T00:00:00"/>
    <n v="220"/>
    <n v="0.22876542714478701"/>
    <n v="538246720"/>
    <n v="2.2876542714478702E-13"/>
    <n v="1.2313224081008059E-4"/>
  </r>
  <r>
    <x v="0"/>
    <d v="2010-04-11T00:00:00"/>
    <n v="206"/>
    <n v="0.230763487600951"/>
    <n v="503994656"/>
    <n v="2.3076348760095098E-13"/>
    <n v="1.1630356455080156E-4"/>
  </r>
  <r>
    <x v="0"/>
    <d v="2010-04-12T00:00:00"/>
    <n v="276"/>
    <n v="0.22122248638990699"/>
    <n v="675254976"/>
    <n v="2.21222486389907E-13"/>
    <n v="1.4938158473787699E-4"/>
  </r>
  <r>
    <x v="0"/>
    <d v="2010-04-13T00:00:00"/>
    <n v="455"/>
    <n v="0.20321683239048"/>
    <n v="1113192080"/>
    <n v="2.0321683239048E-13"/>
    <n v="2.2621936833976979E-4"/>
  </r>
  <r>
    <x v="0"/>
    <d v="2010-04-14T00:00:00"/>
    <n v="479"/>
    <n v="0.19016860876342001"/>
    <n v="1171909904"/>
    <n v="1.9016860876342001E-13"/>
    <n v="2.228604760397531E-4"/>
  </r>
  <r>
    <x v="0"/>
    <d v="2010-04-15T00:00:00"/>
    <n v="510"/>
    <n v="0.14150814861702299"/>
    <n v="1247753760"/>
    <n v="1.4150814861702299E-13"/>
    <n v="1.7656732450752925E-4"/>
  </r>
  <r>
    <x v="0"/>
    <d v="2010-04-16T00:00:00"/>
    <n v="523"/>
    <n v="0.130793611856035"/>
    <n v="1279559248"/>
    <n v="1.30793611856035E-13"/>
    <n v="1.6735817562971202E-4"/>
  </r>
  <r>
    <x v="0"/>
    <d v="2010-04-17T00:00:00"/>
    <n v="523"/>
    <n v="0.13033041446023599"/>
    <n v="1279559248"/>
    <n v="1.3033041446023599E-13"/>
    <n v="1.667654871182679E-4"/>
  </r>
  <r>
    <x v="0"/>
    <d v="2010-04-18T00:00:00"/>
    <n v="522"/>
    <n v="0.13103308325191701"/>
    <n v="1277112672"/>
    <n v="1.3103308325191702E-13"/>
    <n v="1.6734401107225419E-4"/>
  </r>
  <r>
    <x v="0"/>
    <d v="2010-04-19T00:00:00"/>
    <n v="518"/>
    <n v="0.133158121945159"/>
    <n v="1267326368"/>
    <n v="1.33158121945159E-13"/>
    <n v="1.6875479905445944E-4"/>
  </r>
  <r>
    <x v="0"/>
    <d v="2010-04-20T00:00:00"/>
    <n v="522"/>
    <n v="0.133684494934701"/>
    <n v="1277112672"/>
    <n v="1.3368449493470099E-13"/>
    <n v="1.7073016253102644E-4"/>
  </r>
  <r>
    <x v="0"/>
    <d v="2010-04-21T00:00:00"/>
    <n v="507"/>
    <n v="0.14691669945409999"/>
    <n v="1240414032"/>
    <n v="1.4691669945409998E-13"/>
    <n v="1.8223753553799237E-4"/>
  </r>
  <r>
    <x v="0"/>
    <d v="2010-04-22T00:00:00"/>
    <n v="483"/>
    <n v="0.18560724397592199"/>
    <n v="1181696208"/>
    <n v="1.8560724397592199E-13"/>
    <n v="2.1933137638367785E-4"/>
  </r>
  <r>
    <x v="0"/>
    <d v="2010-04-23T00:00:00"/>
    <n v="482"/>
    <n v="0.19571243379349099"/>
    <n v="1179249632"/>
    <n v="1.9571243379349099E-13"/>
    <n v="2.3079381552879862E-4"/>
  </r>
  <r>
    <x v="0"/>
    <d v="2010-04-24T00:00:00"/>
    <n v="478"/>
    <n v="0.19935355340843"/>
    <n v="1169463328"/>
    <n v="1.9935355340843001E-13"/>
    <n v="2.331366700176483E-4"/>
  </r>
  <r>
    <x v="0"/>
    <d v="2010-04-25T00:00:00"/>
    <n v="476"/>
    <n v="0.20087942975464601"/>
    <n v="1164570176"/>
    <n v="2.0087942975464602E-13"/>
    <n v="2.3393819286414774E-4"/>
  </r>
  <r>
    <x v="0"/>
    <d v="2010-04-26T00:00:00"/>
    <n v="470"/>
    <n v="0.20133524320785501"/>
    <n v="1149890720"/>
    <n v="2.0133524320785501E-13"/>
    <n v="2.3151352777365551E-4"/>
  </r>
  <r>
    <x v="0"/>
    <d v="2010-04-27T00:00:00"/>
    <n v="461"/>
    <n v="0.202014159392539"/>
    <n v="1127871536"/>
    <n v="2.0201415939253901E-13"/>
    <n v="2.2784602024781181E-4"/>
  </r>
  <r>
    <x v="0"/>
    <d v="2010-04-28T00:00:00"/>
    <n v="450"/>
    <n v="0.20287110591961399"/>
    <n v="1100959200"/>
    <n v="2.02871105919614E-13"/>
    <n v="2.233528104763735E-4"/>
  </r>
  <r>
    <x v="0"/>
    <d v="2010-04-29T00:00:00"/>
    <n v="400"/>
    <n v="0.20719120136883401"/>
    <n v="978630400"/>
    <n v="2.07191201368834E-13"/>
    <n v="2.0276360827206256E-4"/>
  </r>
  <r>
    <x v="0"/>
    <d v="2010-04-30T00:00:00"/>
    <n v="394"/>
    <n v="0.207693343832731"/>
    <n v="963950944"/>
    <n v="2.0769334383273099E-13"/>
    <n v="2.0020619485007762E-4"/>
  </r>
  <r>
    <x v="0"/>
    <d v="2010-05-01T00:00:00"/>
    <n v="280"/>
    <n v="0.219687844755629"/>
    <n v="685041280"/>
    <n v="2.1968784475562899E-13"/>
    <n v="1.5049524237183736E-4"/>
  </r>
  <r>
    <x v="0"/>
    <d v="2010-05-02T00:00:00"/>
    <n v="359"/>
    <n v="0.210961242822264"/>
    <n v="878320784"/>
    <n v="2.1096124282226401E-13"/>
    <n v="1.852916441892653E-4"/>
  </r>
  <r>
    <x v="0"/>
    <d v="2010-05-03T00:00:00"/>
    <n v="417"/>
    <n v="0.20545159898986301"/>
    <n v="1020222192"/>
    <n v="2.0545159898986302E-13"/>
    <n v="2.0960628067134303E-4"/>
  </r>
  <r>
    <x v="0"/>
    <d v="2010-05-04T00:00:00"/>
    <n v="445"/>
    <n v="0.202985013728468"/>
    <n v="1088726320"/>
    <n v="2.02985013728468E-13"/>
    <n v="2.2099512701174445E-4"/>
  </r>
  <r>
    <x v="0"/>
    <d v="2010-05-05T00:00:00"/>
    <n v="473"/>
    <n v="0.20025518315517701"/>
    <n v="1157230448"/>
    <n v="2.00255183155177E-13"/>
    <n v="2.3174139531698755E-4"/>
  </r>
  <r>
    <x v="0"/>
    <d v="2010-05-06T00:00:00"/>
    <n v="471"/>
    <n v="0.191530970808831"/>
    <n v="1152337296"/>
    <n v="1.9153097080883101E-13"/>
    <n v="2.2070828100210325E-4"/>
  </r>
  <r>
    <x v="0"/>
    <d v="2010-05-07T00:00:00"/>
    <n v="449"/>
    <n v="0.200678303352823"/>
    <n v="1098512624"/>
    <n v="2.0067830335282299E-13"/>
    <n v="2.2044764959597759E-4"/>
  </r>
  <r>
    <x v="0"/>
    <d v="2010-05-08T00:00:00"/>
    <n v="429"/>
    <n v="0.20414497396452899"/>
    <n v="1049581104"/>
    <n v="2.04144973964529E-13"/>
    <n v="2.1426670714974161E-4"/>
  </r>
  <r>
    <x v="0"/>
    <d v="2010-05-09T00:00:00"/>
    <n v="426"/>
    <n v="0.20435406917558099"/>
    <n v="1042241376"/>
    <n v="2.04354069175581E-13"/>
    <n v="2.1298626624875674E-4"/>
  </r>
  <r>
    <x v="0"/>
    <d v="2010-05-10T00:00:00"/>
    <n v="387"/>
    <n v="0.20782793205442801"/>
    <n v="946824912"/>
    <n v="2.0782793205442802E-13"/>
    <n v="1.9677666347857578E-4"/>
  </r>
  <r>
    <x v="0"/>
    <d v="2010-05-11T00:00:00"/>
    <n v="331"/>
    <n v="0.21336992508418101"/>
    <n v="809816656"/>
    <n v="2.1336992508418101E-13"/>
    <n v="1.7279051922264199E-4"/>
  </r>
  <r>
    <x v="0"/>
    <d v="2010-05-12T00:00:00"/>
    <n v="260"/>
    <n v="0.22155882016204101"/>
    <n v="636109760"/>
    <n v="2.2155882016204102E-13"/>
    <n v="1.4093572791915908E-4"/>
  </r>
  <r>
    <x v="0"/>
    <d v="2010-05-13T00:00:00"/>
    <n v="81.099999999999994"/>
    <n v="0.25198342856859002"/>
    <n v="198417313.59999999"/>
    <n v="2.5198342856859E-13"/>
    <n v="4.9997874968297118E-5"/>
  </r>
  <r>
    <x v="0"/>
    <d v="2010-05-14T00:00:00"/>
    <n v="11.7"/>
    <n v="0.253228752612363"/>
    <n v="28624939.199999999"/>
    <n v="2.53228752612363E-13"/>
    <n v="7.2486576472207316E-6"/>
  </r>
  <r>
    <x v="0"/>
    <d v="2010-05-15T00:00:00"/>
    <n v="6.42"/>
    <n v="0.239280547425963"/>
    <n v="15707017.92"/>
    <n v="2.39280547425963E-13"/>
    <n v="3.7583838463270106E-6"/>
  </r>
  <r>
    <x v="0"/>
    <d v="2010-05-16T00:00:00"/>
    <n v="6.95"/>
    <n v="0.24142033182682199"/>
    <n v="17003703.199999999"/>
    <n v="2.41420331826822E-13"/>
    <n v="4.1050396688287946E-6"/>
  </r>
  <r>
    <x v="0"/>
    <d v="2010-05-17T00:00:00"/>
    <n v="7.44"/>
    <n v="0.24316301302583199"/>
    <n v="18202525.440000001"/>
    <n v="2.4316301302583198E-13"/>
    <n v="4.4261809306697584E-6"/>
  </r>
  <r>
    <x v="0"/>
    <d v="2010-05-18T00:00:00"/>
    <n v="9.66"/>
    <n v="0.249253048166059"/>
    <n v="23633924.16"/>
    <n v="2.4925304816605901E-13"/>
    <n v="5.8908276370054657E-6"/>
  </r>
  <r>
    <x v="0"/>
    <d v="2010-05-19T00:00:00"/>
    <n v="11.9"/>
    <n v="0.253210180751681"/>
    <n v="29114254.400000002"/>
    <n v="2.5321018075168103E-13"/>
    <n v="7.3720256190744252E-6"/>
  </r>
  <r>
    <x v="0"/>
    <d v="2010-05-20T00:00:00"/>
    <n v="12.8"/>
    <n v="0.25436001721206097"/>
    <n v="31316172.800000001"/>
    <n v="2.5436001721206096E-13"/>
    <n v="7.9655822524238748E-6"/>
  </r>
  <r>
    <x v="0"/>
    <d v="2010-05-21T00:00:00"/>
    <n v="13.6"/>
    <n v="0.255228315996127"/>
    <n v="33273433.599999998"/>
    <n v="2.5522831599612697E-13"/>
    <n v="8.4923224251369478E-6"/>
  </r>
  <r>
    <x v="0"/>
    <d v="2010-05-22T00:00:00"/>
    <n v="12.2"/>
    <n v="0.25344638676262099"/>
    <n v="29848227.199999999"/>
    <n v="2.5344638676262097E-13"/>
    <n v="7.5649253351097834E-6"/>
  </r>
  <r>
    <x v="0"/>
    <d v="2010-05-23T00:00:00"/>
    <n v="10.1"/>
    <n v="0.24986832835171999"/>
    <n v="24710417.599999998"/>
    <n v="2.4986832835172001E-13"/>
    <n v="6.1743507385849207E-6"/>
  </r>
  <r>
    <x v="0"/>
    <d v="2010-05-24T00:00:00"/>
    <n v="11.6"/>
    <n v="0.25244722214942"/>
    <n v="28380281.599999998"/>
    <n v="2.5244722214942001E-13"/>
    <n v="7.1645232537382969E-6"/>
  </r>
  <r>
    <x v="0"/>
    <d v="2010-05-25T00:00:00"/>
    <n v="10.8"/>
    <n v="0.25106623614594098"/>
    <n v="26423020.800000001"/>
    <n v="2.5106623614594099E-13"/>
    <n v="6.6339283798619109E-6"/>
  </r>
  <r>
    <x v="0"/>
    <d v="2010-05-26T00:00:00"/>
    <n v="9.74"/>
    <n v="0.248931466965778"/>
    <n v="23829650.240000002"/>
    <n v="2.48931466965778E-13"/>
    <n v="5.9319497915246046E-6"/>
  </r>
  <r>
    <x v="0"/>
    <d v="2010-05-27T00:00:00"/>
    <n v="11.6"/>
    <n v="0.25225876021330301"/>
    <n v="28380281.599999998"/>
    <n v="2.5225876021330299E-13"/>
    <n v="7.1591746509204141E-6"/>
  </r>
  <r>
    <x v="0"/>
    <d v="2010-05-28T00:00:00"/>
    <n v="12.3"/>
    <n v="0.25320470264633799"/>
    <n v="30092884.800000001"/>
    <n v="2.5320470264633799E-13"/>
    <n v="7.6196599475545048E-6"/>
  </r>
  <r>
    <x v="0"/>
    <d v="2010-05-29T00:00:00"/>
    <n v="12.1"/>
    <n v="0.25286600092969003"/>
    <n v="29603569.599999998"/>
    <n v="2.5286600092969005E-13"/>
    <n v="7.485736257995743E-6"/>
  </r>
  <r>
    <x v="0"/>
    <d v="2010-05-30T00:00:00"/>
    <n v="13.5"/>
    <n v="0.25454733690162901"/>
    <n v="33028776"/>
    <n v="2.5454733690162902E-13"/>
    <n v="8.407386971920439E-6"/>
  </r>
  <r>
    <x v="0"/>
    <d v="2010-05-31T00:00:00"/>
    <n v="15.8"/>
    <n v="0.25659083790482301"/>
    <n v="38655900.800000004"/>
    <n v="2.5659083790482302E-13"/>
    <n v="9.9187499762377194E-6"/>
  </r>
  <r>
    <x v="0"/>
    <d v="2010-06-01T00:00:00"/>
    <n v="15.2"/>
    <n v="0.25605240818524699"/>
    <n v="37187955.199999996"/>
    <n v="2.5605240818524698E-13"/>
    <n v="9.5220654844450773E-6"/>
  </r>
  <r>
    <x v="0"/>
    <d v="2010-06-02T00:00:00"/>
    <n v="10.9"/>
    <n v="0.25074184725223397"/>
    <n v="26667678.400000002"/>
    <n v="2.50741847252234E-13"/>
    <n v="6.6867029439445002E-6"/>
  </r>
  <r>
    <x v="0"/>
    <d v="2010-06-03T00:00:00"/>
    <n v="9.24"/>
    <n v="0.24730649066785701"/>
    <n v="22606362.240000002"/>
    <n v="2.4730649066785701E-13"/>
    <n v="5.5907001123407555E-6"/>
  </r>
  <r>
    <x v="0"/>
    <d v="2010-06-04T00:00:00"/>
    <n v="7.55"/>
    <n v="0.242454148971813"/>
    <n v="18471648.800000001"/>
    <n v="2.42454148971813E-13"/>
    <n v="4.4785278899102108E-6"/>
  </r>
  <r>
    <x v="0"/>
    <d v="2010-06-05T00:00:00"/>
    <n v="7.25"/>
    <n v="0.241346230599391"/>
    <n v="17737676"/>
    <n v="2.4134623059939102E-13"/>
    <n v="4.2809212421932833E-6"/>
  </r>
  <r>
    <x v="0"/>
    <d v="2010-06-06T00:00:00"/>
    <n v="8.02"/>
    <n v="0.24384081619813"/>
    <n v="19621539.52"/>
    <n v="2.4384081619813001E-13"/>
    <n v="4.784532211620664E-6"/>
  </r>
  <r>
    <x v="0"/>
    <d v="2010-06-07T00:00:00"/>
    <n v="4.99"/>
    <n v="0.23028940511982801"/>
    <n v="12208414.24"/>
    <n v="2.3028940511982802E-13"/>
    <n v="2.8114684527860373E-6"/>
  </r>
  <r>
    <x v="0"/>
    <d v="2010-06-08T00:00:00"/>
    <n v="0.27"/>
    <n v="0.10132721407327"/>
    <n v="660575.52"/>
    <n v="1.0132721407327E-13"/>
    <n v="6.6934277126601655E-8"/>
  </r>
  <r>
    <x v="0"/>
    <d v="2010-06-09T00:00:00"/>
    <n v="0.41"/>
    <n v="0.120487183072159"/>
    <n v="1003096.1599999999"/>
    <n v="1.20487183072159E-13"/>
    <n v="1.2086023066889969E-7"/>
  </r>
  <r>
    <x v="1"/>
    <d v="2010-12-17T00:00:00"/>
    <n v="28.5"/>
    <n v="0.247554426857475"/>
    <n v="69727416"/>
    <n v="2.4755442685747498E-13"/>
    <n v="1.7261330504132732E-5"/>
  </r>
  <r>
    <x v="1"/>
    <d v="2010-12-18T00:00:00"/>
    <n v="46.8"/>
    <n v="0.24554493944693101"/>
    <n v="114499756.8"/>
    <n v="2.4554493944693103E-13"/>
    <n v="2.8114835850144329E-5"/>
  </r>
  <r>
    <x v="1"/>
    <d v="2010-12-19T00:00:00"/>
    <n v="109"/>
    <n v="0.23277511546143201"/>
    <n v="266676784"/>
    <n v="2.32775115461432E-13"/>
    <n v="6.2075719186483361E-5"/>
  </r>
  <r>
    <x v="1"/>
    <d v="2010-12-20T00:00:00"/>
    <n v="165"/>
    <n v="0.22275635781665901"/>
    <n v="403685040"/>
    <n v="2.22756357816659E-13"/>
    <n v="8.9923409215472298E-5"/>
  </r>
  <r>
    <x v="1"/>
    <d v="2010-12-21T00:00:00"/>
    <n v="232"/>
    <n v="0.213014620070655"/>
    <n v="567605632"/>
    <n v="2.13014620070655E-13"/>
    <n v="1.2090829805044401E-4"/>
  </r>
  <r>
    <x v="1"/>
    <d v="2010-12-22T00:00:00"/>
    <n v="409"/>
    <n v="0.19447838562887099"/>
    <n v="1000649584"/>
    <n v="1.9447838562887098E-13"/>
    <n v="1.9460471567652132E-4"/>
  </r>
  <r>
    <x v="1"/>
    <d v="2010-12-23T00:00:00"/>
    <n v="355"/>
    <n v="0.19927813420631199"/>
    <n v="868534480"/>
    <n v="1.99278134206312E-13"/>
    <n v="1.7307993066824939E-4"/>
  </r>
  <r>
    <x v="1"/>
    <d v="2010-12-24T00:00:00"/>
    <n v="145"/>
    <n v="0.22586401771289799"/>
    <n v="354753520"/>
    <n v="2.2586401771289798E-13"/>
    <n v="8.0126055324992903E-5"/>
  </r>
  <r>
    <x v="1"/>
    <d v="2010-12-25T00:00:00"/>
    <n v="146"/>
    <n v="0.22563521001491599"/>
    <n v="357200096"/>
    <n v="2.2563521001491599E-13"/>
    <n v="8.0596918678308148E-5"/>
  </r>
  <r>
    <x v="1"/>
    <d v="2010-12-26T00:00:00"/>
    <n v="161"/>
    <n v="0.22306861810165901"/>
    <n v="393898736"/>
    <n v="2.2306861810165901E-13"/>
    <n v="8.7866446711510205E-5"/>
  </r>
  <r>
    <x v="1"/>
    <d v="2010-12-27T00:00:00"/>
    <n v="152"/>
    <n v="0.22450240361677001"/>
    <n v="371879552"/>
    <n v="2.2450240361677001E-13"/>
    <n v="8.3487853279927613E-5"/>
  </r>
  <r>
    <x v="1"/>
    <d v="2010-12-28T00:00:00"/>
    <n v="156"/>
    <n v="0.223778328954853"/>
    <n v="381665856"/>
    <n v="2.23778328954853E-13"/>
    <n v="8.5408547474803549E-5"/>
  </r>
  <r>
    <x v="1"/>
    <d v="2010-12-29T00:00:00"/>
    <n v="241"/>
    <n v="0.21112172309097399"/>
    <n v="589624816"/>
    <n v="2.11121723090974E-13"/>
    <n v="1.244826071311185E-4"/>
  </r>
  <r>
    <x v="1"/>
    <d v="2010-12-30T00:00:00"/>
    <n v="156"/>
    <n v="0.17332869574234699"/>
    <n v="381665856"/>
    <n v="1.7332869574234698E-13"/>
    <n v="6.6153645029866422E-5"/>
  </r>
  <r>
    <x v="1"/>
    <d v="2010-12-31T00:00:00"/>
    <n v="149"/>
    <n v="0.18674435034244899"/>
    <n v="364539824"/>
    <n v="1.8674435034244899E-13"/>
    <n v="6.8075752606830699E-5"/>
  </r>
  <r>
    <x v="1"/>
    <d v="2011-01-01T00:00:00"/>
    <n v="159"/>
    <n v="0.19706334044707999"/>
    <n v="389005584"/>
    <n v="1.9706334044707999E-13"/>
    <n v="7.6658739835607176E-5"/>
  </r>
  <r>
    <x v="1"/>
    <d v="2011-01-02T00:00:00"/>
    <n v="182"/>
    <n v="0.19840110085507601"/>
    <n v="445276832"/>
    <n v="1.9840110085507602E-13"/>
    <n v="8.8343413654060743E-5"/>
  </r>
  <r>
    <x v="1"/>
    <d v="2011-01-03T00:00:00"/>
    <n v="159"/>
    <n v="0.182342465606364"/>
    <n v="389005584"/>
    <n v="1.8234246560636399E-13"/>
    <n v="7.0932237321203533E-5"/>
  </r>
  <r>
    <x v="1"/>
    <d v="2011-01-04T00:00:00"/>
    <n v="124"/>
    <n v="0.17125141359773599"/>
    <n v="303375424"/>
    <n v="1.7125141359773598E-13"/>
    <n v="5.1953470210812522E-5"/>
  </r>
  <r>
    <x v="1"/>
    <d v="2011-01-05T00:00:00"/>
    <n v="93"/>
    <n v="0.19133173274881499"/>
    <n v="227531568"/>
    <n v="1.9133173274881499E-13"/>
    <n v="4.3534009160494825E-5"/>
  </r>
  <r>
    <x v="1"/>
    <d v="2011-01-06T00:00:00"/>
    <n v="83.9"/>
    <n v="0.203609020430362"/>
    <n v="205267726.40000001"/>
    <n v="2.03609020430362E-13"/>
    <n v="4.1794360698271557E-5"/>
  </r>
  <r>
    <x v="1"/>
    <d v="2011-01-07T00:00:00"/>
    <n v="79.3"/>
    <n v="0.216272759166383"/>
    <n v="194013476.79999998"/>
    <n v="2.1627275916638299E-13"/>
    <n v="4.1959829942999033E-5"/>
  </r>
  <r>
    <x v="1"/>
    <d v="2011-01-08T00:00:00"/>
    <n v="77.599999999999994"/>
    <n v="0.21895836619536599"/>
    <n v="189854297.59999999"/>
    <n v="2.18958366195366E-13"/>
    <n v="4.1570186817664796E-5"/>
  </r>
  <r>
    <x v="1"/>
    <d v="2011-01-09T00:00:00"/>
    <n v="74.7"/>
    <n v="0.22015853358929099"/>
    <n v="182759227.20000002"/>
    <n v="2.2015853358929098E-13"/>
    <n v="4.0236003460264063E-5"/>
  </r>
  <r>
    <x v="1"/>
    <d v="2011-01-10T00:00:00"/>
    <n v="74.5"/>
    <n v="0.22299955036285601"/>
    <n v="182269912"/>
    <n v="2.2299955036285603E-13"/>
    <n v="4.0646108420677333E-5"/>
  </r>
  <r>
    <x v="1"/>
    <d v="2011-01-11T00:00:00"/>
    <n v="75.099999999999994"/>
    <n v="0.22827474772221401"/>
    <n v="183737857.59999999"/>
    <n v="2.28274747722214E-13"/>
    <n v="4.1942713090660081E-5"/>
  </r>
  <r>
    <x v="1"/>
    <d v="2011-01-12T00:00:00"/>
    <n v="75.599999999999994"/>
    <n v="0.22950082822026299"/>
    <n v="184961145.59999999"/>
    <n v="2.29500828220263E-13"/>
    <n v="4.2448736103768655E-5"/>
  </r>
  <r>
    <x v="1"/>
    <d v="2011-01-13T00:00:00"/>
    <n v="75.400000000000006"/>
    <n v="0.23149410163360201"/>
    <n v="184471830.40000001"/>
    <n v="2.3149410163360199E-13"/>
    <n v="4.2704140655154194E-5"/>
  </r>
  <r>
    <x v="1"/>
    <d v="2011-01-14T00:00:00"/>
    <n v="72.7"/>
    <n v="0.23273725857803601"/>
    <n v="177866075.20000002"/>
    <n v="2.3273725857803603E-13"/>
    <n v="4.1396062736082803E-5"/>
  </r>
  <r>
    <x v="1"/>
    <d v="2011-01-15T00:00:00"/>
    <n v="60.2"/>
    <n v="0.23885402368505601"/>
    <n v="147283875.20000002"/>
    <n v="2.38854023685056E-13"/>
    <n v="3.5179346215447637E-5"/>
  </r>
  <r>
    <x v="1"/>
    <d v="2011-01-16T00:00:00"/>
    <n v="52.4"/>
    <n v="0.24152183058389001"/>
    <n v="128200582.39999999"/>
    <n v="2.4152183058389E-13"/>
    <n v="3.0963239343168828E-5"/>
  </r>
  <r>
    <x v="1"/>
    <d v="2011-01-17T00:00:00"/>
    <n v="50.6"/>
    <n v="0.243013580858463"/>
    <n v="123796745.60000001"/>
    <n v="2.43013580858463E-13"/>
    <n v="3.0084290446880175E-5"/>
  </r>
  <r>
    <x v="1"/>
    <d v="2011-01-18T00:00:00"/>
    <n v="45.6"/>
    <n v="0.24385042949927899"/>
    <n v="111563865.60000001"/>
    <n v="2.4385042949927901E-13"/>
    <n v="2.720489654315984E-5"/>
  </r>
  <r>
    <x v="1"/>
    <d v="2011-01-19T00:00:00"/>
    <n v="46"/>
    <n v="0.24372093786290899"/>
    <n v="112542496"/>
    <n v="2.4372093786290902E-13"/>
    <n v="2.7428962674552686E-5"/>
  </r>
  <r>
    <x v="1"/>
    <d v="2011-01-20T00:00:00"/>
    <n v="49.9"/>
    <n v="0.24296142033620999"/>
    <n v="122084142.39999999"/>
    <n v="2.4296142033620997E-13"/>
    <n v="2.966173663803211E-5"/>
  </r>
  <r>
    <x v="1"/>
    <d v="2011-01-21T00:00:00"/>
    <n v="50.2"/>
    <n v="0.24284465683395801"/>
    <n v="122818115.2"/>
    <n v="2.4284465683395802E-13"/>
    <n v="2.9825723038737525E-5"/>
  </r>
  <r>
    <x v="1"/>
    <d v="2011-01-22T00:00:00"/>
    <n v="50.9"/>
    <n v="0.24265252878653301"/>
    <n v="124530718.39999999"/>
    <n v="2.4265252878653303E-13"/>
    <n v="3.0217693731363637E-5"/>
  </r>
  <r>
    <x v="1"/>
    <d v="2011-01-23T00:00:00"/>
    <n v="52.5"/>
    <n v="0.24228696690748699"/>
    <n v="128445240"/>
    <n v="2.4228696690748698E-13"/>
    <n v="3.1120607613304221E-5"/>
  </r>
  <r>
    <x v="1"/>
    <d v="2011-01-24T00:00:00"/>
    <n v="54.5"/>
    <n v="0.24183712470174901"/>
    <n v="133338392"/>
    <n v="2.41837124701749E-13"/>
    <n v="3.2246173333634693E-5"/>
  </r>
  <r>
    <x v="1"/>
    <d v="2011-01-25T00:00:00"/>
    <n v="52.4"/>
    <n v="0.24218462752987199"/>
    <n v="128200582.39999999"/>
    <n v="2.42184627529872E-13"/>
    <n v="3.104821029765666E-5"/>
  </r>
  <r>
    <x v="1"/>
    <d v="2011-01-26T00:00:00"/>
    <n v="51.5"/>
    <n v="0.24229570386390101"/>
    <n v="125998664"/>
    <n v="2.4229570386390102E-13"/>
    <n v="3.052893497979117E-5"/>
  </r>
  <r>
    <x v="1"/>
    <d v="2011-01-27T00:00:00"/>
    <n v="51.9"/>
    <n v="0.24215880660650499"/>
    <n v="126977294.39999999"/>
    <n v="2.4215880660650497E-13"/>
    <n v="3.0748670078026843E-5"/>
  </r>
  <r>
    <x v="1"/>
    <d v="2011-01-28T00:00:00"/>
    <n v="99.9"/>
    <n v="0.232238918126668"/>
    <n v="244412942.40000001"/>
    <n v="2.3223891812666802E-13"/>
    <n v="5.6762197319131632E-5"/>
  </r>
  <r>
    <x v="1"/>
    <d v="2011-01-29T00:00:00"/>
    <n v="126"/>
    <n v="0.22719032693692501"/>
    <n v="308268576"/>
    <n v="2.2719032693692502E-13"/>
    <n v="7.0035638565820314E-5"/>
  </r>
  <r>
    <x v="1"/>
    <d v="2011-01-30T00:00:00"/>
    <n v="132"/>
    <n v="0.22604834238381299"/>
    <n v="322948032"/>
    <n v="2.2604834238381301E-13"/>
    <n v="7.3001867309714595E-5"/>
  </r>
  <r>
    <x v="1"/>
    <d v="2011-01-31T00:00:00"/>
    <n v="123"/>
    <n v="0.22762721840688699"/>
    <n v="300928848"/>
    <n v="2.2762721840688698E-13"/>
    <n v="6.8499596608628897E-5"/>
  </r>
  <r>
    <x v="1"/>
    <d v="2011-02-01T00:00:00"/>
    <n v="281"/>
    <n v="0.20489029899121899"/>
    <n v="687487856"/>
    <n v="2.0489029899121898E-13"/>
    <n v="1.4085959236867211E-4"/>
  </r>
  <r>
    <x v="1"/>
    <d v="2011-02-02T00:00:00"/>
    <n v="256"/>
    <n v="0.20774349426541999"/>
    <n v="626323456"/>
    <n v="2.0774349426541998E-13"/>
    <n v="1.3011462328983402E-4"/>
  </r>
  <r>
    <x v="1"/>
    <d v="2011-02-03T00:00:00"/>
    <n v="100"/>
    <n v="0.231869318707354"/>
    <n v="244657600"/>
    <n v="2.3186931870735401E-13"/>
    <n v="5.6728591028576337E-5"/>
  </r>
  <r>
    <x v="1"/>
    <d v="2011-02-04T00:00:00"/>
    <n v="61.5"/>
    <n v="0.23976101406779099"/>
    <n v="150464424"/>
    <n v="2.3976101406779101E-13"/>
    <n v="3.6075502879366068E-5"/>
  </r>
  <r>
    <x v="1"/>
    <d v="2011-02-05T00:00:00"/>
    <n v="43.2"/>
    <n v="0.243144410388903"/>
    <n v="105692083.2"/>
    <n v="2.4314441038890299E-13"/>
    <n v="2.5698439252438879E-5"/>
  </r>
  <r>
    <x v="1"/>
    <d v="2011-02-06T00:00:00"/>
    <n v="36.200000000000003"/>
    <n v="0.24401733398286299"/>
    <n v="88566051.200000003"/>
    <n v="2.44017333982863E-13"/>
    <n v="2.1611651695213744E-5"/>
  </r>
  <r>
    <x v="1"/>
    <d v="2011-02-07T00:00:00"/>
    <n v="29.8"/>
    <n v="0.24435362170401201"/>
    <n v="72907964.799999997"/>
    <n v="2.44353621704012E-13"/>
    <n v="1.7815325249948622E-5"/>
  </r>
  <r>
    <x v="1"/>
    <d v="2011-02-08T00:00:00"/>
    <n v="26.3"/>
    <n v="0.24419352612652701"/>
    <n v="64344948.800000004"/>
    <n v="2.44193526126527E-13"/>
    <n v="1.5712619935902842E-5"/>
  </r>
  <r>
    <x v="1"/>
    <d v="2011-02-09T00:00:00"/>
    <n v="21.9"/>
    <n v="0.24348155955171599"/>
    <n v="53580014.399999999"/>
    <n v="2.4348155955171598E-13"/>
    <n v="1.30457454669154E-5"/>
  </r>
  <r>
    <x v="1"/>
    <d v="2011-02-10T00:00:00"/>
    <n v="19.899999999999999"/>
    <n v="0.24283942594809699"/>
    <n v="48686862.399999999"/>
    <n v="2.4283942594809698E-13"/>
    <n v="1.1823089716429988E-5"/>
  </r>
  <r>
    <x v="1"/>
    <d v="2011-02-11T00:00:00"/>
    <n v="18.899999999999999"/>
    <n v="0.242397222796468"/>
    <n v="46240286.399999999"/>
    <n v="2.4239722279646801E-13"/>
    <n v="1.120851700467329E-5"/>
  </r>
  <r>
    <x v="1"/>
    <d v="2011-02-12T00:00:00"/>
    <n v="17.5"/>
    <n v="0.241678058030948"/>
    <n v="42815080"/>
    <n v="2.4167805803094801E-13"/>
    <n v="1.0347465388839681E-5"/>
  </r>
  <r>
    <x v="1"/>
    <d v="2011-02-13T00:00:00"/>
    <n v="16.8"/>
    <n v="0.24122503592233599"/>
    <n v="41102476.800000004"/>
    <n v="2.4122503592233598E-13"/>
    <n v="9.914946442576983E-6"/>
  </r>
  <r>
    <x v="1"/>
    <d v="2011-02-14T00:00:00"/>
    <n v="16.5"/>
    <n v="0.240981916114721"/>
    <n v="40368504"/>
    <n v="2.4098191611472101E-13"/>
    <n v="9.7280794446047786E-6"/>
  </r>
  <r>
    <x v="1"/>
    <d v="2011-02-15T00:00:00"/>
    <n v="16.8"/>
    <n v="0.24110434779918"/>
    <n v="41102476.800000004"/>
    <n v="2.4110434779918E-13"/>
    <n v="9.909985861794928E-6"/>
  </r>
  <r>
    <x v="1"/>
    <d v="2011-02-16T00:00:00"/>
    <n v="99"/>
    <n v="0.23131223037912499"/>
    <n v="242211024"/>
    <n v="2.31312230379125E-13"/>
    <n v="5.6026372183851774E-5"/>
  </r>
  <r>
    <x v="1"/>
    <d v="2011-02-17T00:00:00"/>
    <n v="444"/>
    <n v="0.18888546234508"/>
    <n v="1086279744"/>
    <n v="1.8888546234508001E-13"/>
    <n v="2.0518245168153515E-4"/>
  </r>
  <r>
    <x v="1"/>
    <d v="2011-02-18T00:00:00"/>
    <n v="472"/>
    <n v="0.18661224752946901"/>
    <n v="1154783872"/>
    <n v="1.8661224752946901E-13"/>
    <n v="2.1549681376470265E-4"/>
  </r>
  <r>
    <x v="1"/>
    <d v="2011-02-19T00:00:00"/>
    <n v="482"/>
    <n v="0.170321660819547"/>
    <n v="1179249632"/>
    <n v="1.7032166081954699E-13"/>
    <n v="2.008517558430796E-4"/>
  </r>
  <r>
    <x v="1"/>
    <d v="2011-02-20T00:00:00"/>
    <n v="465"/>
    <n v="0.168381206285345"/>
    <n v="1137657840"/>
    <n v="1.6838120628534501E-13"/>
    <n v="1.9156019943918003E-4"/>
  </r>
  <r>
    <x v="1"/>
    <d v="2011-02-21T00:00:00"/>
    <n v="465"/>
    <n v="0.16819670260480199"/>
    <n v="1137657840"/>
    <n v="1.6819670260480199E-13"/>
    <n v="1.913502973805014E-4"/>
  </r>
  <r>
    <x v="1"/>
    <d v="2011-02-22T00:00:00"/>
    <n v="465"/>
    <n v="0.17303013183254501"/>
    <n v="1137657840"/>
    <n v="1.73030131832545E-13"/>
    <n v="1.9684908603552839E-4"/>
  </r>
  <r>
    <x v="1"/>
    <d v="2011-02-23T00:00:00"/>
    <n v="465"/>
    <n v="0.180580862432376"/>
    <n v="1137657840"/>
    <n v="1.8058086243237601E-13"/>
    <n v="2.0543923390015404E-4"/>
  </r>
  <r>
    <x v="1"/>
    <d v="2011-02-24T00:00:00"/>
    <n v="463"/>
    <n v="0.18544108156867001"/>
    <n v="1132764688"/>
    <n v="1.8544108156867E-13"/>
    <n v="2.1006110890551703E-4"/>
  </r>
  <r>
    <x v="1"/>
    <d v="2011-02-25T00:00:00"/>
    <n v="476"/>
    <n v="0.18491929749953601"/>
    <n v="1164570176"/>
    <n v="1.8491929749953601E-13"/>
    <n v="2.1535149883483102E-4"/>
  </r>
  <r>
    <x v="1"/>
    <d v="2011-02-26T00:00:00"/>
    <n v="473"/>
    <n v="0.17839477322883601"/>
    <n v="1157230448"/>
    <n v="1.7839477322883601E-13"/>
    <n v="2.0644386334446431E-4"/>
  </r>
  <r>
    <x v="1"/>
    <d v="2011-02-27T00:00:00"/>
    <n v="481"/>
    <n v="0.177743157410991"/>
    <n v="1176803056"/>
    <n v="1.7774315741099099E-13"/>
    <n v="2.0916869082434326E-4"/>
  </r>
  <r>
    <x v="1"/>
    <d v="2011-02-28T00:00:00"/>
    <n v="478"/>
    <n v="0.18208016990456299"/>
    <n v="1169463328"/>
    <n v="1.82080169904563E-13"/>
    <n v="2.129360814593957E-4"/>
  </r>
  <r>
    <x v="1"/>
    <d v="2011-03-01T00:00:00"/>
    <n v="477"/>
    <n v="0.18498483217085801"/>
    <n v="1167016752"/>
    <n v="1.8498483217085801E-13"/>
    <n v="2.1588039800929981E-4"/>
  </r>
  <r>
    <x v="1"/>
    <d v="2011-03-02T00:00:00"/>
    <n v="481"/>
    <n v="0.18548150491544299"/>
    <n v="1176803056"/>
    <n v="1.8548150491544298E-13"/>
    <n v="2.1827520181597233E-4"/>
  </r>
  <r>
    <x v="1"/>
    <d v="2011-03-03T00:00:00"/>
    <n v="484"/>
    <n v="0.179467975151481"/>
    <n v="1184142784"/>
    <n v="1.7946797515148099E-13"/>
    <n v="2.1251570773471752E-4"/>
  </r>
  <r>
    <x v="1"/>
    <d v="2011-03-04T00:00:00"/>
    <n v="489"/>
    <n v="0.17082432657659199"/>
    <n v="1196375664"/>
    <n v="1.7082432657659201E-13"/>
    <n v="2.0437006713542311E-4"/>
  </r>
  <r>
    <x v="1"/>
    <d v="2011-03-05T00:00:00"/>
    <n v="492"/>
    <n v="0.17571021017704899"/>
    <n v="1203715392"/>
    <n v="1.75710210177049E-13"/>
    <n v="2.1150508452166892E-4"/>
  </r>
  <r>
    <x v="1"/>
    <d v="2011-03-06T00:00:00"/>
    <n v="502"/>
    <n v="0.176834346598225"/>
    <n v="1228181152"/>
    <n v="1.7683434659822501E-13"/>
    <n v="2.1718461151817528E-4"/>
  </r>
  <r>
    <x v="1"/>
    <d v="2011-03-07T00:00:00"/>
    <n v="506"/>
    <n v="0.17230744863643399"/>
    <n v="1237967456"/>
    <n v="1.72307448636434E-13"/>
    <n v="2.1331101383829687E-4"/>
  </r>
  <r>
    <x v="1"/>
    <d v="2011-03-08T00:00:00"/>
    <n v="506"/>
    <n v="0.162067693692722"/>
    <n v="1237967456"/>
    <n v="1.62067693692722E-13"/>
    <n v="2.006345304605663E-4"/>
  </r>
  <r>
    <x v="1"/>
    <d v="2011-03-09T00:00:00"/>
    <n v="508"/>
    <n v="0.15834627497880299"/>
    <n v="1242860608"/>
    <n v="1.5834627497880299E-13"/>
    <n v="1.9680234759469027E-4"/>
  </r>
  <r>
    <x v="1"/>
    <d v="2011-03-10T00:00:00"/>
    <n v="511"/>
    <n v="0.15268212624757299"/>
    <n v="1250200336"/>
    <n v="1.52682126247573E-13"/>
    <n v="1.9088324553591019E-4"/>
  </r>
  <r>
    <x v="1"/>
    <d v="2011-03-11T00:00:00"/>
    <n v="518"/>
    <n v="0.13890471188610401"/>
    <n v="1267326368"/>
    <n v="1.3890471188610401E-13"/>
    <n v="1.7603760401270263E-4"/>
  </r>
  <r>
    <x v="1"/>
    <d v="2011-03-12T00:00:00"/>
    <n v="523"/>
    <n v="0.13337404982464199"/>
    <n v="1279559248"/>
    <n v="1.3337404982464198E-13"/>
    <n v="1.7065999889633344E-4"/>
  </r>
  <r>
    <x v="1"/>
    <d v="2011-03-13T00:00:00"/>
    <n v="522"/>
    <n v="0.13413807180555301"/>
    <n v="1277112672"/>
    <n v="1.3413807180555302E-13"/>
    <n v="1.7130943130051768E-4"/>
  </r>
  <r>
    <x v="1"/>
    <d v="2011-03-14T00:00:00"/>
    <n v="525"/>
    <n v="0.13404700450119"/>
    <n v="1284452400"/>
    <n v="1.3404700450118999E-13"/>
    <n v="1.721769966443643E-4"/>
  </r>
  <r>
    <x v="1"/>
    <d v="2011-03-15T00:00:00"/>
    <n v="516"/>
    <n v="0.13994943634319301"/>
    <n v="1262433216"/>
    <n v="1.3994943634319302E-13"/>
    <n v="1.7667681700012444E-4"/>
  </r>
  <r>
    <x v="1"/>
    <d v="2011-03-16T00:00:00"/>
    <n v="526"/>
    <n v="0.13318452746036399"/>
    <n v="1286898976"/>
    <n v="1.33184527460364E-13"/>
    <n v="1.7139503200778631E-4"/>
  </r>
  <r>
    <x v="1"/>
    <d v="2011-03-17T00:00:00"/>
    <n v="537"/>
    <n v="0.12405215687181199"/>
    <n v="1313811312"/>
    <n v="1.2405215687181199E-13"/>
    <n v="1.6298112697618513E-4"/>
  </r>
  <r>
    <x v="1"/>
    <d v="2011-03-18T00:00:00"/>
    <n v="548"/>
    <n v="0.12022869438264901"/>
    <n v="1340723648"/>
    <n v="1.2022869438264901E-13"/>
    <n v="1.611934537269823E-4"/>
  </r>
  <r>
    <x v="1"/>
    <d v="2011-03-19T00:00:00"/>
    <n v="519"/>
    <n v="0.104659610676351"/>
    <n v="1269772944"/>
    <n v="1.04659610676351E-13"/>
    <n v="1.3289394196640405E-4"/>
  </r>
  <r>
    <x v="1"/>
    <d v="2011-03-20T00:00:00"/>
    <n v="546"/>
    <n v="8.4191619050658903E-2"/>
    <n v="1335830496"/>
    <n v="8.4191619050658903E-14"/>
    <n v="1.1246573223548473E-4"/>
  </r>
  <r>
    <x v="1"/>
    <d v="2011-03-21T00:00:00"/>
    <n v="635"/>
    <n v="7.7852203085452598E-2"/>
    <n v="1553575760"/>
    <n v="7.7852203085452599E-14"/>
    <n v="1.2094929557615636E-4"/>
  </r>
  <r>
    <x v="1"/>
    <d v="2011-03-22T00:00:00"/>
    <n v="528"/>
    <n v="9.3417166202340099E-2"/>
    <n v="1291792128"/>
    <n v="9.3417166202340096E-14"/>
    <n v="1.2067555992025059E-4"/>
  </r>
  <r>
    <x v="1"/>
    <d v="2011-03-23T00:00:00"/>
    <n v="480"/>
    <n v="9.7039752296484899E-2"/>
    <n v="1174356480"/>
    <n v="9.7039752296484905E-14"/>
    <n v="1.1395926192697193E-4"/>
  </r>
  <r>
    <x v="1"/>
    <d v="2011-03-24T00:00:00"/>
    <n v="465"/>
    <n v="8.5350865396755099E-2"/>
    <n v="1137657840"/>
    <n v="8.5350865396755105E-14"/>
    <n v="9.7100081169403151E-5"/>
  </r>
  <r>
    <x v="1"/>
    <d v="2011-03-25T00:00:00"/>
    <n v="480"/>
    <n v="7.5637393747033793E-2"/>
    <n v="1174356480"/>
    <n v="7.5637393747033799E-14"/>
    <n v="8.8825263477140622E-5"/>
  </r>
  <r>
    <x v="1"/>
    <d v="2011-03-26T00:00:00"/>
    <n v="592"/>
    <n v="8.3563021006240606E-2"/>
    <n v="1448372992"/>
    <n v="8.3563021006240601E-14"/>
    <n v="1.2103042275536755E-4"/>
  </r>
  <r>
    <x v="1"/>
    <d v="2011-03-27T00:00:00"/>
    <n v="663"/>
    <n v="8.4260036516139294E-2"/>
    <n v="1622079888"/>
    <n v="8.4260036516139301E-14"/>
    <n v="1.3667651059497515E-4"/>
  </r>
  <r>
    <x v="1"/>
    <d v="2011-03-28T00:00:00"/>
    <n v="517"/>
    <n v="8.9298394659222402E-2"/>
    <n v="1264879792"/>
    <n v="8.9298394659222402E-14"/>
    <n v="1.1295173486249114E-4"/>
  </r>
  <r>
    <x v="1"/>
    <d v="2011-03-29T00:00:00"/>
    <n v="509"/>
    <n v="9.3361840271676794E-2"/>
    <n v="1245307184"/>
    <n v="9.3361840271676794E-14"/>
    <n v="1.1626417040177962E-4"/>
  </r>
  <r>
    <x v="1"/>
    <d v="2011-03-30T00:00:00"/>
    <n v="529"/>
    <n v="9.5567931848252102E-2"/>
    <n v="1294238704"/>
    <n v="9.55679318482521E-14"/>
    <n v="1.2368771625924211E-4"/>
  </r>
  <r>
    <x v="1"/>
    <d v="2011-03-31T00:00:00"/>
    <n v="501"/>
    <n v="9.7944023732325802E-2"/>
    <n v="1225734576"/>
    <n v="9.7944023732325805E-14"/>
    <n v="1.200533764012763E-4"/>
  </r>
  <r>
    <x v="1"/>
    <d v="2011-04-01T00:00:00"/>
    <n v="481"/>
    <n v="9.9620452618868205E-2"/>
    <n v="1176803056"/>
    <n v="9.9620452618868199E-14"/>
    <n v="1.172336530819873E-4"/>
  </r>
  <r>
    <x v="1"/>
    <d v="2011-04-02T00:00:00"/>
    <n v="471"/>
    <n v="0.10147263093124"/>
    <n v="1152337296"/>
    <n v="1.0147263093124E-13"/>
    <n v="1.1693069714531106E-4"/>
  </r>
  <r>
    <x v="1"/>
    <d v="2011-04-03T00:00:00"/>
    <n v="466"/>
    <n v="0.103013388335949"/>
    <n v="1140104416"/>
    <n v="1.03013388335949E-13"/>
    <n v="1.1744601894893835E-4"/>
  </r>
  <r>
    <x v="1"/>
    <d v="2011-04-04T00:00:00"/>
    <n v="466"/>
    <n v="0.105433184926671"/>
    <n v="1140104416"/>
    <n v="1.05433184926671E-13"/>
    <n v="1.2020483972784224E-4"/>
  </r>
  <r>
    <x v="1"/>
    <d v="2011-04-05T00:00:00"/>
    <n v="448"/>
    <n v="0.10642397066381699"/>
    <n v="1096066048"/>
    <n v="1.0642397066381699E-13"/>
    <n v="1.1664770093795783E-4"/>
  </r>
  <r>
    <x v="1"/>
    <d v="2011-04-06T00:00:00"/>
    <n v="418"/>
    <n v="0.10838601822545101"/>
    <n v="1022668768"/>
    <n v="1.0838601822545101E-13"/>
    <n v="1.1084299572704753E-4"/>
  </r>
  <r>
    <x v="1"/>
    <d v="2011-04-07T00:00:00"/>
    <n v="405"/>
    <n v="0.110911969574976"/>
    <n v="990863280"/>
    <n v="1.10911969574976E-13"/>
    <n v="1.0989859796432092E-4"/>
  </r>
  <r>
    <x v="1"/>
    <d v="2011-04-08T00:00:00"/>
    <n v="408"/>
    <n v="0.112404777264762"/>
    <n v="998203008"/>
    <n v="1.12404777264762E-13"/>
    <n v="1.1220278677925544E-4"/>
  </r>
  <r>
    <x v="1"/>
    <d v="2011-04-09T00:00:00"/>
    <n v="417"/>
    <n v="0.114127800428568"/>
    <n v="1020222192"/>
    <n v="1.1412780042856799E-13"/>
    <n v="1.1643571472137218E-4"/>
  </r>
  <r>
    <x v="1"/>
    <d v="2011-04-10T00:00:00"/>
    <n v="432"/>
    <n v="0.11659354348079699"/>
    <n v="1056920832"/>
    <n v="1.16593543480797E-13"/>
    <n v="1.2323014498155215E-4"/>
  </r>
  <r>
    <x v="1"/>
    <d v="2011-04-11T00:00:00"/>
    <n v="451"/>
    <n v="0.116456189225031"/>
    <n v="1103405776"/>
    <n v="1.1645618922503101E-13"/>
    <n v="1.2849843184184817E-4"/>
  </r>
  <r>
    <x v="1"/>
    <d v="2011-04-12T00:00:00"/>
    <n v="468"/>
    <n v="0.119480654004221"/>
    <n v="1144997568"/>
    <n v="1.1948065400422101E-13"/>
    <n v="1.368050582578825E-4"/>
  </r>
  <r>
    <x v="1"/>
    <d v="2011-04-13T00:00:00"/>
    <n v="473"/>
    <n v="0.120998702924104"/>
    <n v="1157230448"/>
    <n v="1.2099870292410401E-13"/>
    <n v="1.400233831922798E-4"/>
  </r>
  <r>
    <x v="1"/>
    <d v="2011-04-14T00:00:00"/>
    <n v="446"/>
    <n v="0.119447314583091"/>
    <n v="1091172896"/>
    <n v="1.19447314583091E-13"/>
    <n v="1.3033767217305442E-4"/>
  </r>
  <r>
    <x v="1"/>
    <d v="2011-04-15T00:00:00"/>
    <n v="417"/>
    <n v="0.13160374700182201"/>
    <n v="1020222192"/>
    <n v="1.3160374700182201E-13"/>
    <n v="1.3426506324161228E-4"/>
  </r>
  <r>
    <x v="1"/>
    <d v="2011-04-16T00:00:00"/>
    <n v="403"/>
    <n v="0.15413185486665201"/>
    <n v="985970128"/>
    <n v="1.5413185486665201E-13"/>
    <n v="1.519694046717503E-4"/>
  </r>
  <r>
    <x v="1"/>
    <d v="2011-04-17T00:00:00"/>
    <n v="398"/>
    <n v="0.17209782246657901"/>
    <n v="973737248"/>
    <n v="1.7209782246657901E-13"/>
    <n v="1.6757806003539922E-4"/>
  </r>
  <r>
    <x v="1"/>
    <d v="2011-04-18T00:00:00"/>
    <n v="392"/>
    <n v="0.18276360498123501"/>
    <n v="959057792"/>
    <n v="1.82763604981235E-13"/>
    <n v="1.7528085945126346E-4"/>
  </r>
  <r>
    <x v="1"/>
    <d v="2011-04-19T00:00:00"/>
    <n v="388"/>
    <n v="0.18814984656061201"/>
    <n v="949271488"/>
    <n v="1.8814984656061202E-13"/>
    <n v="1.7860528481156385E-4"/>
  </r>
  <r>
    <x v="1"/>
    <d v="2011-04-20T00:00:00"/>
    <n v="382"/>
    <n v="0.190989555641874"/>
    <n v="934592032"/>
    <n v="1.9098955564187399E-13"/>
    <n v="1.7849731689811607E-4"/>
  </r>
  <r>
    <x v="1"/>
    <d v="2011-04-21T00:00:00"/>
    <n v="379"/>
    <n v="0.191256551239778"/>
    <n v="927252304"/>
    <n v="1.91256551239778E-13"/>
    <n v="1.7734307779217822E-4"/>
  </r>
  <r>
    <x v="1"/>
    <d v="2011-04-22T00:00:00"/>
    <n v="369"/>
    <n v="0.192093488851763"/>
    <n v="902786544"/>
    <n v="1.92093488851763E-13"/>
    <n v="1.7341941692538564E-4"/>
  </r>
  <r>
    <x v="1"/>
    <d v="2011-04-23T00:00:00"/>
    <n v="354"/>
    <n v="0.19340873627414201"/>
    <n v="866087904"/>
    <n v="1.9340873627414202E-13"/>
    <n v="1.6750896701496043E-4"/>
  </r>
  <r>
    <x v="1"/>
    <d v="2011-04-24T00:00:00"/>
    <n v="328"/>
    <n v="0.195834074420981"/>
    <n v="802476928"/>
    <n v="1.9583407442098101E-13"/>
    <n v="1.5715232643907223E-4"/>
  </r>
  <r>
    <x v="1"/>
    <d v="2011-04-25T00:00:00"/>
    <n v="251"/>
    <n v="0.20410165623728799"/>
    <n v="614090576"/>
    <n v="2.0410165623728799E-13"/>
    <n v="1.2533690364131017E-4"/>
  </r>
  <r>
    <x v="1"/>
    <d v="2011-04-26T00:00:00"/>
    <n v="106"/>
    <n v="0.225982862377895"/>
    <n v="259337056"/>
    <n v="2.2598286237789501E-13"/>
    <n v="5.8605730235536453E-5"/>
  </r>
  <r>
    <x v="1"/>
    <d v="2011-04-27T00:00:00"/>
    <n v="73"/>
    <n v="0.232526940966474"/>
    <n v="178600048"/>
    <n v="2.32526940966474E-13"/>
    <n v="4.1529322817905425E-5"/>
  </r>
  <r>
    <x v="1"/>
    <d v="2011-04-28T00:00:00"/>
    <n v="44.1"/>
    <n v="0.23805236772220201"/>
    <n v="107894001.60000001"/>
    <n v="2.3805236772220202E-13"/>
    <n v="2.5684422543903055E-5"/>
  </r>
  <r>
    <x v="1"/>
    <d v="2011-04-29T00:00:00"/>
    <n v="31.4"/>
    <n v="0.23940138023465299"/>
    <n v="76822486.399999991"/>
    <n v="2.3940138023465297E-13"/>
    <n v="1.8391409277217854E-5"/>
  </r>
  <r>
    <x v="1"/>
    <d v="2011-04-30T00:00:00"/>
    <n v="38.799999999999997"/>
    <n v="0.238693831512856"/>
    <n v="94927148.799999997"/>
    <n v="2.3869383151285598E-13"/>
    <n v="2.2658524861663008E-5"/>
  </r>
  <r>
    <x v="1"/>
    <d v="2011-05-01T00:00:00"/>
    <n v="54.2"/>
    <n v="0.23607789398030801"/>
    <n v="132604419.2"/>
    <n v="2.3607789398030799E-13"/>
    <n v="3.1304972017217919E-5"/>
  </r>
  <r>
    <x v="1"/>
    <d v="2011-05-02T00:00:00"/>
    <n v="53.9"/>
    <n v="0.23607591887013599"/>
    <n v="131870446.39999999"/>
    <n v="2.3607591887013597E-13"/>
    <n v="3.1131436805695012E-5"/>
  </r>
  <r>
    <x v="1"/>
    <d v="2011-05-03T00:00:00"/>
    <n v="49.6"/>
    <n v="0.23681590042926401"/>
    <n v="121350169.60000001"/>
    <n v="2.3681590042926403E-13"/>
    <n v="2.8737649681067905E-5"/>
  </r>
  <r>
    <x v="1"/>
    <d v="2011-05-04T00:00:00"/>
    <n v="32.799999999999997"/>
    <n v="0.239030697799306"/>
    <n v="80247692.799999997"/>
    <n v="2.3903069779930602E-13"/>
    <n v="1.9181662006768345E-5"/>
  </r>
  <r>
    <x v="1"/>
    <d v="2011-05-05T00:00:00"/>
    <n v="20.8"/>
    <n v="0.238067762267479"/>
    <n v="50888780.800000004"/>
    <n v="2.3806776226747898E-13"/>
    <n v="1.211497816957625E-5"/>
  </r>
  <r>
    <x v="1"/>
    <d v="2011-05-06T00:00:00"/>
    <n v="14.3"/>
    <n v="0.23452430326996501"/>
    <n v="34986036.800000004"/>
    <n v="2.3452430326996502E-13"/>
    <n v="8.2050759046973583E-6"/>
  </r>
  <r>
    <x v="1"/>
    <d v="2011-05-07T00:00:00"/>
    <n v="11.9"/>
    <n v="0.231858545529641"/>
    <n v="29114254.400000002"/>
    <n v="2.3185854552964102E-13"/>
    <n v="6.7503886793639522E-6"/>
  </r>
  <r>
    <x v="1"/>
    <d v="2011-05-08T00:00:00"/>
    <n v="11.8"/>
    <n v="0.23166680619108901"/>
    <n v="28869596.800000001"/>
    <n v="2.3166680619108901E-13"/>
    <n v="6.6881272866804839E-6"/>
  </r>
  <r>
    <x v="1"/>
    <d v="2011-05-09T00:00:00"/>
    <n v="16.399999999999999"/>
    <n v="0.23590807216977799"/>
    <n v="40123846.399999999"/>
    <n v="2.3590807216977801E-13"/>
    <n v="9.4655392522602872E-6"/>
  </r>
  <r>
    <x v="1"/>
    <d v="2011-05-10T00:00:00"/>
    <n v="17.7"/>
    <n v="0.23657407332311201"/>
    <n v="43304395.199999996"/>
    <n v="2.3657407332311199E-13"/>
    <n v="1.0244697165257817E-5"/>
  </r>
  <r>
    <x v="1"/>
    <d v="2011-05-11T00:00:00"/>
    <n v="12.2"/>
    <n v="0.232013785314101"/>
    <n v="29848227.199999999"/>
    <n v="2.3201378531410102E-13"/>
    <n v="6.9252001775873101E-6"/>
  </r>
  <r>
    <x v="1"/>
    <d v="2011-05-12T00:00:00"/>
    <n v="10.5"/>
    <n v="0.22946232112008599"/>
    <n v="25689048"/>
    <n v="2.29462321120086E-13"/>
    <n v="5.8946685814453029E-6"/>
  </r>
  <r>
    <x v="1"/>
    <d v="2011-05-13T00:00:00"/>
    <n v="10"/>
    <n v="0.22851208620285399"/>
    <n v="24465760"/>
    <n v="2.2851208620285397E-13"/>
    <n v="5.5907218581383366E-6"/>
  </r>
  <r>
    <x v="1"/>
    <d v="2011-05-14T00:00:00"/>
    <n v="9.01"/>
    <n v="0.226414207771887"/>
    <n v="22043649.759999998"/>
    <n v="2.2641420777188701E-13"/>
    <n v="4.9909954968113465E-6"/>
  </r>
  <r>
    <x v="1"/>
    <d v="2011-05-15T00:00:00"/>
    <n v="9.0500000000000007"/>
    <n v="0.226447998175517"/>
    <n v="22141512.800000001"/>
    <n v="2.2644799817551701E-13"/>
    <n v="5.0139012501375866E-6"/>
  </r>
  <r>
    <x v="1"/>
    <d v="2011-05-16T00:00:00"/>
    <n v="10.3"/>
    <n v="0.22888605453841501"/>
    <n v="25199732.800000001"/>
    <n v="2.2888605453841502E-13"/>
    <n v="5.7678674160142859E-6"/>
  </r>
  <r>
    <x v="1"/>
    <d v="2011-05-17T00:00:00"/>
    <n v="24.8"/>
    <n v="0.23813022996659899"/>
    <n v="60675084.800000004"/>
    <n v="2.3813022996659899E-13"/>
    <n v="1.4448571896666896E-5"/>
  </r>
  <r>
    <x v="1"/>
    <d v="2011-05-18T00:00:00"/>
    <n v="41.8"/>
    <n v="0.23720975654780799"/>
    <n v="102266876.8"/>
    <n v="2.3720975654780801E-13"/>
    <n v="2.4258700948632674E-5"/>
  </r>
  <r>
    <x v="1"/>
    <d v="2011-05-19T00:00:00"/>
    <n v="33.299999999999997"/>
    <n v="0.23810029211383901"/>
    <n v="81470980.799999997"/>
    <n v="2.38100292113839E-13"/>
    <n v="1.9398264327280969E-5"/>
  </r>
  <r>
    <x v="1"/>
    <d v="2011-05-20T00:00:00"/>
    <n v="15.7"/>
    <n v="0.234799477214648"/>
    <n v="38411243.199999996"/>
    <n v="2.3479947721464802E-13"/>
    <n v="9.0189398225247022E-6"/>
  </r>
  <r>
    <x v="1"/>
    <d v="2011-05-21T00:00:00"/>
    <n v="9.93"/>
    <n v="0.227923933757258"/>
    <n v="24294499.68"/>
    <n v="2.27923933757258E-13"/>
    <n v="5.5372979357300451E-6"/>
  </r>
  <r>
    <x v="1"/>
    <d v="2011-05-22T00:00:00"/>
    <n v="7.36"/>
    <n v="0.221503704666728"/>
    <n v="18006799.359999999"/>
    <n v="2.21503704666728E-13"/>
    <n v="3.9885727674304666E-6"/>
  </r>
  <r>
    <x v="1"/>
    <d v="2011-05-23T00:00:00"/>
    <n v="7.39"/>
    <n v="0.22154450488404201"/>
    <n v="18080196.640000001"/>
    <n v="2.2154450488404201E-13"/>
    <n v="4.0055682128149199E-6"/>
  </r>
  <r>
    <x v="1"/>
    <d v="2011-05-24T00:00:00"/>
    <n v="6.03"/>
    <n v="0.216371310034148"/>
    <n v="14752853.280000001"/>
    <n v="2.16371310034148E-13"/>
    <n v="3.1920941909351775E-6"/>
  </r>
  <r>
    <x v="1"/>
    <d v="2011-05-25T00:00:00"/>
    <n v="6.66"/>
    <n v="0.218896838897711"/>
    <n v="16294196.16"/>
    <n v="2.18896838897711E-13"/>
    <n v="3.566748031803221E-6"/>
  </r>
  <r>
    <x v="1"/>
    <d v="2011-05-26T00:00:00"/>
    <n v="7.23"/>
    <n v="0.220858878902498"/>
    <n v="17688744.48"/>
    <n v="2.2085887890249799E-13"/>
    <n v="3.9067162750455501E-6"/>
  </r>
  <r>
    <x v="1"/>
    <d v="2011-05-27T00:00:00"/>
    <n v="6.17"/>
    <n v="0.216818211305085"/>
    <n v="15095373.92"/>
    <n v="2.16818211305085E-13"/>
    <n v="3.2729519723158295E-6"/>
  </r>
  <r>
    <x v="1"/>
    <d v="2011-05-28T00:00:00"/>
    <n v="5.49"/>
    <n v="0.21358658186999799"/>
    <n v="13431702.24"/>
    <n v="2.1358658186999799E-13"/>
    <n v="2.8688313701371957E-6"/>
  </r>
  <r>
    <x v="1"/>
    <d v="2011-05-29T00:00:00"/>
    <n v="6.66"/>
    <n v="0.21867844553294799"/>
    <n v="16294196.16"/>
    <n v="2.1867844553294799E-13"/>
    <n v="3.5631894874777305E-6"/>
  </r>
  <r>
    <x v="1"/>
    <d v="2011-05-30T00:00:00"/>
    <n v="8.98"/>
    <n v="0.22544272394756201"/>
    <n v="21970252.48"/>
    <n v="2.2544272394756202E-13"/>
    <n v="4.9530335649068801E-6"/>
  </r>
  <r>
    <x v="1"/>
    <d v="2011-05-31T00:00:00"/>
    <n v="7.18"/>
    <n v="0.22041721565888001"/>
    <n v="17566415.68"/>
    <n v="2.2041721565888002E-13"/>
    <n v="3.8719404332920914E-6"/>
  </r>
  <r>
    <x v="1"/>
    <d v="2011-06-01T00:00:00"/>
    <n v="5.69"/>
    <n v="0.21436774378999399"/>
    <n v="13921017.440000001"/>
    <n v="2.14367743789994E-13"/>
    <n v="2.9842170998739585E-6"/>
  </r>
  <r>
    <x v="1"/>
    <d v="2011-06-02T00:00:00"/>
    <n v="5.43"/>
    <n v="0.21301156619507799"/>
    <n v="13284907.68"/>
    <n v="2.1301156619507798E-13"/>
    <n v="2.8298389916738199E-6"/>
  </r>
  <r>
    <x v="1"/>
    <d v="2011-06-03T00:00:00"/>
    <n v="3.99"/>
    <n v="0.203611718964676"/>
    <n v="9761838.2400000002"/>
    <n v="2.03611718964676E-13"/>
    <n v="1.9876246643015072E-6"/>
  </r>
  <r>
    <x v="1"/>
    <d v="2011-06-04T00:00:00"/>
    <n v="6.04"/>
    <n v="0.21582258613924299"/>
    <n v="14777319.040000001"/>
    <n v="2.15822586139243E-13"/>
    <n v="3.1892792114174756E-6"/>
  </r>
  <r>
    <x v="1"/>
    <d v="2011-06-05T00:00:00"/>
    <n v="8"/>
    <n v="0.22264146272141899"/>
    <n v="19572608"/>
    <n v="2.22641462721419E-13"/>
    <n v="4.3576740743929475E-6"/>
  </r>
  <r>
    <x v="2"/>
    <d v="2012-01-20T00:00:00"/>
    <n v="5.42"/>
    <n v="0.200974031367325"/>
    <n v="13260441.92"/>
    <n v="2.00974031367325E-13"/>
    <n v="2.6650044703746713E-6"/>
  </r>
  <r>
    <x v="2"/>
    <d v="2012-01-21T00:00:00"/>
    <n v="27.2"/>
    <n v="0.223862877558691"/>
    <n v="66546867.199999996"/>
    <n v="2.2386287755869101E-13"/>
    <n v="1.489737318390807E-5"/>
  </r>
  <r>
    <x v="2"/>
    <d v="2012-01-22T00:00:00"/>
    <n v="5.61"/>
    <n v="0.201780574479343"/>
    <n v="13725291.360000001"/>
    <n v="2.01780574479343E-13"/>
    <n v="2.7694971755171631E-6"/>
  </r>
  <r>
    <x v="2"/>
    <d v="2012-01-23T00:00:00"/>
    <n v="51.1"/>
    <n v="0.22128027459256999"/>
    <n v="125020033.60000001"/>
    <n v="2.2128027459257E-13"/>
    <n v="2.766446736458033E-5"/>
  </r>
  <r>
    <x v="2"/>
    <d v="2012-01-24T00:00:00"/>
    <n v="12.5"/>
    <n v="0.21782909374066201"/>
    <n v="30582200"/>
    <n v="2.1782909374066201E-13"/>
    <n v="6.6616929105956734E-6"/>
  </r>
  <r>
    <x v="2"/>
    <d v="2012-01-25T00:00:00"/>
    <n v="5.3"/>
    <n v="0.200126114911298"/>
    <n v="12966852.799999999"/>
    <n v="2.0012611491129801E-13"/>
    <n v="2.5950058734906859E-6"/>
  </r>
  <r>
    <x v="2"/>
    <d v="2012-01-26T00:00:00"/>
    <n v="77.599999999999994"/>
    <n v="0.21614179249285301"/>
    <n v="189854297.59999999"/>
    <n v="2.1614179249285301E-13"/>
    <n v="4.103544819573556E-5"/>
  </r>
  <r>
    <x v="2"/>
    <d v="2012-01-27T00:00:00"/>
    <n v="144"/>
    <n v="0.20443989409392899"/>
    <n v="352306944"/>
    <n v="2.0443989409392899E-13"/>
    <n v="7.2025594319915766E-5"/>
  </r>
  <r>
    <x v="2"/>
    <d v="2012-01-28T00:00:00"/>
    <n v="145"/>
    <n v="0.20423220573740999"/>
    <n v="354753520"/>
    <n v="2.0423220573740999E-13"/>
    <n v="7.2452093882710393E-5"/>
  </r>
  <r>
    <x v="2"/>
    <d v="2012-01-29T00:00:00"/>
    <n v="46.6"/>
    <n v="0.22169616787207599"/>
    <n v="114010441.60000001"/>
    <n v="2.2169616787207601E-13"/>
    <n v="2.527567800012312E-5"/>
  </r>
  <r>
    <x v="2"/>
    <d v="2012-01-30T00:00:00"/>
    <n v="10.8"/>
    <n v="0.215298194329089"/>
    <n v="26423020.800000001"/>
    <n v="2.15298194329089E-13"/>
    <n v="5.6888286669599612E-6"/>
  </r>
  <r>
    <x v="2"/>
    <d v="2012-01-31T00:00:00"/>
    <n v="3.36"/>
    <n v="0.18629134450967999"/>
    <n v="8220495.3599999994"/>
    <n v="1.8629134450967999E-13"/>
    <n v="1.5314071331499858E-6"/>
  </r>
  <r>
    <x v="2"/>
    <d v="2012-02-01T00:00:00"/>
    <n v="2.68"/>
    <n v="0.178643449103012"/>
    <n v="6556823.6800000006"/>
    <n v="1.7864344910301199E-13"/>
    <n v="1.1713335973555039E-6"/>
  </r>
  <r>
    <x v="2"/>
    <d v="2012-02-02T00:00:00"/>
    <n v="2.27"/>
    <n v="0.17269886814718699"/>
    <n v="5553727.5200000005"/>
    <n v="1.7269886814718699E-13"/>
    <n v="9.5912245670188389E-7"/>
  </r>
  <r>
    <x v="2"/>
    <d v="2012-02-03T00:00:00"/>
    <n v="1.89"/>
    <n v="0.16587324335255699"/>
    <n v="4624028.6399999997"/>
    <n v="1.6587324335255699E-13"/>
    <n v="7.6700262787191308E-7"/>
  </r>
  <r>
    <x v="2"/>
    <d v="2012-02-04T00:00:00"/>
    <n v="1.69"/>
    <n v="0.16156820871786801"/>
    <n v="4134713.44"/>
    <n v="1.61568208717868E-13"/>
    <n v="6.6803824406249401E-7"/>
  </r>
  <r>
    <x v="2"/>
    <d v="2012-02-05T00:00:00"/>
    <n v="1.68"/>
    <n v="0.16129964518696299"/>
    <n v="4110247.6799999997"/>
    <n v="1.61299645186963E-13"/>
    <n v="6.6298149241453775E-7"/>
  </r>
  <r>
    <x v="2"/>
    <d v="2012-02-06T00:00:00"/>
    <n v="1.67"/>
    <n v="0.16102961215178599"/>
    <n v="4085781.92"/>
    <n v="1.6102961215178599E-13"/>
    <n v="6.5793187791437947E-7"/>
  </r>
  <r>
    <x v="2"/>
    <d v="2012-02-07T00:00:00"/>
    <n v="4.82"/>
    <n v="0.19687921417571499"/>
    <n v="11792496.32"/>
    <n v="1.9687921417571499E-13"/>
    <n v="2.3216974086516107E-6"/>
  </r>
  <r>
    <x v="2"/>
    <d v="2012-02-08T00:00:00"/>
    <n v="70.3"/>
    <n v="0.21683258548533699"/>
    <n v="171994292.79999998"/>
    <n v="2.1683258548533699E-13"/>
    <n v="3.7293967196546076E-5"/>
  </r>
  <r>
    <x v="2"/>
    <d v="2012-02-09T00:00:00"/>
    <n v="107"/>
    <n v="0.209939170711618"/>
    <n v="261783632"/>
    <n v="2.0993917071161799E-13"/>
    <n v="5.495863860795538E-5"/>
  </r>
  <r>
    <x v="2"/>
    <d v="2012-02-10T00:00:00"/>
    <n v="12.6"/>
    <n v="0.21701351482251199"/>
    <n v="30826857.599999998"/>
    <n v="2.1701351482251198E-13"/>
    <n v="6.6898447187090654E-6"/>
  </r>
  <r>
    <x v="2"/>
    <d v="2012-02-11T00:00:00"/>
    <n v="6.6"/>
    <n v="0.20480888998534999"/>
    <n v="16147401.6"/>
    <n v="2.0480888998534998E-13"/>
    <n v="3.3071313978436642E-6"/>
  </r>
  <r>
    <x v="2"/>
    <d v="2012-02-12T00:00:00"/>
    <n v="6.44"/>
    <n v="0.20417285154367901"/>
    <n v="15755949.440000001"/>
    <n v="2.04172851543679E-13"/>
    <n v="3.2169371259428323E-6"/>
  </r>
  <r>
    <x v="2"/>
    <d v="2012-02-13T00:00:00"/>
    <n v="7.06"/>
    <n v="0.20626732792453201"/>
    <n v="17272826.559999999"/>
    <n v="2.06267327924532E-13"/>
    <n v="3.5628197802350857E-6"/>
  </r>
  <r>
    <x v="2"/>
    <d v="2012-02-14T00:00:00"/>
    <n v="5.76"/>
    <n v="0.201305259296956"/>
    <n v="14092277.76"/>
    <n v="2.01305259296956E-13"/>
    <n v="2.8368496285615262E-6"/>
  </r>
  <r>
    <x v="2"/>
    <d v="2012-02-15T00:00:00"/>
    <n v="5.0199999999999996"/>
    <n v="0.197612247156353"/>
    <n v="12281811.52"/>
    <n v="1.97612247156353E-13"/>
    <n v="2.4270363736179833E-6"/>
  </r>
  <r>
    <x v="2"/>
    <d v="2012-02-16T00:00:00"/>
    <n v="4.29"/>
    <n v="0.19309671162634401"/>
    <n v="10495811.040000001"/>
    <n v="1.9309671162634402E-13"/>
    <n v="2.026706597675478E-6"/>
  </r>
  <r>
    <x v="2"/>
    <d v="2012-02-17T00:00:00"/>
    <n v="3.75"/>
    <n v="0.18898197511425499"/>
    <n v="9174660"/>
    <n v="1.88981975114255E-13"/>
    <n v="1.7338453678017507E-6"/>
  </r>
  <r>
    <x v="2"/>
    <d v="2012-02-18T00:00:00"/>
    <n v="3.55"/>
    <n v="0.18721724933653799"/>
    <n v="8685344.7999999989"/>
    <n v="1.87217249336538E-13"/>
    <n v="1.6260463629954035E-6"/>
  </r>
  <r>
    <x v="2"/>
    <d v="2012-02-19T00:00:00"/>
    <n v="3.34"/>
    <n v="0.18522006008438899"/>
    <n v="8171563.8399999999"/>
    <n v="1.8522006008438899E-13"/>
    <n v="1.5135375454282204E-6"/>
  </r>
  <r>
    <x v="2"/>
    <d v="2012-02-20T00:00:00"/>
    <n v="3.12"/>
    <n v="0.18294648914380801"/>
    <n v="7633317.1200000001"/>
    <n v="1.8294648914380802E-13"/>
    <n v="1.396488567625324E-6"/>
  </r>
  <r>
    <x v="2"/>
    <d v="2012-02-21T00:00:00"/>
    <n v="2.91"/>
    <n v="0.18057276718971399"/>
    <n v="7119536.1600000001"/>
    <n v="1.80572767189714E-13"/>
    <n v="1.2855943455184305E-6"/>
  </r>
  <r>
    <x v="2"/>
    <d v="2012-02-22T00:00:00"/>
    <n v="2.9"/>
    <n v="0.18041159662086001"/>
    <n v="7095070.3999999994"/>
    <n v="1.8041159662086001E-13"/>
    <n v="1.2800329790014039E-6"/>
  </r>
  <r>
    <x v="2"/>
    <d v="2012-02-23T00:00:00"/>
    <n v="3.39"/>
    <n v="0.18551447833670501"/>
    <n v="8293892.6400000006"/>
    <n v="1.8551447833670502E-13"/>
    <n v="1.5386371664902374E-6"/>
  </r>
  <r>
    <x v="2"/>
    <d v="2012-02-24T00:00:00"/>
    <n v="3.24"/>
    <n v="0.18400328250617301"/>
    <n v="7926906.2400000002"/>
    <n v="1.8400328250617302E-13"/>
    <n v="1.4585767682786657E-6"/>
  </r>
  <r>
    <x v="2"/>
    <d v="2012-02-25T00:00:00"/>
    <n v="2.86"/>
    <n v="0.17980704773976"/>
    <n v="6997207.3599999994"/>
    <n v="1.7980704773976001E-13"/>
    <n v="1.2581471978245199E-6"/>
  </r>
  <r>
    <x v="2"/>
    <d v="2012-02-26T00:00:00"/>
    <n v="2.71"/>
    <n v="0.177921368746327"/>
    <n v="6630220.96"/>
    <n v="1.7792136874632701E-13"/>
    <n v="1.1796579882937861E-6"/>
  </r>
  <r>
    <x v="2"/>
    <d v="2012-02-27T00:00:00"/>
    <n v="2.71"/>
    <n v="0.17787716336710799"/>
    <n v="6630220.96"/>
    <n v="1.7787716336710798E-13"/>
    <n v="1.1793648968619435E-6"/>
  </r>
  <r>
    <x v="2"/>
    <d v="2012-02-28T00:00:00"/>
    <n v="5.64"/>
    <n v="0.200063761597225"/>
    <n v="13798688.639999999"/>
    <n v="2.0006376159722499E-13"/>
    <n v="2.7606175544272966E-6"/>
  </r>
  <r>
    <x v="2"/>
    <d v="2012-02-29T00:00:00"/>
    <n v="5.7"/>
    <n v="0.200285574553761"/>
    <n v="13945483.200000001"/>
    <n v="2.0028557455376099E-13"/>
    <n v="2.7930791151418218E-6"/>
  </r>
  <r>
    <x v="2"/>
    <d v="2012-03-01T00:00:00"/>
    <n v="3.06"/>
    <n v="0.181849804440402"/>
    <n v="7486522.5600000005"/>
    <n v="1.81849804440402E-13"/>
    <n v="1.3614226634746577E-6"/>
  </r>
  <r>
    <x v="2"/>
    <d v="2012-03-02T00:00:00"/>
    <n v="2.71"/>
    <n v="0.17770044554453199"/>
    <n v="6630220.96"/>
    <n v="1.7770044554453198E-13"/>
    <n v="1.1781932186506945E-6"/>
  </r>
  <r>
    <x v="2"/>
    <d v="2012-03-03T00:00:00"/>
    <n v="2.85"/>
    <n v="0.17937580846354201"/>
    <n v="6972741.6000000006"/>
    <n v="1.79375808463542E-13"/>
    <n v="1.2507411617073715E-6"/>
  </r>
  <r>
    <x v="2"/>
    <d v="2012-03-04T00:00:00"/>
    <n v="3.21"/>
    <n v="0.183288554459558"/>
    <n v="7853508.96"/>
    <n v="1.8328855445955799E-13"/>
    <n v="1.4394583047135866E-6"/>
  </r>
  <r>
    <x v="2"/>
    <d v="2012-03-05T00:00:00"/>
    <n v="3.38"/>
    <n v="0.184912642501015"/>
    <n v="8269426.8799999999"/>
    <n v="1.8491264250101498E-13"/>
    <n v="1.5291215763497236E-6"/>
  </r>
  <r>
    <x v="2"/>
    <d v="2012-03-06T00:00:00"/>
    <n v="5.63"/>
    <n v="0.19966884759815701"/>
    <n v="13774222.879999999"/>
    <n v="1.9966884759815701E-13"/>
    <n v="2.7502832090097673E-6"/>
  </r>
  <r>
    <x v="2"/>
    <d v="2012-03-07T00:00:00"/>
    <n v="3.53"/>
    <n v="0.186202090452458"/>
    <n v="8636413.2799999993"/>
    <n v="1.8620209045245799E-13"/>
    <n v="1.6081182067473692E-6"/>
  </r>
  <r>
    <x v="2"/>
    <d v="2012-03-08T00:00:00"/>
    <n v="3.54"/>
    <n v="0.18624498474259599"/>
    <n v="8660879.040000001"/>
    <n v="1.8624498474259598E-13"/>
    <n v="1.6130452846622694E-6"/>
  </r>
  <r>
    <x v="2"/>
    <d v="2012-03-09T00:00:00"/>
    <n v="3.33"/>
    <n v="0.18424992966135201"/>
    <n v="8147098.0800000001"/>
    <n v="1.8424992966135201E-13"/>
    <n v="1.5011022481841361E-6"/>
  </r>
  <r>
    <x v="2"/>
    <d v="2012-03-10T00:00:00"/>
    <n v="3.01"/>
    <n v="0.18089648179769499"/>
    <n v="7364193.7599999998"/>
    <n v="1.80896481797695E-13"/>
    <n v="1.3321567424605391E-6"/>
  </r>
  <r>
    <x v="2"/>
    <d v="2012-03-11T00:00:00"/>
    <n v="2.9"/>
    <n v="0.179606052438745"/>
    <n v="7095070.3999999994"/>
    <n v="1.7960605243874501E-13"/>
    <n v="1.2743175863189874E-6"/>
  </r>
  <r>
    <x v="2"/>
    <d v="2012-03-12T00:00:00"/>
    <n v="3.5"/>
    <n v="0.185702861531892"/>
    <n v="8563016"/>
    <n v="1.8570286153189199E-13"/>
    <n v="1.5901765745433756E-6"/>
  </r>
  <r>
    <x v="2"/>
    <d v="2012-03-13T00:00:00"/>
    <n v="5.15"/>
    <n v="0.19697953016532299"/>
    <n v="12599866.4"/>
    <n v="1.9697953016532299E-13"/>
    <n v="2.4819157636178398E-6"/>
  </r>
  <r>
    <x v="2"/>
    <d v="2012-03-14T00:00:00"/>
    <n v="28"/>
    <n v="0.220930262912029"/>
    <n v="68504128"/>
    <n v="2.2093026291202899E-13"/>
    <n v="1.5134635009599287E-5"/>
  </r>
  <r>
    <x v="2"/>
    <d v="2012-03-15T00:00:00"/>
    <n v="55.2"/>
    <n v="0.21768861308283599"/>
    <n v="135050995.20000002"/>
    <n v="2.1768861308283599E-13"/>
    <n v="2.9399063840544746E-5"/>
  </r>
  <r>
    <x v="2"/>
    <d v="2012-03-16T00:00:00"/>
    <n v="180"/>
    <n v="0.196703409573417"/>
    <n v="440383680"/>
    <n v="1.9670340957341701E-13"/>
    <n v="8.6624971376488607E-5"/>
  </r>
  <r>
    <x v="2"/>
    <d v="2012-03-17T00:00:00"/>
    <n v="168"/>
    <n v="0.19832580199438901"/>
    <n v="411024768"/>
    <n v="1.98325801994389E-13"/>
    <n v="8.151681675315767E-5"/>
  </r>
  <r>
    <x v="2"/>
    <d v="2012-03-18T00:00:00"/>
    <n v="164"/>
    <n v="0.198848339238721"/>
    <n v="401238464"/>
    <n v="1.9884833923872101E-13"/>
    <n v="7.9785602205095343E-5"/>
  </r>
  <r>
    <x v="2"/>
    <d v="2012-03-19T00:00:00"/>
    <n v="159"/>
    <n v="0.19952486701793901"/>
    <n v="389005584"/>
    <n v="1.9952486701793901E-13"/>
    <n v="7.7616287416835703E-5"/>
  </r>
  <r>
    <x v="2"/>
    <d v="2012-03-20T00:00:00"/>
    <n v="154"/>
    <n v="0.20021376740934299"/>
    <n v="376772704"/>
    <n v="2.00213767409343E-13"/>
    <n v="7.5435082524845232E-5"/>
  </r>
  <r>
    <x v="2"/>
    <d v="2012-03-21T00:00:00"/>
    <n v="140"/>
    <n v="0.20230289089504599"/>
    <n v="342520640"/>
    <n v="2.02302890895046E-13"/>
    <n v="6.9292915663221325E-5"/>
  </r>
  <r>
    <x v="2"/>
    <d v="2012-03-22T00:00:00"/>
    <n v="105"/>
    <n v="0.20808513674385901"/>
    <n v="256890480"/>
    <n v="2.08085136743859E-13"/>
    <n v="5.3455090658995572E-5"/>
  </r>
  <r>
    <x v="2"/>
    <d v="2012-03-23T00:00:00"/>
    <n v="53.3"/>
    <n v="0.21758693148542699"/>
    <n v="130402500.8"/>
    <n v="2.17586931485427E-13"/>
    <n v="2.8373880007097938E-5"/>
  </r>
  <r>
    <x v="2"/>
    <d v="2012-03-24T00:00:00"/>
    <n v="33.4"/>
    <n v="0.22024094807282599"/>
    <n v="81715638.399999991"/>
    <n v="2.2024094807282598E-13"/>
    <n v="1.7997129673592221E-5"/>
  </r>
  <r>
    <x v="2"/>
    <d v="2012-03-25T00:00:00"/>
    <n v="59.5"/>
    <n v="0.216361414888742"/>
    <n v="145571272"/>
    <n v="2.1636141488874199E-13"/>
    <n v="3.1496006377073909E-5"/>
  </r>
  <r>
    <x v="2"/>
    <d v="2012-03-26T00:00:00"/>
    <n v="68.400000000000006"/>
    <n v="0.21464362249887101"/>
    <n v="167345798.40000001"/>
    <n v="2.1464362249887102E-13"/>
    <n v="3.5919708378541771E-5"/>
  </r>
  <r>
    <x v="2"/>
    <d v="2012-03-27T00:00:00"/>
    <n v="109"/>
    <n v="0.20712134857957001"/>
    <n v="266676784"/>
    <n v="2.0712134857957001E-13"/>
    <n v="5.5234455136942701E-5"/>
  </r>
  <r>
    <x v="2"/>
    <d v="2012-03-28T00:00:00"/>
    <n v="168"/>
    <n v="0.197776975927339"/>
    <n v="411024768"/>
    <n v="1.97776975927339E-13"/>
    <n v="8.1291235646276097E-5"/>
  </r>
  <r>
    <x v="2"/>
    <d v="2012-03-29T00:00:00"/>
    <n v="262"/>
    <n v="0.18621436261945401"/>
    <n v="641002912"/>
    <n v="1.86214362619454E-13"/>
    <n v="1.1936394869529397E-4"/>
  </r>
  <r>
    <x v="2"/>
    <d v="2012-03-30T00:00:00"/>
    <n v="319"/>
    <n v="0.18054150013331399"/>
    <n v="780457744"/>
    <n v="1.80541500133314E-13"/>
    <n v="1.4090501189242195E-4"/>
  </r>
  <r>
    <x v="2"/>
    <d v="2012-03-31T00:00:00"/>
    <n v="323"/>
    <n v="0.18013051707723499"/>
    <n v="790244048"/>
    <n v="1.80130517077235E-13"/>
    <n v="1.4234706898344732E-4"/>
  </r>
  <r>
    <x v="2"/>
    <d v="2012-04-01T00:00:00"/>
    <n v="314"/>
    <n v="0.18091232078790601"/>
    <n v="768224864"/>
    <n v="1.8091232078790601E-13"/>
    <n v="1.3898134303321348E-4"/>
  </r>
  <r>
    <x v="2"/>
    <d v="2012-04-02T00:00:00"/>
    <n v="313"/>
    <n v="0.18095975651832699"/>
    <n v="765778288"/>
    <n v="1.8095975651832699E-13"/>
    <n v="1.3857505254350128E-4"/>
  </r>
  <r>
    <x v="2"/>
    <d v="2012-04-03T00:00:00"/>
    <n v="313"/>
    <n v="0.18091418672241899"/>
    <n v="765778288"/>
    <n v="1.80914186722419E-13"/>
    <n v="1.3854015618320635E-4"/>
  </r>
  <r>
    <x v="2"/>
    <d v="2012-04-04T00:00:00"/>
    <n v="309"/>
    <n v="0.181242675872373"/>
    <n v="755991984"/>
    <n v="1.81242675872373E-13"/>
    <n v="1.3701801011822419E-4"/>
  </r>
  <r>
    <x v="2"/>
    <d v="2012-04-05T00:00:00"/>
    <n v="302"/>
    <n v="0.18186033632287199"/>
    <n v="738865952"/>
    <n v="1.8186033632287199E-13"/>
    <n v="1.3437041052823898E-4"/>
  </r>
  <r>
    <x v="2"/>
    <d v="2012-04-06T00:00:00"/>
    <n v="297"/>
    <n v="0.18229530207184899"/>
    <n v="726633072"/>
    <n v="1.8229530207184899E-13"/>
    <n v="1.324617953556356E-4"/>
  </r>
  <r>
    <x v="2"/>
    <d v="2012-04-07T00:00:00"/>
    <n v="287"/>
    <n v="0.18322905280520399"/>
    <n v="702167312"/>
    <n v="1.8322905280520399E-13"/>
    <n v="1.2865745148853616E-4"/>
  </r>
  <r>
    <x v="2"/>
    <d v="2012-04-08T00:00:00"/>
    <n v="275"/>
    <n v="0.18439197937495999"/>
    <n v="672808400"/>
    <n v="1.8439197937495999E-13"/>
    <n v="1.2406047261609982E-4"/>
  </r>
  <r>
    <x v="2"/>
    <d v="2012-04-09T00:00:00"/>
    <n v="260"/>
    <n v="0.185911580689299"/>
    <n v="636109760"/>
    <n v="1.8591158068929899E-13"/>
    <n v="1.1826017097349061E-4"/>
  </r>
  <r>
    <x v="2"/>
    <d v="2012-04-10T00:00:00"/>
    <n v="234"/>
    <n v="0.188737306568421"/>
    <n v="572498784"/>
    <n v="1.8873730656842099E-13"/>
    <n v="1.0805187850585622E-4"/>
  </r>
  <r>
    <x v="2"/>
    <d v="2012-04-11T00:00:00"/>
    <n v="159"/>
    <n v="0.19837199376120301"/>
    <n v="389005584"/>
    <n v="1.9837199376120302E-13"/>
    <n v="7.7167813282321142E-5"/>
  </r>
  <r>
    <x v="2"/>
    <d v="2012-04-12T00:00:00"/>
    <n v="117"/>
    <n v="0.20491773431067301"/>
    <n v="286249392"/>
    <n v="2.04917734310673E-13"/>
    <n v="5.8657576856447685E-5"/>
  </r>
  <r>
    <x v="2"/>
    <d v="2012-04-13T00:00:00"/>
    <n v="242"/>
    <n v="0.18768882243291701"/>
    <n v="592071392"/>
    <n v="1.8768882243291702E-13"/>
    <n v="1.1112518236069801E-4"/>
  </r>
  <r>
    <x v="2"/>
    <d v="2012-04-14T00:00:00"/>
    <n v="261"/>
    <n v="0.18557128441447701"/>
    <n v="638556336"/>
    <n v="1.8557128441447702E-13"/>
    <n v="1.1849771944252235E-4"/>
  </r>
  <r>
    <x v="2"/>
    <d v="2012-04-15T00:00:00"/>
    <n v="262"/>
    <n v="0.18541859668851099"/>
    <n v="641002912"/>
    <n v="1.8541859668851099E-13"/>
    <n v="1.188538604162891E-4"/>
  </r>
  <r>
    <x v="2"/>
    <d v="2012-04-16T00:00:00"/>
    <n v="259"/>
    <n v="0.18569049894467299"/>
    <n v="633663184"/>
    <n v="1.8569049894467299E-13"/>
    <n v="1.1766523279983012E-4"/>
  </r>
  <r>
    <x v="2"/>
    <d v="2012-04-17T00:00:00"/>
    <n v="250"/>
    <n v="0.186615294808747"/>
    <n v="611644000"/>
    <n v="1.8661529480874701E-13"/>
    <n v="1.1414212537800125E-4"/>
  </r>
  <r>
    <x v="2"/>
    <d v="2012-04-18T00:00:00"/>
    <n v="233"/>
    <n v="0.18847182860348699"/>
    <n v="570052208"/>
    <n v="1.88471828603487E-13"/>
    <n v="1.0743878204121533E-4"/>
  </r>
  <r>
    <x v="2"/>
    <d v="2012-04-19T00:00:00"/>
    <n v="183"/>
    <n v="0.19462136741977001"/>
    <n v="447723408"/>
    <n v="1.9462136741977002E-13"/>
    <n v="8.7136541890799608E-5"/>
  </r>
  <r>
    <x v="2"/>
    <d v="2012-04-20T00:00:00"/>
    <n v="113"/>
    <n v="0.20518421315107099"/>
    <n v="276463088"/>
    <n v="2.0518421315107099E-13"/>
    <n v="5.6725861176595295E-5"/>
  </r>
  <r>
    <x v="2"/>
    <d v="2012-04-21T00:00:00"/>
    <n v="77.900000000000006"/>
    <n v="0.21145788333474699"/>
    <n v="190588270.40000001"/>
    <n v="2.11457883334747E-13"/>
    <n v="4.0301392247214418E-5"/>
  </r>
  <r>
    <x v="2"/>
    <d v="2012-04-22T00:00:00"/>
    <n v="64.8"/>
    <n v="0.21386235513773499"/>
    <n v="158538124.79999998"/>
    <n v="2.1386235513773498E-13"/>
    <n v="3.3905336748848148E-5"/>
  </r>
  <r>
    <x v="2"/>
    <d v="2012-04-23T00:00:00"/>
    <n v="81.5"/>
    <n v="0.210678291127363"/>
    <n v="199395944"/>
    <n v="2.10678291127363E-13"/>
    <n v="4.2008396739647369E-5"/>
  </r>
  <r>
    <x v="2"/>
    <d v="2012-04-24T00:00:00"/>
    <n v="97.9"/>
    <n v="0.20762137984151999"/>
    <n v="239519790.40000001"/>
    <n v="2.0762137984152E-13"/>
    <n v="4.9729429382199654E-5"/>
  </r>
  <r>
    <x v="2"/>
    <d v="2012-04-25T00:00:00"/>
    <n v="101"/>
    <n v="0.20701603364891"/>
    <n v="247104176"/>
    <n v="2.0701603364891E-13"/>
    <n v="5.1154526413602181E-5"/>
  </r>
  <r>
    <x v="2"/>
    <d v="2012-04-26T00:00:00"/>
    <n v="107"/>
    <n v="0.20590879043422"/>
    <n v="261783632"/>
    <n v="2.0590879043422E-13"/>
    <n v="5.3903551020596971E-5"/>
  </r>
  <r>
    <x v="2"/>
    <d v="2012-04-27T00:00:00"/>
    <n v="60.1"/>
    <n v="0.21446137475875099"/>
    <n v="147039217.59999999"/>
    <n v="2.14461374758751E-13"/>
    <n v="3.1534232749947137E-5"/>
  </r>
  <r>
    <x v="2"/>
    <d v="2012-04-28T00:00:00"/>
    <n v="16.2"/>
    <n v="0.21569205351637999"/>
    <n v="39634531.199999996"/>
    <n v="2.1569205351637998E-13"/>
    <n v="8.548853424687031E-6"/>
  </r>
  <r>
    <x v="2"/>
    <d v="2012-04-29T00:00:00"/>
    <n v="7.98"/>
    <n v="0.20500206188863199"/>
    <n v="19523676.48"/>
    <n v="2.0500206188863198E-13"/>
    <n v="4.0023939340465887E-6"/>
  </r>
  <r>
    <x v="2"/>
    <d v="2012-04-30T00:00:00"/>
    <n v="5.9"/>
    <n v="0.198120900452839"/>
    <n v="14434798.4"/>
    <n v="1.9812090045283901E-13"/>
    <n v="2.8598352568632E-6"/>
  </r>
  <r>
    <x v="2"/>
    <d v="2012-05-01T00:00:00"/>
    <n v="4.92"/>
    <n v="0.19335865323183499"/>
    <n v="12037153.92"/>
    <n v="1.9335865323183499E-13"/>
    <n v="2.3274878707155031E-6"/>
  </r>
  <r>
    <x v="2"/>
    <d v="2012-05-02T00:00:00"/>
    <n v="4.2300000000000004"/>
    <n v="0.18906706145340199"/>
    <n v="10349016.48"/>
    <n v="1.89067061453402E-13"/>
    <n v="1.9566581348064302E-6"/>
  </r>
  <r>
    <x v="2"/>
    <d v="2012-05-03T00:00:00"/>
    <n v="3.83"/>
    <n v="0.18607950747673099"/>
    <n v="9370386.0800000001"/>
    <n v="1.8607950747673101E-13"/>
    <n v="1.7436368266332161E-6"/>
  </r>
  <r>
    <x v="2"/>
    <d v="2012-05-04T00:00:00"/>
    <n v="3.77"/>
    <n v="0.18555521213560999"/>
    <n v="9223591.5199999996"/>
    <n v="1.8555521213560998E-13"/>
    <n v="1.7114854811458133E-6"/>
  </r>
  <r>
    <x v="2"/>
    <d v="2012-05-05T00:00:00"/>
    <n v="3.8"/>
    <n v="0.18574916824495599"/>
    <n v="9296988.7999999989"/>
    <n v="1.8574916824495599E-13"/>
    <n v="1.7269079367826713E-6"/>
  </r>
  <r>
    <x v="3"/>
    <d v="2012-12-01T00:00:00"/>
    <n v="314"/>
    <n v="0.17011059779939"/>
    <n v="768224864"/>
    <n v="1.7011059779939E-13"/>
    <n v="1.3068319085939508E-4"/>
  </r>
  <r>
    <x v="3"/>
    <d v="2012-12-02T00:00:00"/>
    <n v="347"/>
    <n v="0.16729630357456099"/>
    <n v="848961872"/>
    <n v="1.6729630357456099E-13"/>
    <n v="1.420281830613396E-4"/>
  </r>
  <r>
    <x v="3"/>
    <d v="2012-12-03T00:00:00"/>
    <n v="521"/>
    <n v="0.117516038939481"/>
    <n v="1274666096"/>
    <n v="1.1751603893948099E-13"/>
    <n v="1.4979371057237222E-4"/>
  </r>
  <r>
    <x v="3"/>
    <d v="2012-12-04T00:00:00"/>
    <n v="436"/>
    <n v="0.14193017882838299"/>
    <n v="1066707136"/>
    <n v="1.41930178828383E-13"/>
    <n v="1.5139793456999228E-4"/>
  </r>
  <r>
    <x v="3"/>
    <d v="2012-12-05T00:00:00"/>
    <n v="267"/>
    <n v="0.15380198640689"/>
    <n v="653235792"/>
    <n v="1.5380198640689001E-13"/>
    <n v="1.0046896240167803E-4"/>
  </r>
  <r>
    <x v="3"/>
    <d v="2012-12-06T00:00:00"/>
    <n v="242"/>
    <n v="0.149598165445881"/>
    <n v="592071392"/>
    <n v="1.4959816544588101E-13"/>
    <n v="8.8572794056189066E-5"/>
  </r>
  <r>
    <x v="3"/>
    <d v="2012-12-07T00:00:00"/>
    <n v="207"/>
    <n v="0.15484822839366"/>
    <n v="506441232"/>
    <n v="1.5484822839366E-13"/>
    <n v="7.8421527560702548E-5"/>
  </r>
  <r>
    <x v="3"/>
    <d v="2012-12-08T00:00:00"/>
    <n v="167"/>
    <n v="0.168948718574746"/>
    <n v="408578192"/>
    <n v="1.68948718574746E-13"/>
    <n v="6.9028761975986543E-5"/>
  </r>
  <r>
    <x v="3"/>
    <d v="2012-12-09T00:00:00"/>
    <n v="165"/>
    <n v="0.17558743715883099"/>
    <n v="403685040"/>
    <n v="1.7558743715883098E-13"/>
    <n v="7.0882021592960171E-5"/>
  </r>
  <r>
    <x v="3"/>
    <d v="2012-12-10T00:00:00"/>
    <n v="167"/>
    <n v="0.178347382827061"/>
    <n v="408578192"/>
    <n v="1.7834738282706101E-13"/>
    <n v="7.286885122341243E-5"/>
  </r>
  <r>
    <x v="3"/>
    <d v="2012-12-11T00:00:00"/>
    <n v="174"/>
    <n v="0.17973081795607901"/>
    <n v="425704224"/>
    <n v="1.79730817956079E-13"/>
    <n v="7.6512168386877875E-5"/>
  </r>
  <r>
    <x v="3"/>
    <d v="2012-12-12T00:00:00"/>
    <n v="179"/>
    <n v="0.18087345733083299"/>
    <n v="437937104"/>
    <n v="1.8087345733083298E-13"/>
    <n v="7.9211198093932572E-5"/>
  </r>
  <r>
    <x v="3"/>
    <d v="2012-12-13T00:00:00"/>
    <n v="178"/>
    <n v="0.18266188586565499"/>
    <n v="435490528"/>
    <n v="1.82661885865655E-13"/>
    <n v="7.9547521121109836E-5"/>
  </r>
  <r>
    <x v="3"/>
    <d v="2012-12-14T00:00:00"/>
    <n v="176"/>
    <n v="0.184095863882523"/>
    <n v="430597376"/>
    <n v="1.8409586388252299E-13"/>
    <n v="7.9271195920267566E-5"/>
  </r>
  <r>
    <x v="3"/>
    <d v="2012-12-15T00:00:00"/>
    <n v="176"/>
    <n v="0.184072563208836"/>
    <n v="430597376"/>
    <n v="1.8407256320883601E-13"/>
    <n v="7.9261162711318932E-5"/>
  </r>
  <r>
    <x v="3"/>
    <d v="2012-12-16T00:00:00"/>
    <n v="180"/>
    <n v="0.18351302341874101"/>
    <n v="440383680"/>
    <n v="1.8351302341874101E-13"/>
    <n v="8.0816140581071341E-5"/>
  </r>
  <r>
    <x v="3"/>
    <d v="2012-12-17T00:00:00"/>
    <n v="182"/>
    <n v="0.18321275047879301"/>
    <n v="445276832"/>
    <n v="1.8321275047879301E-13"/>
    <n v="8.1580393115203437E-5"/>
  </r>
  <r>
    <x v="3"/>
    <d v="2012-12-18T00:00:00"/>
    <n v="180"/>
    <n v="0.18342024718036301"/>
    <n v="440383680"/>
    <n v="1.8342024718036301E-13"/>
    <n v="8.0775283439797889E-5"/>
  </r>
  <r>
    <x v="3"/>
    <d v="2012-12-19T00:00:00"/>
    <n v="181"/>
    <n v="0.18324678928482699"/>
    <n v="442830256"/>
    <n v="1.8324678928482699E-13"/>
    <n v="8.1147222610178E-5"/>
  </r>
  <r>
    <x v="3"/>
    <d v="2012-12-20T00:00:00"/>
    <n v="176"/>
    <n v="0.183840000736088"/>
    <n v="430597376"/>
    <n v="1.8384000073608801E-13"/>
    <n v="7.9161021920797557E-5"/>
  </r>
  <r>
    <x v="3"/>
    <d v="2012-12-21T00:00:00"/>
    <n v="173"/>
    <n v="0.18418233614187901"/>
    <n v="423257648"/>
    <n v="1.8418233614187901E-13"/>
    <n v="7.7956582398557099E-5"/>
  </r>
  <r>
    <x v="3"/>
    <d v="2012-12-22T00:00:00"/>
    <n v="185"/>
    <n v="0.15881388312603201"/>
    <n v="452616560"/>
    <n v="1.58813883126032E-13"/>
    <n v="7.1881793460746649E-5"/>
  </r>
  <r>
    <x v="3"/>
    <d v="2012-12-23T00:00:00"/>
    <n v="174"/>
    <n v="0.109423564456553"/>
    <n v="425704224"/>
    <n v="1.09423564456553E-13"/>
    <n v="4.6582073594290874E-5"/>
  </r>
  <r>
    <x v="3"/>
    <d v="2012-12-24T00:00:00"/>
    <n v="143"/>
    <n v="8.0531168967822406E-2"/>
    <n v="349860368"/>
    <n v="8.0531168967822411E-14"/>
    <n v="2.8174664410552527E-5"/>
  </r>
  <r>
    <x v="3"/>
    <d v="2012-12-25T00:00:00"/>
    <n v="99.1"/>
    <n v="0.112941634547675"/>
    <n v="242455681.59999999"/>
    <n v="1.1294163454767501E-13"/>
    <n v="2.7383340985274652E-5"/>
  </r>
  <r>
    <x v="3"/>
    <d v="2012-12-26T00:00:00"/>
    <n v="263"/>
    <n v="0.124216547524373"/>
    <n v="643449488"/>
    <n v="1.2421654752437301E-13"/>
    <n v="7.9927073905685481E-5"/>
  </r>
  <r>
    <x v="3"/>
    <d v="2012-12-27T00:00:00"/>
    <n v="415"/>
    <n v="0.12534370892223501"/>
    <n v="1015329040"/>
    <n v="1.2534370892223501E-13"/>
    <n v="1.2726510765005231E-4"/>
  </r>
  <r>
    <x v="3"/>
    <d v="2012-12-28T00:00:00"/>
    <n v="288"/>
    <n v="0.13266026662622399"/>
    <n v="704613888"/>
    <n v="1.3266026662622399E-13"/>
    <n v="9.3474266250620326E-5"/>
  </r>
  <r>
    <x v="3"/>
    <d v="2012-12-29T00:00:00"/>
    <n v="246"/>
    <n v="0.12523247928804801"/>
    <n v="601857696"/>
    <n v="1.25232479288048E-13"/>
    <n v="7.5372131448672296E-5"/>
  </r>
  <r>
    <x v="3"/>
    <d v="2012-12-30T00:00:00"/>
    <n v="250"/>
    <n v="0.123019373926993"/>
    <n v="611644000"/>
    <n v="1.2301937392699299E-13"/>
    <n v="7.5244061946201708E-5"/>
  </r>
  <r>
    <x v="3"/>
    <d v="2012-12-31T00:00:00"/>
    <n v="208"/>
    <n v="0.125848994598667"/>
    <n v="508887808"/>
    <n v="1.25848994598667E-13"/>
    <n v="6.4043019000319489E-5"/>
  </r>
  <r>
    <x v="3"/>
    <d v="2013-01-01T00:00:00"/>
    <n v="169"/>
    <n v="0.125792774937068"/>
    <n v="413471344"/>
    <n v="1.2579277493706801E-13"/>
    <n v="5.2011707718719024E-5"/>
  </r>
  <r>
    <x v="3"/>
    <d v="2013-01-02T00:00:00"/>
    <n v="165"/>
    <n v="0.125614335936793"/>
    <n v="403685040"/>
    <n v="1.2561433593679299E-13"/>
    <n v="5.0708628227217714E-5"/>
  </r>
  <r>
    <x v="3"/>
    <d v="2013-01-03T00:00:00"/>
    <n v="162"/>
    <n v="0.12541238790412401"/>
    <n v="396345312"/>
    <n v="1.2541238790412401E-13"/>
    <n v="4.9706612012525058E-5"/>
  </r>
  <r>
    <x v="3"/>
    <d v="2013-01-04T00:00:00"/>
    <n v="153"/>
    <n v="0.12840412310892199"/>
    <n v="374326128"/>
    <n v="1.2840412310892199E-13"/>
    <n v="4.8065018222598087E-5"/>
  </r>
  <r>
    <x v="3"/>
    <d v="2013-01-05T00:00:00"/>
    <n v="175"/>
    <n v="0.138068410281907"/>
    <n v="428150800"/>
    <n v="1.3806841028190701E-13"/>
    <n v="5.9114100316926712E-5"/>
  </r>
  <r>
    <x v="3"/>
    <d v="2013-01-06T00:00:00"/>
    <n v="179"/>
    <n v="0.147661529513371"/>
    <n v="437937104"/>
    <n v="1.4766152951337101E-13"/>
    <n v="6.4666462607296227E-5"/>
  </r>
  <r>
    <x v="3"/>
    <d v="2013-01-07T00:00:00"/>
    <n v="160"/>
    <n v="0.155027200048833"/>
    <n v="391452160"/>
    <n v="1.5502720004883299E-13"/>
    <n v="6.0685732317867777E-5"/>
  </r>
  <r>
    <x v="3"/>
    <d v="2013-01-08T00:00:00"/>
    <n v="152"/>
    <n v="0.15931355672675901"/>
    <n v="371879552"/>
    <n v="1.5931355672675902E-13"/>
    <n v="5.9245454103073733E-5"/>
  </r>
  <r>
    <x v="3"/>
    <d v="2013-01-09T00:00:00"/>
    <n v="148"/>
    <n v="0.16514052251265601"/>
    <n v="362093248"/>
    <n v="1.6514052251265602E-13"/>
    <n v="5.9796268173024743E-5"/>
  </r>
  <r>
    <x v="3"/>
    <d v="2013-01-10T00:00:00"/>
    <n v="152"/>
    <n v="0.16918484362127501"/>
    <n v="371879552"/>
    <n v="1.69184843621275E-13"/>
    <n v="6.2916383851069804E-5"/>
  </r>
  <r>
    <x v="3"/>
    <d v="2013-01-11T00:00:00"/>
    <n v="158"/>
    <n v="0.171609925847103"/>
    <n v="386559008"/>
    <n v="1.7160992584710299E-13"/>
    <n v="6.6337362698409689E-5"/>
  </r>
  <r>
    <x v="3"/>
    <d v="2013-01-12T00:00:00"/>
    <n v="160"/>
    <n v="0.17301399654494401"/>
    <n v="391452160"/>
    <n v="1.73013996544944E-13"/>
    <n v="6.7726702657750867E-5"/>
  </r>
  <r>
    <x v="3"/>
    <d v="2013-01-13T00:00:00"/>
    <n v="157"/>
    <n v="0.174849009450665"/>
    <n v="384112432"/>
    <n v="1.74849009450665E-13"/>
    <n v="6.7161678252885919E-5"/>
  </r>
  <r>
    <x v="3"/>
    <d v="2013-01-14T00:00:00"/>
    <n v="155"/>
    <n v="0.17731438413329001"/>
    <n v="379219280"/>
    <n v="1.7731438413329E-13"/>
    <n v="6.7241033084669663E-5"/>
  </r>
  <r>
    <x v="3"/>
    <d v="2013-01-15T00:00:00"/>
    <n v="158"/>
    <n v="0.17987887468519201"/>
    <n v="386559008"/>
    <n v="1.7987887468519201E-13"/>
    <n v="6.9533799358464132E-5"/>
  </r>
  <r>
    <x v="3"/>
    <d v="2013-01-16T00:00:00"/>
    <n v="158"/>
    <n v="0.180810350264383"/>
    <n v="386559008"/>
    <n v="1.80810350264383E-13"/>
    <n v="6.9893869634332431E-5"/>
  </r>
  <r>
    <x v="3"/>
    <d v="2013-01-17T00:00:00"/>
    <n v="169"/>
    <n v="0.18055735353587701"/>
    <n v="413471344"/>
    <n v="1.8055735353587701E-13"/>
    <n v="7.4655291635562212E-5"/>
  </r>
  <r>
    <x v="3"/>
    <d v="2013-01-18T00:00:00"/>
    <n v="157"/>
    <n v="0.18308803127609399"/>
    <n v="384112432"/>
    <n v="1.8308803127609398E-13"/>
    <n v="7.0326388963552519E-5"/>
  </r>
  <r>
    <x v="3"/>
    <d v="2013-01-19T00:00:00"/>
    <n v="146"/>
    <n v="0.18551392219361101"/>
    <n v="357200096"/>
    <n v="1.8551392219361103E-13"/>
    <n v="6.6265590816894394E-5"/>
  </r>
  <r>
    <x v="3"/>
    <d v="2013-01-20T00:00:00"/>
    <n v="166"/>
    <n v="0.18358986795708401"/>
    <n v="406131616"/>
    <n v="1.8358986795708402E-13"/>
    <n v="7.4561649754637159E-5"/>
  </r>
  <r>
    <x v="3"/>
    <d v="2013-01-21T00:00:00"/>
    <n v="170"/>
    <n v="0.18313111961183001"/>
    <n v="415917920"/>
    <n v="1.8313111961183002E-13"/>
    <n v="7.6167514356223552E-5"/>
  </r>
  <r>
    <x v="3"/>
    <d v="2013-01-22T00:00:00"/>
    <n v="164"/>
    <n v="0.183875968850607"/>
    <n v="401238464"/>
    <n v="1.8387596885060699E-13"/>
    <n v="7.3778111308129391E-5"/>
  </r>
  <r>
    <x v="3"/>
    <d v="2013-01-23T00:00:00"/>
    <n v="167"/>
    <n v="0.183431749349521"/>
    <n v="408578192"/>
    <n v="1.8343174934952101E-13"/>
    <n v="7.4946212504624463E-5"/>
  </r>
  <r>
    <x v="3"/>
    <d v="2013-01-24T00:00:00"/>
    <n v="151"/>
    <n v="0.185553750265295"/>
    <n v="369432976"/>
    <n v="1.85553750265295E-13"/>
    <n v="6.8549674168468728E-5"/>
  </r>
  <r>
    <x v="3"/>
    <d v="2013-01-25T00:00:00"/>
    <n v="164"/>
    <n v="0.183736091302315"/>
    <n v="401238464"/>
    <n v="1.8373609130231499E-13"/>
    <n v="7.3721987055504627E-5"/>
  </r>
  <r>
    <x v="3"/>
    <d v="2013-01-26T00:00:00"/>
    <n v="155"/>
    <n v="0.18490638576813601"/>
    <n v="379219280"/>
    <n v="1.8490638576813601E-13"/>
    <n v="7.0120066478394783E-5"/>
  </r>
  <r>
    <x v="3"/>
    <d v="2013-01-27T00:00:00"/>
    <n v="143"/>
    <n v="0.18654250742064299"/>
    <n v="349860368"/>
    <n v="1.8654250742064299E-13"/>
    <n v="6.5263830293828891E-5"/>
  </r>
  <r>
    <x v="3"/>
    <d v="2013-01-28T00:00:00"/>
    <n v="132"/>
    <n v="0.188101822122683"/>
    <n v="322948032"/>
    <n v="1.8810182212268301E-13"/>
    <n v="6.0747113270134537E-5"/>
  </r>
  <r>
    <x v="3"/>
    <d v="2013-01-29T00:00:00"/>
    <n v="133"/>
    <n v="0.187905473215769"/>
    <n v="325394608"/>
    <n v="1.8790547321576901E-13"/>
    <n v="6.1143427798099659E-5"/>
  </r>
  <r>
    <x v="3"/>
    <d v="2013-01-30T00:00:00"/>
    <n v="272"/>
    <n v="0.17135453627566599"/>
    <n v="665468672"/>
    <n v="1.7135453627566598E-13"/>
    <n v="1.1403107569654326E-4"/>
  </r>
  <r>
    <x v="3"/>
    <d v="2013-01-31T00:00:00"/>
    <n v="439"/>
    <n v="0.158123268582439"/>
    <n v="1074046864"/>
    <n v="1.5812326858243901E-13"/>
    <n v="1.6983180074639834E-4"/>
  </r>
  <r>
    <x v="3"/>
    <d v="2013-02-01T00:00:00"/>
    <n v="420"/>
    <n v="0.15935687041295599"/>
    <n v="1027561920"/>
    <n v="1.59356870412956E-13"/>
    <n v="1.6374905172672827E-4"/>
  </r>
  <r>
    <x v="3"/>
    <d v="2013-02-02T00:00:00"/>
    <n v="375"/>
    <n v="0.162531381235134"/>
    <n v="917466000"/>
    <n v="1.62531381235134E-13"/>
    <n v="1.4911701621627346E-4"/>
  </r>
  <r>
    <x v="3"/>
    <d v="2013-02-03T00:00:00"/>
    <n v="218"/>
    <n v="0.17675002510339299"/>
    <n v="533353568"/>
    <n v="1.76750025103393E-13"/>
    <n v="9.4270256532984231E-5"/>
  </r>
  <r>
    <x v="3"/>
    <d v="2013-02-04T00:00:00"/>
    <n v="150"/>
    <n v="0.185175881283456"/>
    <n v="366986400"/>
    <n v="1.85175881283456E-13"/>
    <n v="6.7957030039042895E-5"/>
  </r>
  <r>
    <x v="3"/>
    <d v="2013-02-05T00:00:00"/>
    <n v="118"/>
    <n v="0.189853939261306"/>
    <n v="288695968"/>
    <n v="1.8985393926130599E-13"/>
    <n v="5.4810066773655939E-5"/>
  </r>
  <r>
    <x v="3"/>
    <d v="2013-02-06T00:00:00"/>
    <n v="110"/>
    <n v="0.19107230278794801"/>
    <n v="269123360"/>
    <n v="1.9107230278794801E-13"/>
    <n v="5.1422020129229938E-5"/>
  </r>
  <r>
    <x v="3"/>
    <d v="2013-02-07T00:00:00"/>
    <n v="103"/>
    <n v="0.19216001650779199"/>
    <n v="251997328"/>
    <n v="1.9216001650779199E-13"/>
    <n v="4.8423810708399474E-5"/>
  </r>
  <r>
    <x v="3"/>
    <d v="2013-02-08T00:00:00"/>
    <n v="107"/>
    <n v="0.19145900033612301"/>
    <n v="261783632"/>
    <n v="1.9145900033612301E-13"/>
    <n v="5.0120832487079504E-5"/>
  </r>
  <r>
    <x v="3"/>
    <d v="2013-02-09T00:00:00"/>
    <n v="97.4"/>
    <n v="0.192989401679272"/>
    <n v="238296502.40000001"/>
    <n v="1.9298940167927201E-13"/>
    <n v="4.5988699420439209E-5"/>
  </r>
  <r>
    <x v="3"/>
    <d v="2013-02-10T00:00:00"/>
    <n v="99"/>
    <n v="0.192674081895198"/>
    <n v="242211024"/>
    <n v="1.9267408189519798E-13"/>
    <n v="4.6667786674095764E-5"/>
  </r>
  <r>
    <x v="3"/>
    <d v="2013-02-11T00:00:00"/>
    <n v="96.6"/>
    <n v="0.19302513140355301"/>
    <n v="236339241.59999999"/>
    <n v="1.93025131403553E-13"/>
    <n v="4.5619413165656058E-5"/>
  </r>
  <r>
    <x v="3"/>
    <d v="2013-02-12T00:00:00"/>
    <n v="88.5"/>
    <n v="0.194345538563303"/>
    <n v="216521976"/>
    <n v="1.9434553856330299E-13"/>
    <n v="4.2080080036510565E-5"/>
  </r>
  <r>
    <x v="3"/>
    <d v="2013-02-13T00:00:00"/>
    <n v="85.9"/>
    <n v="0.19474160931685"/>
    <n v="210160878.40000001"/>
    <n v="1.9474160931685E-13"/>
    <n v="4.0927067675058824E-5"/>
  </r>
  <r>
    <x v="3"/>
    <d v="2013-02-14T00:00:00"/>
    <n v="86.7"/>
    <n v="0.19455493660050399"/>
    <n v="212118139.20000002"/>
    <n v="1.94554936600504E-13"/>
    <n v="4.1268631123872888E-5"/>
  </r>
  <r>
    <x v="3"/>
    <d v="2013-02-15T00:00:00"/>
    <n v="83.8"/>
    <n v="0.19500419190852"/>
    <n v="205023068.79999998"/>
    <n v="1.9500419190852001E-13"/>
    <n v="3.99803578539489E-5"/>
  </r>
  <r>
    <x v="3"/>
    <d v="2013-02-16T00:00:00"/>
    <n v="80.400000000000006"/>
    <n v="0.19554264683676301"/>
    <n v="196704710.40000001"/>
    <n v="1.95542646836763E-13"/>
    <n v="3.8464159716874942E-5"/>
  </r>
  <r>
    <x v="3"/>
    <d v="2013-02-17T00:00:00"/>
    <n v="78.7"/>
    <n v="0.19578810767330501"/>
    <n v="192545531.20000002"/>
    <n v="1.9578810767330501E-13"/>
    <n v="3.7698125194599314E-5"/>
  </r>
  <r>
    <x v="3"/>
    <d v="2013-02-18T00:00:00"/>
    <n v="73.400000000000006"/>
    <n v="0.19666142404376"/>
    <n v="179578678.40000001"/>
    <n v="1.9666142404376001E-13"/>
    <n v="3.531619862204041E-5"/>
  </r>
  <r>
    <x v="3"/>
    <d v="2013-02-19T00:00:00"/>
    <n v="84.5"/>
    <n v="0.19468591468080401"/>
    <n v="206735672"/>
    <n v="1.9468591468080402E-13"/>
    <n v="4.0248523400470681E-5"/>
  </r>
  <r>
    <x v="3"/>
    <d v="2013-02-20T00:00:00"/>
    <n v="80.5"/>
    <n v="0.19532701059294799"/>
    <n v="196949368"/>
    <n v="1.95327010592948E-13"/>
    <n v="3.8469531289610417E-5"/>
  </r>
  <r>
    <x v="3"/>
    <d v="2013-02-21T00:00:00"/>
    <n v="71.400000000000006"/>
    <n v="0.19686044959888099"/>
    <n v="174685526.40000001"/>
    <n v="1.9686044959888101E-13"/>
    <n v="3.4388671265521199E-5"/>
  </r>
  <r>
    <x v="3"/>
    <d v="2013-02-22T00:00:00"/>
    <n v="67.900000000000006"/>
    <n v="0.19741981343675599"/>
    <n v="166122510.40000001"/>
    <n v="1.9741981343675599E-13"/>
    <n v="3.2795875010813555E-5"/>
  </r>
  <r>
    <x v="3"/>
    <d v="2013-02-23T00:00:00"/>
    <n v="67.5"/>
    <n v="0.197439234689952"/>
    <n v="165143880"/>
    <n v="1.97439234689952E-13"/>
    <n v="3.2605881280929272E-5"/>
  </r>
  <r>
    <x v="3"/>
    <d v="2013-02-24T00:00:00"/>
    <n v="62.2"/>
    <n v="0.19830436634201501"/>
    <n v="152177027.20000002"/>
    <n v="1.9830436634201501E-13"/>
    <n v="3.0177368950707587E-5"/>
  </r>
  <r>
    <x v="3"/>
    <d v="2013-02-25T00:00:00"/>
    <n v="38.6"/>
    <n v="0.20180096271914"/>
    <n v="94437833.600000009"/>
    <n v="2.0180096271913999E-13"/>
    <n v="1.9057645737589946E-5"/>
  </r>
  <r>
    <x v="3"/>
    <d v="2013-02-26T00:00:00"/>
    <n v="29.2"/>
    <n v="0.20233682393427299"/>
    <n v="71440019.200000003"/>
    <n v="2.0233682393427298E-13"/>
    <n v="1.4454946586731481E-5"/>
  </r>
  <r>
    <x v="3"/>
    <d v="2013-02-27T00:00:00"/>
    <n v="26.4"/>
    <n v="0.20221798152977499"/>
    <n v="64589606.399999999"/>
    <n v="2.02217981529775E-13"/>
    <n v="1.3061179834010638E-5"/>
  </r>
  <r>
    <x v="3"/>
    <d v="2013-02-28T00:00:00"/>
    <n v="25.9"/>
    <n v="0.202137053921772"/>
    <n v="63366318.399999999"/>
    <n v="2.0213705392177201E-13"/>
    <n v="1.2808680919244973E-5"/>
  </r>
  <r>
    <x v="3"/>
    <d v="2013-03-01T00:00:00"/>
    <n v="25.1"/>
    <n v="0.20202538028089401"/>
    <n v="61409057.600000001"/>
    <n v="2.02025380280894E-13"/>
    <n v="1.2406188214331325E-5"/>
  </r>
  <r>
    <x v="3"/>
    <d v="2013-03-02T00:00:00"/>
    <n v="24.8"/>
    <n v="0.20194720151118101"/>
    <n v="60675084.800000004"/>
    <n v="2.0194720151118101E-13"/>
    <n v="1.2253163576813598E-5"/>
  </r>
  <r>
    <x v="3"/>
    <d v="2013-03-03T00:00:00"/>
    <n v="22.9"/>
    <n v="0.20166260733791799"/>
    <n v="56026590.399999999"/>
    <n v="2.0166260733791798E-13"/>
    <n v="1.1298468300317565E-5"/>
  </r>
  <r>
    <x v="3"/>
    <d v="2013-03-04T00:00:00"/>
    <n v="22.7"/>
    <n v="0.201580128330589"/>
    <n v="55537275.199999996"/>
    <n v="2.01580128330589E-13"/>
    <n v="1.1195211061947237E-5"/>
  </r>
  <r>
    <x v="3"/>
    <d v="2013-03-05T00:00:00"/>
    <n v="21.6"/>
    <n v="0.20132948848978399"/>
    <n v="52846041.600000001"/>
    <n v="2.01329488489784E-13"/>
    <n v="1.0639466524037847E-5"/>
  </r>
  <r>
    <x v="3"/>
    <d v="2013-03-06T00:00:00"/>
    <n v="28.4"/>
    <n v="0.201923673483938"/>
    <n v="69482758.399999991"/>
    <n v="2.0192367348393799E-13"/>
    <n v="1.4030213819924947E-5"/>
  </r>
  <r>
    <x v="3"/>
    <d v="2013-03-07T00:00:00"/>
    <n v="33.1"/>
    <n v="0.20175238610342999"/>
    <n v="80981665.600000009"/>
    <n v="2.0175238610343E-13"/>
    <n v="1.6338244265430059E-5"/>
  </r>
  <r>
    <x v="3"/>
    <d v="2013-03-08T00:00:00"/>
    <n v="40"/>
    <n v="0.20108392918916901"/>
    <n v="97863040"/>
    <n v="2.01083929189169E-13"/>
    <n v="1.9678684605596815E-5"/>
  </r>
  <r>
    <x v="3"/>
    <d v="2013-03-09T00:00:00"/>
    <n v="43.5"/>
    <n v="0.20059669118061499"/>
    <n v="106426056"/>
    <n v="2.0059669118061499E-13"/>
    <n v="2.1348714689002836E-5"/>
  </r>
  <r>
    <x v="3"/>
    <d v="2013-03-10T00:00:00"/>
    <n v="37.299999999999997"/>
    <n v="0.20126949446374701"/>
    <n v="91257284.799999997"/>
    <n v="2.01269494463747E-13"/>
    <n v="1.8367307577830181E-5"/>
  </r>
  <r>
    <x v="3"/>
    <d v="2013-03-11T00:00:00"/>
    <n v="34.4"/>
    <n v="0.20146632661890301"/>
    <n v="84162214.399999991"/>
    <n v="2.0146632661890302E-13"/>
    <n v="1.6955852175280543E-5"/>
  </r>
  <r>
    <x v="3"/>
    <d v="2013-03-12T00:00:00"/>
    <n v="31.3"/>
    <n v="0.20158256007227701"/>
    <n v="76577828.799999997"/>
    <n v="2.0158256007227701E-13"/>
    <n v="1.5436754774280544E-5"/>
  </r>
  <r>
    <x v="3"/>
    <d v="2013-03-13T00:00:00"/>
    <n v="29.6"/>
    <n v="0.20156944472882901"/>
    <n v="72418649.600000009"/>
    <n v="2.0156944472882901E-13"/>
    <n v="1.4597386987883637E-5"/>
  </r>
  <r>
    <x v="3"/>
    <d v="2013-03-14T00:00:00"/>
    <n v="24.3"/>
    <n v="0.201286292501344"/>
    <n v="59451796.800000004"/>
    <n v="2.0128629250134401E-13"/>
    <n v="1.1966831760415268E-5"/>
  </r>
  <r>
    <x v="3"/>
    <d v="2013-03-15T00:00:00"/>
    <n v="14.2"/>
    <n v="0.197681443080958"/>
    <n v="34741379.199999996"/>
    <n v="1.97681443080958E-13"/>
    <n v="6.8677259748787771E-6"/>
  </r>
  <r>
    <x v="3"/>
    <d v="2013-03-16T00:00:00"/>
    <n v="12.6"/>
    <n v="0.19626087225852101"/>
    <n v="30826857.599999998"/>
    <n v="1.9626087225852101E-13"/>
    <n v="6.0501059615652173E-6"/>
  </r>
  <r>
    <x v="3"/>
    <d v="2013-03-17T00:00:00"/>
    <n v="12.5"/>
    <n v="0.196112559975578"/>
    <n v="30582200"/>
    <n v="1.9611255997557801E-13"/>
    <n v="5.9975535316851218E-6"/>
  </r>
  <r>
    <x v="3"/>
    <d v="2013-03-18T00:00:00"/>
    <n v="12.5"/>
    <n v="0.19606303604192399"/>
    <n v="30582200"/>
    <n v="1.9606303604192399E-13"/>
    <n v="5.9960389808413276E-6"/>
  </r>
  <r>
    <x v="3"/>
    <d v="2013-03-19T00:00:00"/>
    <n v="12.5"/>
    <n v="0.196013523937871"/>
    <n v="30582200"/>
    <n v="1.9601352393787099E-13"/>
    <n v="5.9945247917727581E-6"/>
  </r>
  <r>
    <x v="3"/>
    <d v="2013-03-20T00:00:00"/>
    <n v="14.8"/>
    <n v="0.19785702765676"/>
    <n v="36209324.800000004"/>
    <n v="1.9785702765675999E-13"/>
    <n v="7.1642693783862062E-6"/>
  </r>
  <r>
    <x v="3"/>
    <d v="2013-03-21T00:00:00"/>
    <n v="12.5"/>
    <n v="0.19591453520798299"/>
    <n v="30582200"/>
    <n v="1.9591453520798298E-13"/>
    <n v="5.9914974986375771E-6"/>
  </r>
  <r>
    <x v="3"/>
    <d v="2013-03-22T00:00:00"/>
    <n v="12.6"/>
    <n v="0.195963675852667"/>
    <n v="30826857.599999998"/>
    <n v="1.9596367585266699E-13"/>
    <n v="6.0409443302827232E-6"/>
  </r>
  <r>
    <x v="3"/>
    <d v="2013-03-23T00:00:00"/>
    <n v="12.5"/>
    <n v="0.19581559376476201"/>
    <n v="30582200"/>
    <n v="1.9581559376476202E-13"/>
    <n v="5.9884716516327049E-6"/>
  </r>
  <r>
    <x v="3"/>
    <d v="2013-03-24T00:00:00"/>
    <n v="12.5"/>
    <n v="0.195766140769042"/>
    <n v="30582200"/>
    <n v="1.9576614076904201E-13"/>
    <n v="5.9869592702269967E-6"/>
  </r>
  <r>
    <x v="3"/>
    <d v="2013-03-25T00:00:00"/>
    <n v="12.5"/>
    <n v="0.19571669958705401"/>
    <n v="30582200"/>
    <n v="1.9571669958705402E-13"/>
    <n v="5.9854472501112031E-6"/>
  </r>
  <r>
    <x v="3"/>
    <d v="2013-03-26T00:00:00"/>
    <n v="12.5"/>
    <n v="0.19566727021616301"/>
    <n v="30582200"/>
    <n v="1.95667270216163E-13"/>
    <n v="5.9839355912047402E-6"/>
  </r>
  <r>
    <x v="3"/>
    <d v="2013-03-27T00:00:00"/>
    <n v="12.5"/>
    <n v="0.195617852653725"/>
    <n v="30582200"/>
    <n v="1.95617852653725E-13"/>
    <n v="5.9824242934267492E-6"/>
  </r>
  <r>
    <x v="3"/>
    <d v="2013-03-28T00:00:00"/>
    <n v="12.5"/>
    <n v="0.19556844689709699"/>
    <n v="30582200"/>
    <n v="1.95568446897097E-13"/>
    <n v="5.9809133566963995E-6"/>
  </r>
  <r>
    <x v="3"/>
    <d v="2013-03-29T00:00:00"/>
    <n v="12.5"/>
    <n v="0.19551905294364"/>
    <n v="30582200"/>
    <n v="1.9551905294363999E-13"/>
    <n v="5.9794027809329867E-6"/>
  </r>
  <r>
    <x v="3"/>
    <d v="2013-03-30T00:00:00"/>
    <n v="12.6"/>
    <n v="0.19556807612377999"/>
    <n v="30826857.599999998"/>
    <n v="1.9556807612377999E-13"/>
    <n v="6.0287492337737254E-6"/>
  </r>
  <r>
    <x v="3"/>
    <d v="2013-03-31T00:00:00"/>
    <n v="31.2"/>
    <n v="0.20061794384874501"/>
    <n v="76333171.200000003"/>
    <n v="2.0061794384874502E-13"/>
    <n v="1.5313803853598243E-5"/>
  </r>
  <r>
    <x v="3"/>
    <d v="2013-04-01T00:00:00"/>
    <n v="19.7"/>
    <n v="0.19949701369721101"/>
    <n v="48197547.199999996"/>
    <n v="1.99497013697211E-13"/>
    <n v="9.6152667339303738E-6"/>
  </r>
  <r>
    <x v="3"/>
    <d v="2013-04-02T00:00:00"/>
    <n v="0.23"/>
    <n v="7.3406021543976296E-2"/>
    <n v="562712.48"/>
    <n v="7.3406021543976294E-14"/>
    <n v="4.130648442994433E-8"/>
  </r>
  <r>
    <x v="3"/>
    <d v="2013-04-03T00:00:00"/>
    <n v="0.23"/>
    <n v="7.3388029825700904E-2"/>
    <n v="562712.48"/>
    <n v="7.338802982570091E-14"/>
    <n v="4.1296360265534126E-8"/>
  </r>
  <r>
    <x v="3"/>
    <d v="2013-04-04T00:00:00"/>
    <n v="2.54"/>
    <n v="0.1588850648099"/>
    <n v="6214303.04"/>
    <n v="1.5888506480990001E-13"/>
    <n v="9.8735994125875874E-7"/>
  </r>
  <r>
    <x v="3"/>
    <d v="2013-04-05T00:00:00"/>
    <n v="0.22"/>
    <n v="7.1866778925869804E-2"/>
    <n v="538246.72"/>
    <n v="7.18667789258698E-14"/>
    <n v="3.8682058033814542E-8"/>
  </r>
  <r>
    <x v="3"/>
    <d v="2013-04-06T00:00:00"/>
    <n v="0.23"/>
    <n v="7.3334079594734702E-2"/>
    <n v="562712.48"/>
    <n v="7.33340795947347E-14"/>
    <n v="4.126600179727056E-8"/>
  </r>
  <r>
    <x v="3"/>
    <d v="2013-04-07T00:00:00"/>
    <n v="0.23"/>
    <n v="7.3316104489390896E-2"/>
    <n v="562712.48"/>
    <n v="7.3316104489390895E-14"/>
    <n v="4.125588698116428E-8"/>
  </r>
  <r>
    <x v="3"/>
    <d v="2013-04-08T00:00:00"/>
    <n v="0.23"/>
    <n v="7.3298133535048299E-2"/>
    <n v="562712.48"/>
    <n v="7.3298133535048294E-14"/>
    <n v="4.1245774500878188E-8"/>
  </r>
  <r>
    <x v="3"/>
    <d v="2013-04-09T00:00:00"/>
    <n v="0.23"/>
    <n v="7.3280166730814694E-2"/>
    <n v="562712.48"/>
    <n v="7.3280166730814689E-14"/>
    <n v="4.1235664355910226E-8"/>
  </r>
  <r>
    <x v="3"/>
    <d v="2013-04-10T00:00:00"/>
    <n v="0.23"/>
    <n v="7.3262204075797796E-2"/>
    <n v="562712.48"/>
    <n v="7.3262204075797797E-14"/>
    <n v="4.1225556545758282E-8"/>
  </r>
  <r>
    <x v="3"/>
    <d v="2013-04-11T00:00:00"/>
    <n v="0.23"/>
    <n v="7.3244245569104305E-2"/>
    <n v="562712.48"/>
    <n v="7.3244245569104299E-14"/>
    <n v="4.1215451069919688E-8"/>
  </r>
  <r>
    <x v="3"/>
    <d v="2013-04-12T00:00:00"/>
    <n v="0.23"/>
    <n v="7.3226291209845404E-2"/>
    <n v="562712.48"/>
    <n v="7.3226291209845406E-14"/>
    <n v="4.1205347927894304E-8"/>
  </r>
  <r>
    <x v="3"/>
    <d v="2013-04-13T00:00:00"/>
    <n v="0.23"/>
    <n v="7.3208340997127905E-2"/>
    <n v="562712.48"/>
    <n v="7.3208340997127903E-14"/>
    <n v="4.1195247119179516E-8"/>
  </r>
  <r>
    <x v="3"/>
    <d v="2013-04-14T00:00:00"/>
    <n v="0.23"/>
    <n v="7.3190394930060396E-2"/>
    <n v="562712.48"/>
    <n v="7.31903949300604E-14"/>
    <n v="4.1185148643273714E-8"/>
  </r>
  <r>
    <x v="3"/>
    <d v="2013-04-15T00:00:00"/>
    <n v="0.23"/>
    <n v="7.3172453007751603E-2"/>
    <n v="562712.48"/>
    <n v="7.3172453007751599E-14"/>
    <n v="4.1175052499675363E-8"/>
  </r>
  <r>
    <x v="3"/>
    <d v="2013-04-16T00:00:00"/>
    <n v="0.23"/>
    <n v="7.3154515229310504E-2"/>
    <n v="562712.48"/>
    <n v="7.3154515229310503E-14"/>
    <n v="4.1164958687883078E-8"/>
  </r>
  <r>
    <x v="3"/>
    <d v="2013-04-17T00:00:00"/>
    <n v="0.38"/>
    <n v="9.0610895837630698E-2"/>
    <n v="929698.88"/>
    <n v="9.0610895837630698E-14"/>
    <n v="8.4240848376041929E-8"/>
  </r>
  <r>
    <x v="3"/>
    <d v="2013-04-18T00:00:00"/>
    <n v="0.25"/>
    <n v="7.5928186558060801E-2"/>
    <n v="611644"/>
    <n v="7.59281865580608E-14"/>
    <n v="4.6441019739118543E-8"/>
  </r>
  <r>
    <x v="3"/>
    <d v="2013-04-19T00:00:00"/>
    <n v="0.22"/>
    <n v="7.1620658386178496E-2"/>
    <n v="538246.72"/>
    <n v="7.1620658386178497E-14"/>
    <n v="3.8549584460601069E-8"/>
  </r>
  <r>
    <x v="3"/>
    <d v="2013-04-20T00:00:00"/>
    <n v="0.56000000000000005"/>
    <n v="0.10468972395729299"/>
    <n v="1370082.56"/>
    <n v="1.0468972395729299E-13"/>
    <n v="1.4343356500510133E-7"/>
  </r>
  <r>
    <x v="3"/>
    <d v="2013-04-21T00:00:00"/>
    <n v="0.35"/>
    <n v="8.7581460943379499E-2"/>
    <n v="856301.6"/>
    <n v="8.7581460943379502E-14"/>
    <n v="7.4996145136153375E-8"/>
  </r>
  <r>
    <x v="3"/>
    <d v="2013-04-22T00:00:00"/>
    <n v="0.61"/>
    <n v="0.107795848844884"/>
    <n v="1492411.3599999999"/>
    <n v="1.07795848844884E-13"/>
    <n v="1.6087574937694775E-7"/>
  </r>
  <r>
    <x v="3"/>
    <d v="2013-04-23T00:00:00"/>
    <n v="1.2"/>
    <n v="0.132622538856601"/>
    <n v="2935891.1999999997"/>
    <n v="1.3262253885660099E-13"/>
    <n v="3.8936534475075288E-7"/>
  </r>
  <r>
    <x v="4"/>
    <d v="2014-03-04T00:00:00"/>
    <n v="5"/>
    <n v="0.16368660129493701"/>
    <n v="12232880"/>
    <n v="1.63686601294937E-13"/>
    <n v="2.0023585512488089E-6"/>
  </r>
  <r>
    <x v="4"/>
    <d v="2014-03-05T00:00:00"/>
    <n v="8.0500000000000007"/>
    <n v="0.17309976425701501"/>
    <n v="19694936.800000001"/>
    <n v="1.73099764257015E-13"/>
    <n v="3.4091889171368096E-6"/>
  </r>
  <r>
    <x v="4"/>
    <d v="2014-03-06T00:00:00"/>
    <n v="16.2"/>
    <n v="0.181784425608669"/>
    <n v="39634531.199999996"/>
    <n v="1.8178442560866901E-13"/>
    <n v="7.2049404884608704E-6"/>
  </r>
  <r>
    <x v="4"/>
    <d v="2014-03-07T00:00:00"/>
    <n v="18.8"/>
    <n v="0.18275528969782601"/>
    <n v="45995628.800000004"/>
    <n v="1.8275528969782601E-13"/>
    <n v="8.4059444661776698E-6"/>
  </r>
  <r>
    <x v="4"/>
    <d v="2014-03-08T00:00:00"/>
    <n v="16.7"/>
    <n v="0.18192408078606701"/>
    <n v="40857819.199999996"/>
    <n v="1.8192408078606699E-13"/>
    <n v="7.4330212008833186E-6"/>
  </r>
  <r>
    <x v="4"/>
    <d v="2014-03-09T00:00:00"/>
    <n v="13.1"/>
    <n v="0.179678405172843"/>
    <n v="32050145.599999998"/>
    <n v="1.7967840517284301E-13"/>
    <n v="5.7587190469654112E-6"/>
  </r>
  <r>
    <x v="4"/>
    <d v="2014-03-10T00:00:00"/>
    <n v="10.199999999999999"/>
    <n v="0.176548108358627"/>
    <n v="24955075.199999999"/>
    <n v="1.76548108358627E-13"/>
    <n v="4.405771320507285E-6"/>
  </r>
  <r>
    <x v="4"/>
    <d v="2014-03-11T00:00:00"/>
    <n v="7.2"/>
    <n v="0.170867949529241"/>
    <n v="17615347.199999999"/>
    <n v="1.7086794952924099E-13"/>
    <n v="3.0098982563096564E-6"/>
  </r>
  <r>
    <x v="4"/>
    <d v="2014-03-12T00:00:00"/>
    <n v="7.4"/>
    <n v="0.17132257267126"/>
    <n v="18104662.400000002"/>
    <n v="1.7132257267126001E-13"/>
    <n v="3.1017373397126291E-6"/>
  </r>
  <r>
    <x v="4"/>
    <d v="2014-03-13T00:00:00"/>
    <n v="7.17"/>
    <n v="0.17070480318565501"/>
    <n v="17541949.919999998"/>
    <n v="1.7070480318565501E-13"/>
    <n v="2.9944951085862162E-6"/>
  </r>
  <r>
    <x v="4"/>
    <d v="2014-03-14T00:00:00"/>
    <n v="6.93"/>
    <n v="0.17002889060589099"/>
    <n v="16954771.68"/>
    <n v="1.7002889060589099E-13"/>
    <n v="2.8828010192265785E-6"/>
  </r>
  <r>
    <x v="4"/>
    <d v="2014-03-15T00:00:00"/>
    <n v="6.54"/>
    <n v="0.16887783858506"/>
    <n v="16000607.040000001"/>
    <n v="1.6887783858506E-13"/>
    <n v="2.7021479329640948E-6"/>
  </r>
  <r>
    <x v="4"/>
    <d v="2014-03-16T00:00:00"/>
    <n v="6.41"/>
    <n v="0.168441852966042"/>
    <n v="15682552.16"/>
    <n v="1.68441852966042E-13"/>
    <n v="2.6415981450670043E-6"/>
  </r>
  <r>
    <x v="4"/>
    <d v="2014-03-17T00:00:00"/>
    <n v="4"/>
    <n v="0.157864540790391"/>
    <n v="9786304"/>
    <n v="1.57864540790391E-13"/>
    <n v="1.5449103869951667E-6"/>
  </r>
  <r>
    <x v="4"/>
    <d v="2014-03-18T00:00:00"/>
    <n v="2"/>
    <n v="0.138484700447915"/>
    <n v="4893152"/>
    <n v="1.3848470044791499E-13"/>
    <n v="6.7762668896611616E-7"/>
  </r>
  <r>
    <x v="4"/>
    <d v="2014-03-19T00:00:00"/>
    <n v="1"/>
    <n v="0.116052690630603"/>
    <n v="2446576"/>
    <n v="1.1605269063060299E-13"/>
    <n v="2.8393172763225815E-7"/>
  </r>
  <r>
    <x v="4"/>
    <d v="2014-03-20T00:00:00"/>
    <n v="0"/>
    <n v="0"/>
    <n v="0"/>
    <n v="0"/>
    <n v="0"/>
  </r>
  <r>
    <x v="4"/>
    <d v="2014-03-21T00:00:00"/>
    <n v="0"/>
    <n v="0"/>
    <n v="0"/>
    <n v="0"/>
    <n v="0"/>
  </r>
  <r>
    <x v="4"/>
    <d v="2014-03-22T00:00:00"/>
    <n v="0"/>
    <n v="0"/>
    <n v="0"/>
    <n v="0"/>
    <n v="0"/>
  </r>
  <r>
    <x v="4"/>
    <d v="2014-03-23T00:00:00"/>
    <n v="0"/>
    <n v="0"/>
    <n v="0"/>
    <n v="0"/>
    <n v="0"/>
  </r>
  <r>
    <x v="4"/>
    <d v="2014-03-24T00:00:00"/>
    <n v="0"/>
    <n v="0"/>
    <n v="0"/>
    <n v="0"/>
    <n v="0"/>
  </r>
  <r>
    <x v="4"/>
    <d v="2014-03-25T00:00:00"/>
    <n v="0"/>
    <n v="0"/>
    <n v="0"/>
    <n v="0"/>
    <n v="0"/>
  </r>
  <r>
    <x v="4"/>
    <d v="2014-03-26T00:00:00"/>
    <n v="0"/>
    <n v="0"/>
    <n v="0"/>
    <n v="0"/>
    <n v="0"/>
  </r>
  <r>
    <x v="4"/>
    <d v="2014-03-27T00:00:00"/>
    <n v="0"/>
    <n v="0"/>
    <n v="0"/>
    <n v="0"/>
    <n v="0"/>
  </r>
  <r>
    <x v="4"/>
    <d v="2014-03-28T00:00:00"/>
    <n v="1"/>
    <n v="0.115791967059981"/>
    <n v="2446576"/>
    <n v="1.15791967059981E-13"/>
    <n v="2.8329384760174006E-7"/>
  </r>
  <r>
    <x v="4"/>
    <d v="2014-03-29T00:00:00"/>
    <n v="2"/>
    <n v="0.138102492479904"/>
    <n v="4893152"/>
    <n v="1.3810249247990399E-13"/>
    <n v="6.7575648728302714E-7"/>
  </r>
  <r>
    <x v="4"/>
    <d v="2014-03-30T00:00:00"/>
    <n v="3"/>
    <n v="0.14983318048261801"/>
    <n v="7339728"/>
    <n v="1.4983318048261802E-13"/>
    <n v="1.0997347901173251E-6"/>
  </r>
  <r>
    <x v="4"/>
    <d v="2014-03-31T00:00:00"/>
    <n v="4"/>
    <n v="0.15730770424732901"/>
    <n v="9786304"/>
    <n v="1.5730770424732902E-13"/>
    <n v="1.5394610153064529E-6"/>
  </r>
  <r>
    <x v="4"/>
    <d v="2014-04-01T00:00:00"/>
    <n v="8"/>
    <n v="0.17181623515646899"/>
    <n v="19572608"/>
    <n v="1.7181623515646898E-13"/>
    <n v="3.362891818753386E-6"/>
  </r>
  <r>
    <x v="4"/>
    <d v="2014-04-02T00:00:00"/>
    <n v="14.6"/>
    <n v="0.179661710487482"/>
    <n v="35720009.600000001"/>
    <n v="1.7966171048748201E-13"/>
    <n v="6.4175180233652785E-6"/>
  </r>
  <r>
    <x v="4"/>
    <d v="2014-04-03T00:00:00"/>
    <n v="8.58"/>
    <n v="0.17288498058511301"/>
    <n v="20991622.080000002"/>
    <n v="1.7288498058511301E-13"/>
    <n v="3.6291361757508296E-6"/>
  </r>
  <r>
    <x v="4"/>
    <d v="2014-04-04T00:00:00"/>
    <n v="7.82"/>
    <n v="0.17129694545232099"/>
    <n v="19132224.32"/>
    <n v="1.71296945452321E-13"/>
    <n v="3.2772915857246094E-6"/>
  </r>
  <r>
    <x v="4"/>
    <d v="2014-04-05T00:00:00"/>
    <n v="11.2"/>
    <n v="0.17662898570548"/>
    <n v="27401651.199999999"/>
    <n v="1.7662898570548E-13"/>
    <n v="4.8399258581113489E-6"/>
  </r>
  <r>
    <x v="4"/>
    <d v="2014-04-06T00:00:00"/>
    <n v="10.3"/>
    <n v="0.175477995415248"/>
    <n v="25199732.800000001"/>
    <n v="1.7547799541524799E-13"/>
    <n v="4.4219985967438742E-6"/>
  </r>
  <r>
    <x v="4"/>
    <d v="2014-04-07T00:00:00"/>
    <n v="9.2100000000000009"/>
    <n v="0.17381627858782001"/>
    <n v="22532964.960000001"/>
    <n v="1.7381627858782001E-13"/>
    <n v="3.9165961148969469E-6"/>
  </r>
  <r>
    <x v="4"/>
    <d v="2014-04-08T00:00:00"/>
    <n v="7.38"/>
    <n v="0.170106688911287"/>
    <n v="18055730.879999999"/>
    <n v="1.70106688911287E-13"/>
    <n v="3.0714005958700783E-6"/>
  </r>
  <r>
    <x v="4"/>
    <d v="2014-04-09T00:00:00"/>
    <n v="3"/>
    <n v="0.14945610129999301"/>
    <n v="7339728"/>
    <n v="1.4945610129999301E-13"/>
    <n v="1.0969671314823951E-6"/>
  </r>
  <r>
    <x v="4"/>
    <d v="2014-04-10T00:00:00"/>
    <n v="1"/>
    <n v="0.11541634295824001"/>
    <n v="2446576"/>
    <n v="1.1541634295824001E-13"/>
    <n v="2.8237485468939899E-7"/>
  </r>
  <r>
    <x v="4"/>
    <d v="2014-04-11T00:00:00"/>
    <n v="0"/>
    <n v="0"/>
    <n v="0"/>
    <n v="0"/>
    <n v="0"/>
  </r>
  <r>
    <x v="4"/>
    <d v="2014-04-12T00:00:00"/>
    <n v="0"/>
    <n v="0"/>
    <n v="0"/>
    <n v="0"/>
    <n v="0"/>
  </r>
  <r>
    <x v="4"/>
    <d v="2014-04-13T00:00:00"/>
    <n v="0"/>
    <n v="0"/>
    <n v="0"/>
    <n v="0"/>
    <n v="0"/>
  </r>
  <r>
    <x v="4"/>
    <d v="2014-04-14T00:00:00"/>
    <n v="0"/>
    <n v="0"/>
    <n v="0"/>
    <n v="0"/>
    <n v="0"/>
  </r>
  <r>
    <x v="4"/>
    <d v="2014-04-15T00:00:00"/>
    <n v="0"/>
    <n v="0"/>
    <n v="0"/>
    <n v="0"/>
    <n v="0"/>
  </r>
  <r>
    <x v="4"/>
    <d v="2014-04-16T00:00:00"/>
    <n v="0"/>
    <n v="0"/>
    <n v="0"/>
    <n v="0"/>
    <n v="0"/>
  </r>
  <r>
    <x v="4"/>
    <d v="2014-04-17T00:00:00"/>
    <n v="0"/>
    <n v="0"/>
    <n v="0"/>
    <n v="0"/>
    <n v="0"/>
  </r>
  <r>
    <x v="4"/>
    <d v="2014-04-18T00:00:00"/>
    <n v="0"/>
    <n v="0"/>
    <n v="0"/>
    <n v="0"/>
    <n v="0"/>
  </r>
  <r>
    <x v="4"/>
    <d v="2014-04-19T00:00:00"/>
    <n v="0"/>
    <n v="0"/>
    <n v="0"/>
    <n v="0"/>
    <n v="0"/>
  </r>
  <r>
    <x v="4"/>
    <d v="2014-04-20T00:00:00"/>
    <n v="0"/>
    <n v="0"/>
    <n v="0"/>
    <n v="0"/>
    <n v="0"/>
  </r>
  <r>
    <x v="4"/>
    <d v="2014-04-21T00:00:00"/>
    <n v="0"/>
    <n v="0"/>
    <n v="0"/>
    <n v="0"/>
    <n v="0"/>
  </r>
  <r>
    <x v="4"/>
    <d v="2014-04-22T00:00:00"/>
    <n v="0"/>
    <n v="0"/>
    <n v="0"/>
    <n v="0"/>
    <n v="0"/>
  </r>
  <r>
    <x v="4"/>
    <d v="2014-04-23T00:00:00"/>
    <n v="1"/>
    <n v="0.11504187006711999"/>
    <n v="2446576"/>
    <n v="1.1504187006711998E-13"/>
    <n v="2.8145867830133414E-7"/>
  </r>
  <r>
    <x v="4"/>
    <d v="2014-04-24T00:00:00"/>
    <n v="3"/>
    <n v="0.14889216465455099"/>
    <n v="7339728"/>
    <n v="1.4889216465455099E-13"/>
    <n v="1.0928279898956183E-6"/>
  </r>
  <r>
    <x v="4"/>
    <d v="2014-04-25T00:00:00"/>
    <n v="7"/>
    <n v="0.16841646798002299"/>
    <n v="17126032"/>
    <n v="1.68416467980023E-13"/>
    <n v="2.8843058199528491E-6"/>
  </r>
  <r>
    <x v="4"/>
    <d v="2014-04-26T00:00:00"/>
    <n v="8.7200000000000006"/>
    <n v="0.17213691573597201"/>
    <n v="21334142.720000003"/>
    <n v="1.72136915735972E-13"/>
    <n v="3.672393527691841E-6"/>
  </r>
  <r>
    <x v="4"/>
    <d v="2014-04-27T00:00:00"/>
    <n v="7.39"/>
    <n v="0.16931402069426499"/>
    <n v="18080196.640000001"/>
    <n v="1.6931402069426499E-13"/>
    <n v="3.0612307880613403E-6"/>
  </r>
  <r>
    <x v="4"/>
    <d v="2014-04-28T00:00:00"/>
    <n v="6.4"/>
    <n v="0.16658811197786999"/>
    <n v="15658086.4"/>
    <n v="1.6658811197787E-13"/>
    <n v="2.6084510505623636E-6"/>
  </r>
  <r>
    <x v="4"/>
    <d v="2014-04-29T00:00:00"/>
    <n v="3"/>
    <n v="0.14870463334099099"/>
    <n v="7339728"/>
    <n v="1.48704633340991E-13"/>
    <n v="1.0914515610626053E-6"/>
  </r>
  <r>
    <x v="4"/>
    <d v="2014-04-30T00:00:00"/>
    <n v="1"/>
    <n v="0.114840706494825"/>
    <n v="2446576"/>
    <n v="1.1484070649482501E-13"/>
    <n v="2.8096651633328298E-7"/>
  </r>
  <r>
    <x v="4"/>
    <d v="2014-05-01T00:00:00"/>
    <n v="0"/>
    <n v="0"/>
    <n v="0"/>
    <n v="0"/>
    <n v="0"/>
  </r>
  <r>
    <x v="4"/>
    <d v="2014-05-02T00:00:00"/>
    <n v="0"/>
    <n v="0"/>
    <n v="0"/>
    <n v="0"/>
    <n v="0"/>
  </r>
  <r>
    <x v="4"/>
    <d v="2014-05-03T00:00:00"/>
    <n v="0"/>
    <n v="0"/>
    <n v="0"/>
    <n v="0"/>
    <n v="0"/>
  </r>
  <r>
    <x v="4"/>
    <d v="2014-05-04T00:00:00"/>
    <n v="0"/>
    <n v="0"/>
    <n v="0"/>
    <n v="0"/>
    <n v="0"/>
  </r>
  <r>
    <x v="4"/>
    <d v="2014-05-05T00:00:00"/>
    <n v="0"/>
    <n v="0"/>
    <n v="0"/>
    <n v="0"/>
    <n v="0"/>
  </r>
  <r>
    <x v="4"/>
    <d v="2014-05-06T00:00:00"/>
    <n v="0"/>
    <n v="0"/>
    <n v="0"/>
    <n v="0"/>
    <n v="0"/>
  </r>
  <r>
    <x v="4"/>
    <d v="2014-05-07T00:00:00"/>
    <n v="0"/>
    <n v="0"/>
    <n v="0"/>
    <n v="0"/>
    <n v="0"/>
  </r>
  <r>
    <x v="4"/>
    <d v="2014-05-08T00:00:00"/>
    <n v="0"/>
    <n v="0"/>
    <n v="0"/>
    <n v="0"/>
    <n v="0"/>
  </r>
  <r>
    <x v="4"/>
    <d v="2014-05-09T00:00:00"/>
    <n v="0"/>
    <n v="0"/>
    <n v="0"/>
    <n v="0"/>
    <n v="0"/>
  </r>
  <r>
    <x v="4"/>
    <d v="2014-05-10T00:00:00"/>
    <n v="0"/>
    <n v="0"/>
    <n v="0"/>
    <n v="0"/>
    <n v="0"/>
  </r>
  <r>
    <x v="4"/>
    <d v="2014-05-11T00:00:00"/>
    <n v="0"/>
    <n v="0"/>
    <n v="0"/>
    <n v="0"/>
    <n v="0"/>
  </r>
  <r>
    <x v="4"/>
    <d v="2014-05-12T00:00:00"/>
    <n v="0"/>
    <n v="0"/>
    <n v="0"/>
    <n v="0"/>
    <n v="0"/>
  </r>
  <r>
    <x v="4"/>
    <d v="2014-05-13T00:00:00"/>
    <n v="0"/>
    <n v="0"/>
    <n v="0"/>
    <n v="0"/>
    <n v="0"/>
  </r>
  <r>
    <x v="4"/>
    <d v="2014-05-14T00:00:00"/>
    <n v="0"/>
    <n v="0"/>
    <n v="0"/>
    <n v="0"/>
    <n v="0"/>
  </r>
  <r>
    <x v="4"/>
    <d v="2014-05-15T00:00:00"/>
    <n v="0"/>
    <n v="0"/>
    <n v="0"/>
    <n v="0"/>
    <n v="0"/>
  </r>
  <r>
    <x v="4"/>
    <d v="2014-05-16T00:00:00"/>
    <n v="0"/>
    <n v="0"/>
    <n v="0"/>
    <n v="0"/>
    <n v="0"/>
  </r>
  <r>
    <x v="4"/>
    <d v="2014-05-17T00:00:00"/>
    <n v="0"/>
    <n v="0"/>
    <n v="0"/>
    <n v="0"/>
    <n v="0"/>
  </r>
  <r>
    <x v="4"/>
    <d v="2014-05-18T00:00:00"/>
    <n v="0"/>
    <n v="0"/>
    <n v="0"/>
    <n v="0"/>
    <n v="0"/>
  </r>
  <r>
    <x v="4"/>
    <d v="2014-05-19T00:00:00"/>
    <n v="0"/>
    <n v="0"/>
    <n v="0"/>
    <n v="0"/>
    <n v="0"/>
  </r>
  <r>
    <x v="4"/>
    <d v="2014-05-20T00:00:00"/>
    <n v="0"/>
    <n v="0"/>
    <n v="0"/>
    <n v="0"/>
    <n v="0"/>
  </r>
  <r>
    <x v="4"/>
    <d v="2014-05-21T00:00:00"/>
    <n v="0"/>
    <n v="0"/>
    <n v="0"/>
    <n v="0"/>
    <n v="0"/>
  </r>
  <r>
    <x v="4"/>
    <d v="2014-05-22T00:00:00"/>
    <n v="0"/>
    <n v="0"/>
    <n v="0"/>
    <n v="0"/>
    <n v="0"/>
  </r>
  <r>
    <x v="4"/>
    <d v="2014-05-23T00:00:00"/>
    <n v="0"/>
    <n v="0"/>
    <n v="0"/>
    <n v="0"/>
    <n v="0"/>
  </r>
  <r>
    <x v="4"/>
    <d v="2014-05-24T00:00:00"/>
    <n v="0"/>
    <n v="0"/>
    <n v="0"/>
    <n v="0"/>
    <n v="0"/>
  </r>
  <r>
    <x v="4"/>
    <d v="2014-05-25T00:00:00"/>
    <n v="0"/>
    <n v="0"/>
    <n v="0"/>
    <n v="0"/>
    <n v="0"/>
  </r>
  <r>
    <x v="4"/>
    <d v="2014-05-26T00:00:00"/>
    <n v="0"/>
    <n v="0"/>
    <n v="0"/>
    <n v="0"/>
    <n v="0"/>
  </r>
  <r>
    <x v="4"/>
    <d v="2014-05-27T00:00:00"/>
    <n v="0"/>
    <n v="0"/>
    <n v="0"/>
    <n v="0"/>
    <n v="0"/>
  </r>
  <r>
    <x v="4"/>
    <d v="2014-05-28T00:00:00"/>
    <n v="0"/>
    <n v="0"/>
    <n v="0"/>
    <n v="0"/>
    <n v="0"/>
  </r>
  <r>
    <x v="4"/>
    <d v="2014-05-29T00:00:00"/>
    <n v="0"/>
    <n v="0"/>
    <n v="0"/>
    <n v="0"/>
    <n v="0"/>
  </r>
  <r>
    <x v="4"/>
    <d v="2014-05-30T00:00:00"/>
    <n v="0"/>
    <n v="0"/>
    <n v="0"/>
    <n v="0"/>
    <n v="0"/>
  </r>
  <r>
    <x v="4"/>
    <d v="2014-05-31T00:00:00"/>
    <n v="0"/>
    <n v="0"/>
    <n v="0"/>
    <n v="0"/>
    <n v="0"/>
  </r>
  <r>
    <x v="4"/>
    <d v="2014-06-01T00:00:00"/>
    <n v="0"/>
    <n v="0"/>
    <n v="0"/>
    <n v="0"/>
    <n v="0"/>
  </r>
  <r>
    <x v="4"/>
    <d v="2014-06-02T00:00:00"/>
    <n v="0"/>
    <n v="0"/>
    <n v="0"/>
    <n v="0"/>
    <n v="0"/>
  </r>
  <r>
    <x v="5"/>
    <d v="2014-10-15T00:00:00"/>
    <n v="0"/>
    <n v="0"/>
    <n v="0"/>
    <n v="0"/>
    <n v="0"/>
  </r>
  <r>
    <x v="5"/>
    <d v="2014-10-16T00:00:00"/>
    <n v="0"/>
    <n v="0"/>
    <n v="0"/>
    <n v="0"/>
    <n v="0"/>
  </r>
  <r>
    <x v="5"/>
    <d v="2014-10-17T00:00:00"/>
    <n v="0"/>
    <n v="0"/>
    <n v="0"/>
    <n v="0"/>
    <n v="0"/>
  </r>
  <r>
    <x v="5"/>
    <d v="2014-10-18T00:00:00"/>
    <n v="0"/>
    <n v="0"/>
    <n v="0"/>
    <n v="0"/>
    <n v="0"/>
  </r>
  <r>
    <x v="5"/>
    <d v="2014-10-19T00:00:00"/>
    <n v="0"/>
    <n v="0"/>
    <n v="0"/>
    <n v="0"/>
    <n v="0"/>
  </r>
  <r>
    <x v="5"/>
    <d v="2014-10-20T00:00:00"/>
    <n v="0"/>
    <n v="0"/>
    <n v="0"/>
    <n v="0"/>
    <n v="0"/>
  </r>
  <r>
    <x v="5"/>
    <d v="2014-10-21T00:00:00"/>
    <n v="0"/>
    <n v="0"/>
    <n v="0"/>
    <n v="0"/>
    <n v="0"/>
  </r>
  <r>
    <x v="5"/>
    <d v="2014-10-22T00:00:00"/>
    <n v="0"/>
    <n v="0"/>
    <n v="0"/>
    <n v="0"/>
    <n v="0"/>
  </r>
  <r>
    <x v="5"/>
    <d v="2014-10-23T00:00:00"/>
    <n v="0"/>
    <n v="0"/>
    <n v="0"/>
    <n v="0"/>
    <n v="0"/>
  </r>
  <r>
    <x v="5"/>
    <d v="2014-10-24T00:00:00"/>
    <n v="0"/>
    <n v="0"/>
    <n v="0"/>
    <n v="0"/>
    <n v="0"/>
  </r>
  <r>
    <x v="5"/>
    <d v="2014-10-25T00:00:00"/>
    <n v="0"/>
    <n v="0"/>
    <n v="0"/>
    <n v="0"/>
    <n v="0"/>
  </r>
  <r>
    <x v="5"/>
    <d v="2014-10-26T00:00:00"/>
    <n v="0"/>
    <n v="0"/>
    <n v="0"/>
    <n v="0"/>
    <n v="0"/>
  </r>
  <r>
    <x v="5"/>
    <d v="2014-10-27T00:00:00"/>
    <n v="0"/>
    <n v="0"/>
    <n v="0"/>
    <n v="0"/>
    <n v="0"/>
  </r>
  <r>
    <x v="5"/>
    <d v="2014-10-28T00:00:00"/>
    <n v="0"/>
    <n v="0"/>
    <n v="0"/>
    <n v="0"/>
    <n v="0"/>
  </r>
  <r>
    <x v="5"/>
    <d v="2014-10-29T00:00:00"/>
    <n v="0"/>
    <n v="0"/>
    <n v="0"/>
    <n v="0"/>
    <n v="0"/>
  </r>
  <r>
    <x v="5"/>
    <d v="2014-10-30T00:00:00"/>
    <n v="0"/>
    <n v="0"/>
    <n v="0"/>
    <n v="0"/>
    <n v="0"/>
  </r>
  <r>
    <x v="5"/>
    <d v="2014-10-31T00:00:00"/>
    <n v="0"/>
    <n v="0"/>
    <n v="0"/>
    <n v="0"/>
    <n v="0"/>
  </r>
  <r>
    <x v="5"/>
    <d v="2014-11-01T00:00:00"/>
    <n v="0"/>
    <n v="0"/>
    <n v="0"/>
    <n v="0"/>
    <n v="0"/>
  </r>
  <r>
    <x v="5"/>
    <d v="2014-11-02T00:00:00"/>
    <n v="0"/>
    <n v="0"/>
    <n v="0"/>
    <n v="0"/>
    <n v="0"/>
  </r>
  <r>
    <x v="5"/>
    <d v="2014-11-03T00:00:00"/>
    <n v="0"/>
    <n v="0"/>
    <n v="0"/>
    <n v="0"/>
    <n v="0"/>
  </r>
  <r>
    <x v="5"/>
    <d v="2014-11-04T00:00:00"/>
    <n v="0"/>
    <n v="0"/>
    <n v="0"/>
    <n v="0"/>
    <n v="0"/>
  </r>
  <r>
    <x v="5"/>
    <d v="2014-11-05T00:00:00"/>
    <n v="0"/>
    <n v="0"/>
    <n v="0"/>
    <n v="0"/>
    <n v="0"/>
  </r>
  <r>
    <x v="5"/>
    <d v="2014-11-06T00:00:00"/>
    <n v="0"/>
    <n v="0"/>
    <n v="0"/>
    <n v="0"/>
    <n v="0"/>
  </r>
  <r>
    <x v="5"/>
    <d v="2014-11-07T00:00:00"/>
    <n v="0"/>
    <n v="0"/>
    <n v="0"/>
    <n v="0"/>
    <n v="0"/>
  </r>
  <r>
    <x v="5"/>
    <d v="2014-11-08T00:00:00"/>
    <n v="0"/>
    <n v="0"/>
    <n v="0"/>
    <n v="0"/>
    <n v="0"/>
  </r>
  <r>
    <x v="5"/>
    <d v="2014-11-09T00:00:00"/>
    <n v="0"/>
    <n v="0"/>
    <n v="0"/>
    <n v="0"/>
    <n v="0"/>
  </r>
  <r>
    <x v="5"/>
    <d v="2014-11-10T00:00:00"/>
    <n v="0"/>
    <n v="0"/>
    <n v="0"/>
    <n v="0"/>
    <n v="0"/>
  </r>
  <r>
    <x v="5"/>
    <d v="2014-11-11T00:00:00"/>
    <n v="0"/>
    <n v="0"/>
    <n v="0"/>
    <n v="0"/>
    <n v="0"/>
  </r>
  <r>
    <x v="5"/>
    <d v="2014-11-12T00:00:00"/>
    <n v="0"/>
    <n v="0"/>
    <n v="0"/>
    <n v="0"/>
    <n v="0"/>
  </r>
  <r>
    <x v="5"/>
    <d v="2014-11-13T00:00:00"/>
    <n v="0"/>
    <n v="0"/>
    <n v="0"/>
    <n v="0"/>
    <n v="0"/>
  </r>
  <r>
    <x v="5"/>
    <d v="2014-11-14T00:00:00"/>
    <n v="0"/>
    <n v="0"/>
    <n v="0"/>
    <n v="0"/>
    <n v="0"/>
  </r>
  <r>
    <x v="5"/>
    <d v="2014-11-15T00:00:00"/>
    <n v="0"/>
    <n v="0"/>
    <n v="0"/>
    <n v="0"/>
    <n v="0"/>
  </r>
  <r>
    <x v="5"/>
    <d v="2014-11-16T00:00:00"/>
    <n v="0"/>
    <n v="0"/>
    <n v="0"/>
    <n v="0"/>
    <n v="0"/>
  </r>
  <r>
    <x v="5"/>
    <d v="2014-11-17T00:00:00"/>
    <n v="0"/>
    <n v="0"/>
    <n v="0"/>
    <n v="0"/>
    <n v="0"/>
  </r>
  <r>
    <x v="5"/>
    <d v="2014-11-18T00:00:00"/>
    <n v="0"/>
    <n v="0"/>
    <n v="0"/>
    <n v="0"/>
    <n v="0"/>
  </r>
  <r>
    <x v="5"/>
    <d v="2014-11-19T00:00:00"/>
    <n v="0"/>
    <n v="0"/>
    <n v="0"/>
    <n v="0"/>
    <n v="0"/>
  </r>
  <r>
    <x v="5"/>
    <d v="2014-11-20T00:00:00"/>
    <n v="0"/>
    <n v="0"/>
    <n v="0"/>
    <n v="0"/>
    <n v="0"/>
  </r>
  <r>
    <x v="5"/>
    <d v="2014-11-21T00:00:00"/>
    <n v="0"/>
    <n v="0"/>
    <n v="0"/>
    <n v="0"/>
    <n v="0"/>
  </r>
  <r>
    <x v="5"/>
    <d v="2014-11-22T00:00:00"/>
    <n v="0"/>
    <n v="0"/>
    <n v="0"/>
    <n v="0"/>
    <n v="0"/>
  </r>
  <r>
    <x v="5"/>
    <d v="2014-11-23T00:00:00"/>
    <n v="0"/>
    <n v="0"/>
    <n v="0"/>
    <n v="0"/>
    <n v="0"/>
  </r>
  <r>
    <x v="5"/>
    <d v="2014-11-24T00:00:00"/>
    <n v="0"/>
    <n v="0"/>
    <n v="0"/>
    <n v="0"/>
    <n v="0"/>
  </r>
  <r>
    <x v="5"/>
    <d v="2014-11-25T00:00:00"/>
    <n v="0"/>
    <n v="0"/>
    <n v="0"/>
    <n v="0"/>
    <n v="0"/>
  </r>
  <r>
    <x v="5"/>
    <d v="2014-11-26T00:00:00"/>
    <n v="0"/>
    <n v="0"/>
    <n v="0"/>
    <n v="0"/>
    <n v="0"/>
  </r>
  <r>
    <x v="5"/>
    <d v="2014-11-27T00:00:00"/>
    <n v="0"/>
    <n v="0"/>
    <n v="0"/>
    <n v="0"/>
    <n v="0"/>
  </r>
  <r>
    <x v="5"/>
    <d v="2014-11-28T00:00:00"/>
    <n v="0"/>
    <n v="0"/>
    <n v="0"/>
    <n v="0"/>
    <n v="0"/>
  </r>
  <r>
    <x v="5"/>
    <d v="2014-11-29T00:00:00"/>
    <n v="0"/>
    <n v="0"/>
    <n v="0"/>
    <n v="0"/>
    <n v="0"/>
  </r>
  <r>
    <x v="5"/>
    <d v="2014-11-30T00:00:00"/>
    <n v="0"/>
    <n v="0"/>
    <n v="0"/>
    <n v="0"/>
    <n v="0"/>
  </r>
  <r>
    <x v="5"/>
    <d v="2014-12-01T00:00:00"/>
    <n v="0"/>
    <n v="0"/>
    <n v="0"/>
    <n v="0"/>
    <n v="0"/>
  </r>
  <r>
    <x v="5"/>
    <d v="2014-12-02T00:00:00"/>
    <n v="0"/>
    <n v="0"/>
    <n v="0"/>
    <n v="0"/>
    <n v="0"/>
  </r>
  <r>
    <x v="5"/>
    <d v="2014-12-03T00:00:00"/>
    <n v="39.299999999999997"/>
    <n v="0.17114070776566501"/>
    <n v="96150436.799999997"/>
    <n v="1.7114070776566501E-13"/>
    <n v="1.6455253805929843E-5"/>
  </r>
  <r>
    <x v="5"/>
    <d v="2014-12-04T00:00:00"/>
    <n v="13"/>
    <n v="0.167678839517652"/>
    <n v="31805488"/>
    <n v="1.67678839517652E-13"/>
    <n v="5.3331073181326067E-6"/>
  </r>
  <r>
    <x v="5"/>
    <d v="2014-12-05T00:00:00"/>
    <n v="3.89"/>
    <n v="0.147057378976994"/>
    <n v="9517180.6400000006"/>
    <n v="1.4705737897699399E-13"/>
    <n v="1.3995716401689904E-6"/>
  </r>
  <r>
    <x v="5"/>
    <d v="2014-12-06T00:00:00"/>
    <n v="4.88"/>
    <n v="0.15208933134623101"/>
    <n v="11939290.879999999"/>
    <n v="1.5208933134623101E-13"/>
    <n v="1.815838766687354E-6"/>
  </r>
  <r>
    <x v="5"/>
    <d v="2014-12-07T00:00:00"/>
    <n v="1.39"/>
    <n v="0.118842546865654"/>
    <n v="3400740.6399999997"/>
    <n v="1.1884254686565401E-13"/>
    <n v="4.0415267888713419E-7"/>
  </r>
  <r>
    <x v="5"/>
    <d v="2014-12-08T00:00:00"/>
    <n v="0.85"/>
    <n v="0.103504938239418"/>
    <n v="2079589.5999999999"/>
    <n v="1.0350493823941801E-13"/>
    <n v="2.1524779311133598E-7"/>
  </r>
  <r>
    <x v="5"/>
    <d v="2014-12-09T00:00:00"/>
    <n v="7.0000000000000007E-2"/>
    <n v="3.3423781449849699E-2"/>
    <n v="171260.32"/>
    <n v="3.3423781449849697E-14"/>
    <n v="5.7241675067113234E-9"/>
  </r>
  <r>
    <x v="5"/>
    <d v="2014-12-10T00:00:00"/>
    <n v="7.0000000000000007E-2"/>
    <n v="3.3415636985554997E-2"/>
    <n v="171260.32"/>
    <n v="3.3415636985554998E-14"/>
    <n v="5.7227726831499849E-9"/>
  </r>
  <r>
    <x v="5"/>
    <d v="2014-12-11T00:00:00"/>
    <n v="21"/>
    <n v="0.170740123555642"/>
    <n v="51378096"/>
    <n v="1.7074012355564199E-13"/>
    <n v="8.7723024590936357E-6"/>
  </r>
  <r>
    <x v="5"/>
    <d v="2014-12-12T00:00:00"/>
    <n v="95.7"/>
    <n v="8.8264341552321393E-2"/>
    <n v="234137323.20000002"/>
    <n v="8.8264341552321394E-14"/>
    <n v="2.0665976665071066E-5"/>
  </r>
  <r>
    <x v="5"/>
    <d v="2014-12-13T00:00:00"/>
    <n v="34.799999999999997"/>
    <n v="8.3039448160436402E-2"/>
    <n v="85140844.799999997"/>
    <n v="8.3039448160436401E-14"/>
    <n v="7.0700487681053607E-6"/>
  </r>
  <r>
    <x v="5"/>
    <d v="2014-12-14T00:00:00"/>
    <n v="5.6"/>
    <n v="0.10485696629618101"/>
    <n v="13700825.6"/>
    <n v="1.0485696629618101E-13"/>
    <n v="1.4366270081690539E-6"/>
  </r>
  <r>
    <x v="5"/>
    <d v="2014-12-15T00:00:00"/>
    <n v="9.5"/>
    <n v="0.11534312972291801"/>
    <n v="23242472"/>
    <n v="1.1534312972291802E-13"/>
    <n v="2.6808594629772898E-6"/>
  </r>
  <r>
    <x v="5"/>
    <d v="2014-12-16T00:00:00"/>
    <n v="12"/>
    <n v="9.6721431463162505E-2"/>
    <n v="29358912"/>
    <n v="9.6721431463162507E-14"/>
    <n v="2.8396359948410192E-6"/>
  </r>
  <r>
    <x v="5"/>
    <d v="2014-12-17T00:00:00"/>
    <n v="19"/>
    <n v="9.0908651751531802E-2"/>
    <n v="46484944"/>
    <n v="9.0908651751531803E-14"/>
    <n v="4.2258835857854576E-6"/>
  </r>
  <r>
    <x v="5"/>
    <d v="2014-12-18T00:00:00"/>
    <n v="9.66"/>
    <n v="9.4157119332914901E-2"/>
    <n v="23633924.16"/>
    <n v="9.4157119332914897E-14"/>
    <n v="2.2253022174381803E-6"/>
  </r>
  <r>
    <x v="5"/>
    <d v="2014-12-19T00:00:00"/>
    <n v="11"/>
    <n v="0.104015127732605"/>
    <n v="26912336"/>
    <n v="1.0401512773260501E-13"/>
    <n v="2.7992900666227841E-6"/>
  </r>
  <r>
    <x v="5"/>
    <d v="2014-12-20T00:00:00"/>
    <n v="9.17"/>
    <n v="9.6964698832572194E-2"/>
    <n v="22435101.919999998"/>
    <n v="9.696469883257219E-14"/>
    <n v="2.175412900950862E-6"/>
  </r>
  <r>
    <x v="5"/>
    <d v="2014-12-21T00:00:00"/>
    <n v="6.14"/>
    <n v="0.100026598344023"/>
    <n v="15021976.639999999"/>
    <n v="1.00026598344023E-13"/>
    <n v="1.5025972237025759E-6"/>
  </r>
  <r>
    <x v="5"/>
    <d v="2014-12-22T00:00:00"/>
    <n v="4.1900000000000004"/>
    <n v="0.107001400730695"/>
    <n v="10251153.440000001"/>
    <n v="1.07001400730695E-13"/>
    <n v="1.0968877771852826E-6"/>
  </r>
  <r>
    <x v="5"/>
    <d v="2014-12-23T00:00:00"/>
    <n v="3.9"/>
    <n v="0.11286462692999299"/>
    <n v="9541646.4000000004"/>
    <n v="1.1286462692999299E-13"/>
    <n v="1.0769143612339108E-6"/>
  </r>
  <r>
    <x v="5"/>
    <d v="2014-12-24T00:00:00"/>
    <n v="4.1399999999999997"/>
    <n v="0.117943099186265"/>
    <n v="10128824.639999999"/>
    <n v="1.1794309918626501E-13"/>
    <n v="1.1946249691558047E-6"/>
  </r>
  <r>
    <x v="5"/>
    <d v="2014-12-25T00:00:00"/>
    <n v="5.72"/>
    <n v="0.123618887733913"/>
    <n v="13994414.719999999"/>
    <n v="1.2361888773391301E-13"/>
    <n v="1.7299739821734995E-6"/>
  </r>
  <r>
    <x v="5"/>
    <d v="2014-12-26T00:00:00"/>
    <n v="6.27"/>
    <n v="0.12824902152867401"/>
    <n v="15340031.52"/>
    <n v="1.2824902152867401E-13"/>
    <n v="1.9673440326590177E-6"/>
  </r>
  <r>
    <x v="5"/>
    <d v="2014-12-27T00:00:00"/>
    <n v="4.78"/>
    <n v="0.13550113074190101"/>
    <n v="11694633.280000001"/>
    <n v="1.35501130741901E-13"/>
    <n v="1.5846360330518668E-6"/>
  </r>
  <r>
    <x v="5"/>
    <d v="2014-12-28T00:00:00"/>
    <n v="4.7"/>
    <n v="0.138357061580066"/>
    <n v="11498907.200000001"/>
    <n v="1.38357061580066E-13"/>
    <n v="1.5909550115738645E-6"/>
  </r>
  <r>
    <x v="5"/>
    <d v="2014-12-29T00:00:00"/>
    <n v="5.0999999999999996"/>
    <n v="0.14163963734954699"/>
    <n v="12477537.6"/>
    <n v="1.4163963734954699E-13"/>
    <n v="1.767313900679337E-6"/>
  </r>
  <r>
    <x v="5"/>
    <d v="2014-12-30T00:00:00"/>
    <n v="4.6399999999999997"/>
    <n v="0.13697319450878301"/>
    <n v="11352112.639999999"/>
    <n v="1.3697319450878301E-13"/>
    <n v="1.554935132724334E-6"/>
  </r>
  <r>
    <x v="5"/>
    <d v="2014-12-31T00:00:00"/>
    <n v="4.29"/>
    <n v="0.14799180682403401"/>
    <n v="10495811.040000001"/>
    <n v="1.47991806824034E-13"/>
    <n v="1.5532940398932436E-6"/>
  </r>
  <r>
    <x v="5"/>
    <d v="2015-01-01T00:00:00"/>
    <n v="4.9000000000000004"/>
    <n v="0.16459859831055401"/>
    <n v="11988222.4"/>
    <n v="1.64598598310554E-13"/>
    <n v="1.9732446032751859E-6"/>
  </r>
  <r>
    <x v="5"/>
    <d v="2015-01-02T00:00:00"/>
    <n v="4.4000000000000004"/>
    <n v="0.16405966337685601"/>
    <n v="10764934.4"/>
    <n v="1.6405966337685602E-13"/>
    <n v="1.7660915139379375E-6"/>
  </r>
  <r>
    <x v="5"/>
    <d v="2015-01-03T00:00:00"/>
    <n v="4.4800000000000004"/>
    <n v="0.164517266835912"/>
    <n v="10960660.48"/>
    <n v="1.6451726683591199E-13"/>
    <n v="1.8032179048859953E-6"/>
  </r>
  <r>
    <x v="5"/>
    <d v="2015-01-04T00:00:00"/>
    <n v="4.8"/>
    <n v="0.165000210468148"/>
    <n v="11743564.799999999"/>
    <n v="1.6500021046814801E-13"/>
    <n v="1.9376906636463342E-6"/>
  </r>
  <r>
    <x v="5"/>
    <d v="2015-01-05T00:00:00"/>
    <n v="4.7300000000000004"/>
    <n v="0.16634734069964099"/>
    <n v="11572304.48"/>
    <n v="1.6634734069964101E-13"/>
    <n v="1.9250220760145421E-6"/>
  </r>
  <r>
    <x v="5"/>
    <d v="2015-01-06T00:00:00"/>
    <n v="3.2"/>
    <n v="0.16700464030796999"/>
    <n v="7829043.2000000002"/>
    <n v="1.6700464030797E-13"/>
    <n v="1.3074865435715585E-6"/>
  </r>
  <r>
    <x v="5"/>
    <d v="2015-01-07T00:00:00"/>
    <n v="0"/>
    <n v="0.16755801045424401"/>
    <n v="0"/>
    <n v="1.6755801045424402E-13"/>
    <n v="0"/>
  </r>
  <r>
    <x v="5"/>
    <d v="2015-01-08T00:00:00"/>
    <n v="0"/>
    <n v="0.167682281522746"/>
    <n v="0"/>
    <n v="1.67682281522746E-13"/>
    <n v="0"/>
  </r>
  <r>
    <x v="5"/>
    <d v="2015-01-09T00:00:00"/>
    <n v="0"/>
    <n v="0.16815586069785499"/>
    <n v="0"/>
    <n v="1.6815586069785498E-13"/>
    <n v="0"/>
  </r>
  <r>
    <x v="5"/>
    <d v="2015-01-10T00:00:00"/>
    <n v="0"/>
    <n v="0.168502685741034"/>
    <n v="0"/>
    <n v="1.68502685741034E-13"/>
    <n v="0"/>
  </r>
  <r>
    <x v="5"/>
    <d v="2015-01-11T00:00:00"/>
    <n v="0"/>
    <n v="0.16913551795412299"/>
    <n v="0"/>
    <n v="1.6913551795412299E-13"/>
    <n v="0"/>
  </r>
  <r>
    <x v="5"/>
    <d v="2015-01-12T00:00:00"/>
    <n v="0"/>
    <n v="0.16972444916245899"/>
    <n v="0"/>
    <n v="1.6972444916245898E-13"/>
    <n v="0"/>
  </r>
  <r>
    <x v="5"/>
    <d v="2015-01-13T00:00:00"/>
    <n v="86.8"/>
    <n v="0.16048388461517399"/>
    <n v="212362796.79999998"/>
    <n v="1.60483884615174E-13"/>
    <n v="3.4080806578206838E-5"/>
  </r>
  <r>
    <x v="5"/>
    <d v="2015-01-14T00:00:00"/>
    <n v="30.3"/>
    <n v="0.169876985085404"/>
    <n v="74131252.799999997"/>
    <n v="1.6987698508540399E-13"/>
    <n v="1.2593193726267912E-5"/>
  </r>
  <r>
    <x v="5"/>
    <d v="2015-01-15T00:00:00"/>
    <n v="29.3"/>
    <n v="0.16984696082845199"/>
    <n v="71684676.799999997"/>
    <n v="1.69846960828452E-13"/>
    <n v="1.2175424492449842E-5"/>
  </r>
  <r>
    <x v="5"/>
    <d v="2015-01-16T00:00:00"/>
    <n v="27.7"/>
    <n v="0.16979436661868599"/>
    <n v="67770155.200000003"/>
    <n v="1.69794366618686E-13"/>
    <n v="1.150699057783405E-5"/>
  </r>
  <r>
    <x v="5"/>
    <d v="2015-01-17T00:00:00"/>
    <n v="26.6"/>
    <n v="0.16972022378753099"/>
    <n v="65078921.600000001"/>
    <n v="1.69720223787531E-13"/>
    <n v="1.1045209137803186E-5"/>
  </r>
  <r>
    <x v="5"/>
    <d v="2015-01-18T00:00:00"/>
    <n v="26.2"/>
    <n v="0.16966015554806599"/>
    <n v="64100291.199999996"/>
    <n v="1.6966015554806598E-13"/>
    <n v="1.0875265375668324E-5"/>
  </r>
  <r>
    <x v="5"/>
    <d v="2015-01-19T00:00:00"/>
    <n v="26.4"/>
    <n v="0.169625542788365"/>
    <n v="64589606.399999999"/>
    <n v="1.6962554278836501E-13"/>
    <n v="1.0956047044086854E-5"/>
  </r>
  <r>
    <x v="5"/>
    <d v="2015-01-20T00:00:00"/>
    <n v="27.3"/>
    <n v="0.16961218200939299"/>
    <n v="66791524.800000004"/>
    <n v="1.6961218200939299E-13"/>
    <n v="1.1328656261062487E-5"/>
  </r>
  <r>
    <x v="5"/>
    <d v="2015-01-21T00:00:00"/>
    <n v="28.5"/>
    <n v="0.16958701044442401"/>
    <n v="69727416"/>
    <n v="1.69587010444424E-13"/>
    <n v="1.1824864025454696E-5"/>
  </r>
  <r>
    <x v="5"/>
    <d v="2015-01-22T00:00:00"/>
    <n v="51.2"/>
    <n v="0.16757082194973499"/>
    <n v="125264691.2"/>
    <n v="1.67570821949735E-13"/>
    <n v="2.0990707265663737E-5"/>
  </r>
  <r>
    <x v="5"/>
    <d v="2015-01-23T00:00:00"/>
    <n v="93.5"/>
    <n v="0.16146247635087799"/>
    <n v="228754856"/>
    <n v="1.6146247635087799E-13"/>
    <n v="3.6935325527048498E-5"/>
  </r>
  <r>
    <x v="5"/>
    <d v="2015-01-24T00:00:00"/>
    <n v="87.4"/>
    <n v="0.16228787146281301"/>
    <n v="213830742.40000001"/>
    <n v="1.62287871462813E-13"/>
    <n v="3.4702136037409081E-5"/>
  </r>
  <r>
    <x v="5"/>
    <d v="2015-01-25T00:00:00"/>
    <n v="83"/>
    <n v="0.16287920622457699"/>
    <n v="203065808"/>
    <n v="1.62879206224577E-13"/>
    <n v="3.3075197618392358E-5"/>
  </r>
  <r>
    <x v="5"/>
    <d v="2015-01-26T00:00:00"/>
    <n v="80.8"/>
    <n v="0.163155933358651"/>
    <n v="197683340.79999998"/>
    <n v="1.6315593335865101E-13"/>
    <n v="3.2253209977680294E-5"/>
  </r>
  <r>
    <x v="5"/>
    <d v="2015-01-27T00:00:00"/>
    <n v="273"/>
    <n v="0.14229205390394101"/>
    <n v="667915248"/>
    <n v="1.4229205390394101E-13"/>
    <n v="9.5039032471680126E-5"/>
  </r>
  <r>
    <x v="5"/>
    <d v="2015-01-28T00:00:00"/>
    <n v="304"/>
    <n v="0.139897842907176"/>
    <n v="743759104"/>
    <n v="1.3989784290717599E-13"/>
    <n v="1.0405029429217397E-4"/>
  </r>
  <r>
    <x v="5"/>
    <d v="2015-01-29T00:00:00"/>
    <n v="59.2"/>
    <n v="0.16616670066502701"/>
    <n v="144837299.20000002"/>
    <n v="1.6616670066502701E-13"/>
    <n v="2.4067136141297358E-5"/>
  </r>
  <r>
    <x v="5"/>
    <d v="2015-01-30T00:00:00"/>
    <n v="11"/>
    <n v="0.16344167010746299"/>
    <n v="26912336"/>
    <n v="1.63441670107463E-13"/>
    <n v="4.3985971423332004E-6"/>
  </r>
  <r>
    <x v="5"/>
    <d v="2015-01-31T00:00:00"/>
    <n v="10.5"/>
    <n v="0.162833676217363"/>
    <n v="25689048"/>
    <n v="1.62833676217363E-13"/>
    <n v="4.1830421243642965E-6"/>
  </r>
  <r>
    <x v="5"/>
    <d v="2015-02-01T00:00:00"/>
    <n v="10.8"/>
    <n v="0.163138171794631"/>
    <n v="26423020.800000001"/>
    <n v="1.6313817179463101E-13"/>
    <n v="4.3106033066035082E-6"/>
  </r>
  <r>
    <x v="5"/>
    <d v="2015-02-02T00:00:00"/>
    <n v="9.6999999999999993"/>
    <n v="0.16172702315118101"/>
    <n v="23731787.199999999"/>
    <n v="1.6172702315118101E-13"/>
    <n v="3.8380712979133007E-6"/>
  </r>
  <r>
    <x v="5"/>
    <d v="2015-02-03T00:00:00"/>
    <n v="10.1"/>
    <n v="0.162217014863585"/>
    <n v="24710417.599999998"/>
    <n v="1.62217014863585E-13"/>
    <n v="4.0084501791045921E-6"/>
  </r>
  <r>
    <x v="5"/>
    <d v="2015-02-04T00:00:00"/>
    <n v="6.26"/>
    <n v="0.15468315501940799"/>
    <n v="15315565.76"/>
    <n v="1.5468315501940799E-13"/>
    <n v="2.3690600326640173E-6"/>
  </r>
  <r>
    <x v="5"/>
    <d v="2015-02-05T00:00:00"/>
    <n v="4.9800000000000004"/>
    <n v="0.150175988070154"/>
    <n v="12183948.48"/>
    <n v="1.5017598807015401E-13"/>
    <n v="1.829736501579851E-6"/>
  </r>
  <r>
    <x v="5"/>
    <d v="2015-02-06T00:00:00"/>
    <n v="32.9"/>
    <n v="0.16879151768852799"/>
    <n v="80492350.399999991"/>
    <n v="1.6879151768852798E-13"/>
    <n v="1.358642598633279E-5"/>
  </r>
  <r>
    <x v="5"/>
    <d v="2015-02-07T00:00:00"/>
    <n v="230"/>
    <n v="0.145496566334891"/>
    <n v="562712480"/>
    <n v="1.45496566334891E-13"/>
    <n v="8.1872733673791023E-5"/>
  </r>
  <r>
    <x v="5"/>
    <d v="2015-02-08T00:00:00"/>
    <n v="538"/>
    <n v="0.12576882637933601"/>
    <n v="1316257888"/>
    <n v="1.25768826379336E-13"/>
    <n v="1.6554420978630348E-4"/>
  </r>
  <r>
    <x v="5"/>
    <d v="2015-02-09T00:00:00"/>
    <n v="494"/>
    <n v="0.102028086892459"/>
    <n v="1208608544"/>
    <n v="1.02028086892459E-13"/>
    <n v="1.2331201754620035E-4"/>
  </r>
  <r>
    <x v="5"/>
    <d v="2015-02-10T00:00:00"/>
    <n v="475"/>
    <n v="9.5749860510281795E-2"/>
    <n v="1162123600"/>
    <n v="9.5749860510281791E-14"/>
    <n v="1.1127317259570652E-4"/>
  </r>
  <r>
    <x v="5"/>
    <d v="2015-02-11T00:00:00"/>
    <n v="470"/>
    <n v="0.110839199815792"/>
    <n v="1149890720"/>
    <n v="1.1083919981579201E-13"/>
    <n v="1.2745296728040493E-4"/>
  </r>
  <r>
    <x v="5"/>
    <d v="2015-02-12T00:00:00"/>
    <n v="464"/>
    <n v="0.123965761449634"/>
    <n v="1135211264"/>
    <n v="1.2396576144963401E-13"/>
    <n v="1.4072732874796149E-4"/>
  </r>
  <r>
    <x v="5"/>
    <d v="2015-02-13T00:00:00"/>
    <n v="458"/>
    <n v="0.129722346146114"/>
    <n v="1120531808"/>
    <n v="1.29722346146114E-13"/>
    <n v="1.4535801506510696E-4"/>
  </r>
  <r>
    <x v="5"/>
    <d v="2015-02-14T00:00:00"/>
    <n v="444"/>
    <n v="0.13055192760853901"/>
    <n v="1086279744"/>
    <n v="1.3055192760853901E-13"/>
    <n v="1.4181591450131029E-4"/>
  </r>
  <r>
    <x v="5"/>
    <d v="2015-02-15T00:00:00"/>
    <n v="421"/>
    <n v="0.131784627210732"/>
    <n v="1030008496"/>
    <n v="1.3178462721073201E-13"/>
    <n v="1.3573928566924676E-4"/>
  </r>
  <r>
    <x v="5"/>
    <d v="2015-02-16T00:00:00"/>
    <n v="378"/>
    <n v="0.13427770588233401"/>
    <n v="924805728"/>
    <n v="1.3427770588233402E-13"/>
    <n v="1.2418079154268179E-4"/>
  </r>
  <r>
    <x v="5"/>
    <d v="2015-02-17T00:00:00"/>
    <n v="263"/>
    <n v="0.142326875722596"/>
    <n v="643449488"/>
    <n v="1.4232687572259601E-13"/>
    <n v="9.1580155312344027E-5"/>
  </r>
  <r>
    <x v="5"/>
    <d v="2015-02-18T00:00:00"/>
    <n v="162"/>
    <n v="0.151821049918822"/>
    <n v="396345312"/>
    <n v="1.51821049918822E-13"/>
    <n v="6.017356139824308E-5"/>
  </r>
  <r>
    <x v="5"/>
    <d v="2015-02-19T00:00:00"/>
    <n v="107"/>
    <n v="0.15849716904377101"/>
    <n v="261783632"/>
    <n v="1.5849716904377101E-13"/>
    <n v="4.1491964573996339E-5"/>
  </r>
  <r>
    <x v="5"/>
    <d v="2015-02-20T00:00:00"/>
    <n v="73.900000000000006"/>
    <n v="0.16311319019814799"/>
    <n v="180801966.40000001"/>
    <n v="1.6311319019814799E-13"/>
    <n v="2.9491185533602363E-5"/>
  </r>
  <r>
    <x v="5"/>
    <d v="2015-02-21T00:00:00"/>
    <n v="55.4"/>
    <n v="0.16572167721982101"/>
    <n v="135540310.40000001"/>
    <n v="1.65721677219821E-13"/>
    <n v="2.2461967570383146E-5"/>
  </r>
  <r>
    <x v="5"/>
    <d v="2015-02-22T00:00:00"/>
    <n v="43.2"/>
    <n v="0.167228935968287"/>
    <n v="105692083.2"/>
    <n v="1.6722893596828701E-13"/>
    <n v="1.7674774613807664E-5"/>
  </r>
  <r>
    <x v="5"/>
    <d v="2015-02-23T00:00:00"/>
    <n v="33.299999999999997"/>
    <n v="0.168039128615246"/>
    <n v="81470980.799999997"/>
    <n v="1.6803912861524601E-13"/>
    <n v="1.3690312621061438E-5"/>
  </r>
  <r>
    <x v="5"/>
    <d v="2015-02-24T00:00:00"/>
    <n v="25.5"/>
    <n v="0.16802679512553301"/>
    <n v="62387688"/>
    <n v="1.6802679512553301E-13"/>
    <n v="1.0482803269931674E-5"/>
  </r>
  <r>
    <x v="5"/>
    <d v="2015-02-25T00:00:00"/>
    <n v="21.3"/>
    <n v="0.16751259748289801"/>
    <n v="52112068.800000004"/>
    <n v="1.67512597482898E-13"/>
    <n v="8.7294280048954876E-6"/>
  </r>
  <r>
    <x v="5"/>
    <d v="2015-02-26T00:00:00"/>
    <n v="15.2"/>
    <n v="0.165509619525774"/>
    <n v="37187955.199999996"/>
    <n v="1.6550961952577399E-13"/>
    <n v="6.1549643160935278E-6"/>
  </r>
  <r>
    <x v="5"/>
    <d v="2015-02-27T00:00:00"/>
    <n v="8.4600000000000009"/>
    <n v="0.158772800403086"/>
    <n v="20698032.960000001"/>
    <n v="1.58772800403086E-13"/>
    <n v="3.2862846558945753E-6"/>
  </r>
  <r>
    <x v="5"/>
    <d v="2015-02-28T00:00:00"/>
    <n v="4.75"/>
    <n v="0.14831755665353699"/>
    <n v="11621236"/>
    <n v="1.4831755665353698E-13"/>
    <n v="1.7236333288141235E-6"/>
  </r>
  <r>
    <x v="5"/>
    <d v="2015-03-01T00:00:00"/>
    <n v="3.88"/>
    <n v="0.14382846025274601"/>
    <n v="9492714.879999999"/>
    <n v="1.4382846025274601E-13"/>
    <n v="1.3653225648087305E-6"/>
  </r>
  <r>
    <x v="5"/>
    <d v="2015-03-02T00:00:00"/>
    <n v="3.66"/>
    <n v="0.14243810868753701"/>
    <n v="8954468.1600000001"/>
    <n v="1.4243810868753702E-13"/>
    <n v="1.2754575090131697E-6"/>
  </r>
  <r>
    <x v="5"/>
    <d v="2015-03-03T00:00:00"/>
    <n v="3.65"/>
    <n v="0.14233783264543901"/>
    <n v="8930002.4000000004"/>
    <n v="1.4233783264543901E-13"/>
    <n v="1.2710771871345689E-6"/>
  </r>
  <r>
    <x v="5"/>
    <d v="2015-03-04T00:00:00"/>
    <n v="3.39"/>
    <n v="0.140544294052658"/>
    <n v="8293892.6400000006"/>
    <n v="1.4054429405265801E-13"/>
    <n v="1.1656592860373362E-6"/>
  </r>
  <r>
    <x v="5"/>
    <d v="2015-03-05T00:00:00"/>
    <n v="3.25"/>
    <n v="0.13948520633486799"/>
    <n v="7951372"/>
    <n v="1.3948520633486798E-13"/>
    <n v="1.1090987640652919E-6"/>
  </r>
  <r>
    <x v="5"/>
    <d v="2015-03-06T00:00:00"/>
    <n v="3.18"/>
    <n v="0.13891586856648699"/>
    <n v="7780111.6800000006"/>
    <n v="1.3891586856648699E-13"/>
    <n v="1.0807809715714705E-6"/>
  </r>
  <r>
    <x v="5"/>
    <d v="2015-03-07T00:00:00"/>
    <n v="3.13"/>
    <n v="0.13848968190947999"/>
    <n v="7657782.8799999999"/>
    <n v="1.3848968190947998E-13"/>
    <n v="1.0605239151830615E-6"/>
  </r>
  <r>
    <x v="5"/>
    <d v="2015-03-08T00:00:00"/>
    <n v="2.6"/>
    <n v="0.13373275937252099"/>
    <n v="6361097.6000000006"/>
    <n v="1.3373275937252099E-13"/>
    <n v="8.506871346859208E-7"/>
  </r>
  <r>
    <x v="5"/>
    <d v="2015-03-09T00:00:00"/>
    <n v="3.01"/>
    <n v="0.137448384501381"/>
    <n v="7364193.7599999998"/>
    <n v="1.3744838450138101E-13"/>
    <n v="1.0121965354671506E-6"/>
  </r>
  <r>
    <x v="5"/>
    <d v="2015-03-10T00:00:00"/>
    <n v="2.95"/>
    <n v="0.13690804570561299"/>
    <n v="7217399.2000000002"/>
    <n v="1.3690804570561299E-13"/>
    <n v="9.881200195492547E-7"/>
  </r>
  <r>
    <x v="5"/>
    <d v="2015-03-11T00:00:00"/>
    <n v="3.33"/>
    <n v="0.13986587362831701"/>
    <n v="8147098.0800000001"/>
    <n v="1.39865873628317E-13"/>
    <n v="1.1395009904947842E-6"/>
  </r>
  <r>
    <x v="5"/>
    <d v="2015-03-12T00:00:00"/>
    <n v="0"/>
    <n v="0"/>
    <n v="0"/>
    <n v="0"/>
    <n v="0"/>
  </r>
  <r>
    <x v="5"/>
    <d v="2015-03-13T00:00:00"/>
    <n v="0"/>
    <n v="0"/>
    <n v="0"/>
    <n v="0"/>
    <n v="0"/>
  </r>
  <r>
    <x v="5"/>
    <d v="2015-03-14T00:00:00"/>
    <n v="2.6"/>
    <n v="0.133531374604793"/>
    <n v="6361097.6000000006"/>
    <n v="1.33531374604793E-13"/>
    <n v="8.4940610652324983E-7"/>
  </r>
  <r>
    <x v="5"/>
    <d v="2015-03-15T00:00:00"/>
    <n v="3.25"/>
    <n v="0.139133824119795"/>
    <n v="7951372"/>
    <n v="1.3913382411979501E-13"/>
    <n v="1.1063047933590626E-6"/>
  </r>
  <r>
    <x v="5"/>
    <d v="2015-03-16T00:00:00"/>
    <n v="3.19"/>
    <n v="0.13864300482724401"/>
    <n v="7804577.4399999995"/>
    <n v="1.3864300482724402E-13"/>
    <n v="1.0820500676885196E-6"/>
  </r>
  <r>
    <x v="5"/>
    <d v="2015-03-17T00:00:00"/>
    <n v="3.28"/>
    <n v="0.139286893584122"/>
    <n v="8024769.2799999993"/>
    <n v="1.3928689358412199E-13"/>
    <n v="1.1177451847404911E-6"/>
  </r>
  <r>
    <x v="5"/>
    <d v="2015-03-18T00:00:00"/>
    <n v="2.93"/>
    <n v="0.13645990641028199"/>
    <n v="7168467.6800000006"/>
    <n v="1.36459906410282E-13"/>
    <n v="9.7820842871793145E-7"/>
  </r>
  <r>
    <x v="5"/>
    <d v="2015-03-19T00:00:00"/>
    <n v="3.05"/>
    <n v="0.13742979037200001"/>
    <n v="7462056.7999999998"/>
    <n v="1.3742979037200002E-13"/>
    <n v="1.0255089017679573E-6"/>
  </r>
  <r>
    <x v="5"/>
    <d v="2015-03-20T00:00:00"/>
    <n v="0"/>
    <n v="0"/>
    <n v="0"/>
    <n v="0"/>
    <n v="0"/>
  </r>
  <r>
    <x v="5"/>
    <d v="2015-03-21T00:00:00"/>
    <n v="0"/>
    <n v="0"/>
    <n v="0"/>
    <n v="0"/>
    <n v="0"/>
  </r>
  <r>
    <x v="5"/>
    <d v="2015-03-22T00:00:00"/>
    <n v="0"/>
    <n v="0"/>
    <n v="0"/>
    <n v="0"/>
    <n v="0"/>
  </r>
  <r>
    <x v="5"/>
    <d v="2015-03-23T00:00:00"/>
    <n v="0"/>
    <n v="0"/>
    <n v="0"/>
    <n v="0"/>
    <n v="0"/>
  </r>
  <r>
    <x v="5"/>
    <d v="2015-03-24T00:00:00"/>
    <n v="3"/>
    <n v="0.136844345327677"/>
    <n v="7339728"/>
    <n v="1.3684434532767701E-13"/>
    <n v="1.0044002730432202E-6"/>
  </r>
  <r>
    <x v="5"/>
    <d v="2015-03-25T00:00:00"/>
    <n v="0"/>
    <n v="0"/>
    <n v="0"/>
    <n v="0"/>
    <n v="0"/>
  </r>
  <r>
    <x v="5"/>
    <d v="2015-03-26T00:00:00"/>
    <n v="0"/>
    <n v="0"/>
    <n v="0"/>
    <n v="0"/>
    <n v="0"/>
  </r>
  <r>
    <x v="5"/>
    <d v="2015-03-27T00:00:00"/>
    <n v="0"/>
    <n v="0"/>
    <n v="0"/>
    <n v="0"/>
    <n v="0"/>
  </r>
  <r>
    <x v="5"/>
    <d v="2015-03-28T00:00:00"/>
    <n v="0"/>
    <n v="0"/>
    <n v="0"/>
    <n v="0"/>
    <n v="0"/>
  </r>
  <r>
    <x v="5"/>
    <d v="2015-03-29T00:00:00"/>
    <n v="0"/>
    <n v="0"/>
    <n v="0"/>
    <n v="0"/>
    <n v="0"/>
  </r>
  <r>
    <x v="5"/>
    <d v="2015-03-30T00:00:00"/>
    <n v="0"/>
    <n v="0"/>
    <n v="0"/>
    <n v="0"/>
    <n v="0"/>
  </r>
  <r>
    <x v="5"/>
    <d v="2015-03-31T00:00:00"/>
    <n v="0"/>
    <n v="0"/>
    <n v="0"/>
    <n v="0"/>
    <n v="0"/>
  </r>
  <r>
    <x v="5"/>
    <d v="2015-04-01T00:00:00"/>
    <n v="5.17"/>
    <n v="0.148852056486346"/>
    <n v="12648797.92"/>
    <n v="1.48852056486346E-13"/>
    <n v="1.8827995824722158E-6"/>
  </r>
  <r>
    <x v="5"/>
    <d v="2015-04-02T00:00:00"/>
    <n v="3.3"/>
    <n v="0.13887030802553799"/>
    <n v="8073700.7999999998"/>
    <n v="1.3887030802553798E-13"/>
    <n v="1.1211973170020323E-6"/>
  </r>
  <r>
    <x v="5"/>
    <d v="2015-04-03T00:00:00"/>
    <n v="0"/>
    <n v="0"/>
    <n v="0"/>
    <n v="0"/>
    <n v="0"/>
  </r>
  <r>
    <x v="5"/>
    <d v="2015-04-04T00:00:00"/>
    <n v="0"/>
    <n v="0"/>
    <n v="0"/>
    <n v="0"/>
    <n v="0"/>
  </r>
  <r>
    <x v="5"/>
    <d v="2015-04-05T00:00:00"/>
    <n v="0"/>
    <n v="0"/>
    <n v="0"/>
    <n v="0"/>
    <n v="0"/>
  </r>
  <r>
    <x v="5"/>
    <d v="2015-04-06T00:00:00"/>
    <n v="0"/>
    <n v="0"/>
    <n v="0"/>
    <n v="0"/>
    <n v="0"/>
  </r>
  <r>
    <x v="5"/>
    <d v="2015-04-07T00:00:00"/>
    <n v="26"/>
    <n v="0.16626031496767801"/>
    <n v="63610976"/>
    <n v="1.6626031496767802E-13"/>
    <n v="1.0575980905161407E-5"/>
  </r>
  <r>
    <x v="5"/>
    <d v="2015-04-08T00:00:00"/>
    <n v="6.74"/>
    <n v="0.153530078725092"/>
    <n v="16489922.24"/>
    <n v="1.5353007872509199E-13"/>
    <n v="2.5316990596778452E-6"/>
  </r>
  <r>
    <x v="5"/>
    <d v="2015-04-09T00:00:00"/>
    <n v="3.1"/>
    <n v="0.13710190182933599"/>
    <n v="7584385.6000000006"/>
    <n v="1.3710190182933598E-13"/>
    <n v="1.0398336899670295E-6"/>
  </r>
  <r>
    <x v="5"/>
    <d v="2015-04-10T00:00:00"/>
    <n v="0"/>
    <n v="0"/>
    <n v="0"/>
    <n v="0"/>
    <n v="0"/>
  </r>
  <r>
    <x v="5"/>
    <d v="2015-04-11T00:00:00"/>
    <n v="0"/>
    <n v="0"/>
    <n v="0"/>
    <n v="0"/>
    <n v="0"/>
  </r>
  <r>
    <x v="5"/>
    <d v="2015-04-12T00:00:00"/>
    <n v="0"/>
    <n v="0"/>
    <n v="0"/>
    <n v="0"/>
    <n v="0"/>
  </r>
  <r>
    <x v="5"/>
    <d v="2015-04-13T00:00:00"/>
    <n v="0"/>
    <n v="0"/>
    <n v="0"/>
    <n v="0"/>
    <n v="0"/>
  </r>
  <r>
    <x v="5"/>
    <d v="2015-04-14T00:00:00"/>
    <n v="0"/>
    <n v="0"/>
    <n v="0"/>
    <n v="0"/>
    <n v="0"/>
  </r>
  <r>
    <x v="5"/>
    <d v="2015-04-15T00:00:00"/>
    <n v="0"/>
    <n v="0"/>
    <n v="0"/>
    <n v="0"/>
    <n v="0"/>
  </r>
  <r>
    <x v="5"/>
    <d v="2015-04-16T00:00:00"/>
    <n v="0"/>
    <n v="0"/>
    <n v="0"/>
    <n v="0"/>
    <n v="0"/>
  </r>
  <r>
    <x v="5"/>
    <d v="2015-04-17T00:00:00"/>
    <n v="0"/>
    <n v="0"/>
    <n v="0"/>
    <n v="0"/>
    <n v="0"/>
  </r>
  <r>
    <x v="5"/>
    <d v="2015-04-18T00:00:00"/>
    <n v="0"/>
    <n v="0"/>
    <n v="0"/>
    <n v="0"/>
    <n v="0"/>
  </r>
  <r>
    <x v="5"/>
    <d v="2015-04-19T00:00:00"/>
    <n v="0"/>
    <n v="0"/>
    <n v="0"/>
    <n v="0"/>
    <n v="0"/>
  </r>
  <r>
    <x v="5"/>
    <d v="2015-04-20T00:00:00"/>
    <n v="0"/>
    <n v="0"/>
    <n v="0"/>
    <n v="0"/>
    <n v="0"/>
  </r>
  <r>
    <x v="5"/>
    <d v="2015-04-21T00:00:00"/>
    <n v="0"/>
    <n v="0"/>
    <n v="0"/>
    <n v="0"/>
    <n v="0"/>
  </r>
  <r>
    <x v="5"/>
    <d v="2015-04-22T00:00:00"/>
    <n v="0"/>
    <n v="0"/>
    <n v="0"/>
    <n v="0"/>
    <n v="0"/>
  </r>
  <r>
    <x v="5"/>
    <d v="2015-04-23T00:00:00"/>
    <n v="0"/>
    <n v="0"/>
    <n v="0"/>
    <n v="0"/>
    <n v="0"/>
  </r>
  <r>
    <x v="5"/>
    <d v="2015-04-24T00:00:00"/>
    <n v="0"/>
    <n v="0"/>
    <n v="0"/>
    <n v="0"/>
    <n v="0"/>
  </r>
  <r>
    <x v="5"/>
    <d v="2015-04-25T00:00:00"/>
    <n v="0"/>
    <n v="0"/>
    <n v="0"/>
    <n v="0"/>
    <n v="0"/>
  </r>
  <r>
    <x v="5"/>
    <d v="2015-04-26T00:00:00"/>
    <n v="0"/>
    <n v="0"/>
    <n v="0"/>
    <n v="0"/>
    <n v="0"/>
  </r>
  <r>
    <x v="5"/>
    <d v="2015-04-27T00:00:00"/>
    <n v="0"/>
    <n v="0"/>
    <n v="0"/>
    <n v="0"/>
    <n v="0"/>
  </r>
  <r>
    <x v="5"/>
    <d v="2015-04-28T00:00:00"/>
    <n v="0"/>
    <n v="0"/>
    <n v="0"/>
    <n v="0"/>
    <n v="0"/>
  </r>
  <r>
    <x v="5"/>
    <d v="2015-04-29T00:00:00"/>
    <n v="0"/>
    <n v="0"/>
    <n v="0"/>
    <n v="0"/>
    <n v="0"/>
  </r>
  <r>
    <x v="5"/>
    <d v="2015-04-30T00:00:00"/>
    <n v="0"/>
    <n v="0"/>
    <n v="0"/>
    <n v="0"/>
    <n v="0"/>
  </r>
  <r>
    <x v="6"/>
    <d v="2015-10-01T00:00:00"/>
    <n v="0"/>
    <n v="0"/>
    <n v="0"/>
    <n v="0"/>
    <n v="0"/>
  </r>
  <r>
    <x v="6"/>
    <d v="2015-10-02T00:00:00"/>
    <n v="0"/>
    <n v="0"/>
    <n v="0"/>
    <n v="0"/>
    <n v="0"/>
  </r>
  <r>
    <x v="6"/>
    <d v="2015-10-03T00:00:00"/>
    <n v="0"/>
    <n v="0"/>
    <n v="0"/>
    <n v="0"/>
    <n v="0"/>
  </r>
  <r>
    <x v="6"/>
    <d v="2015-10-04T00:00:00"/>
    <n v="0"/>
    <n v="0"/>
    <n v="0"/>
    <n v="0"/>
    <n v="0"/>
  </r>
  <r>
    <x v="6"/>
    <d v="2015-10-05T00:00:00"/>
    <n v="0"/>
    <n v="0"/>
    <n v="0"/>
    <n v="0"/>
    <n v="0"/>
  </r>
  <r>
    <x v="6"/>
    <d v="2015-10-06T00:00:00"/>
    <n v="0"/>
    <n v="0"/>
    <n v="0"/>
    <n v="0"/>
    <n v="0"/>
  </r>
  <r>
    <x v="6"/>
    <d v="2015-10-07T00:00:00"/>
    <n v="0"/>
    <n v="0"/>
    <n v="0"/>
    <n v="0"/>
    <n v="0"/>
  </r>
  <r>
    <x v="6"/>
    <d v="2015-10-08T00:00:00"/>
    <n v="0"/>
    <n v="0"/>
    <n v="0"/>
    <n v="0"/>
    <n v="0"/>
  </r>
  <r>
    <x v="6"/>
    <d v="2015-10-09T00:00:00"/>
    <n v="0"/>
    <n v="0"/>
    <n v="0"/>
    <n v="0"/>
    <n v="0"/>
  </r>
  <r>
    <x v="6"/>
    <d v="2015-10-10T00:00:00"/>
    <n v="0"/>
    <n v="0"/>
    <n v="0"/>
    <n v="0"/>
    <n v="0"/>
  </r>
  <r>
    <x v="6"/>
    <d v="2015-10-11T00:00:00"/>
    <n v="0"/>
    <n v="0"/>
    <n v="0"/>
    <n v="0"/>
    <n v="0"/>
  </r>
  <r>
    <x v="6"/>
    <d v="2015-10-12T00:00:00"/>
    <n v="0"/>
    <n v="0"/>
    <n v="0"/>
    <n v="0"/>
    <n v="0"/>
  </r>
  <r>
    <x v="6"/>
    <d v="2015-10-13T00:00:00"/>
    <n v="0"/>
    <n v="0"/>
    <n v="0"/>
    <n v="0"/>
    <n v="0"/>
  </r>
  <r>
    <x v="6"/>
    <d v="2015-10-14T00:00:00"/>
    <n v="0"/>
    <n v="0"/>
    <n v="0"/>
    <n v="0"/>
    <n v="0"/>
  </r>
  <r>
    <x v="6"/>
    <d v="2015-10-15T00:00:00"/>
    <n v="0"/>
    <n v="0"/>
    <n v="0"/>
    <n v="0"/>
    <n v="0"/>
  </r>
  <r>
    <x v="6"/>
    <d v="2015-10-16T00:00:00"/>
    <n v="0"/>
    <n v="0"/>
    <n v="0"/>
    <n v="0"/>
    <n v="0"/>
  </r>
  <r>
    <x v="6"/>
    <d v="2015-10-17T00:00:00"/>
    <n v="0"/>
    <n v="0"/>
    <n v="0"/>
    <n v="0"/>
    <n v="0"/>
  </r>
  <r>
    <x v="6"/>
    <d v="2015-10-18T00:00:00"/>
    <n v="0"/>
    <n v="0"/>
    <n v="0"/>
    <n v="0"/>
    <n v="0"/>
  </r>
  <r>
    <x v="6"/>
    <d v="2015-10-19T00:00:00"/>
    <n v="0"/>
    <n v="0"/>
    <n v="0"/>
    <n v="0"/>
    <n v="0"/>
  </r>
  <r>
    <x v="6"/>
    <d v="2015-10-20T00:00:00"/>
    <n v="0"/>
    <n v="0"/>
    <n v="0"/>
    <n v="0"/>
    <n v="0"/>
  </r>
  <r>
    <x v="6"/>
    <d v="2015-10-21T00:00:00"/>
    <n v="0"/>
    <n v="0"/>
    <n v="0"/>
    <n v="0"/>
    <n v="0"/>
  </r>
  <r>
    <x v="6"/>
    <d v="2015-10-22T00:00:00"/>
    <n v="0"/>
    <n v="0"/>
    <n v="0"/>
    <n v="0"/>
    <n v="0"/>
  </r>
  <r>
    <x v="6"/>
    <d v="2015-10-23T00:00:00"/>
    <n v="0"/>
    <n v="0"/>
    <n v="0"/>
    <n v="0"/>
    <n v="0"/>
  </r>
  <r>
    <x v="6"/>
    <d v="2015-10-24T00:00:00"/>
    <n v="0"/>
    <n v="0"/>
    <n v="0"/>
    <n v="0"/>
    <n v="0"/>
  </r>
  <r>
    <x v="6"/>
    <d v="2015-10-25T00:00:00"/>
    <n v="0"/>
    <n v="0"/>
    <n v="0"/>
    <n v="0"/>
    <n v="0"/>
  </r>
  <r>
    <x v="6"/>
    <d v="2015-10-26T00:00:00"/>
    <n v="0"/>
    <n v="0"/>
    <n v="0"/>
    <n v="0"/>
    <n v="0"/>
  </r>
  <r>
    <x v="6"/>
    <d v="2015-10-27T00:00:00"/>
    <n v="0"/>
    <n v="0"/>
    <n v="0"/>
    <n v="0"/>
    <n v="0"/>
  </r>
  <r>
    <x v="6"/>
    <d v="2015-10-28T00:00:00"/>
    <n v="0"/>
    <n v="0"/>
    <n v="0"/>
    <n v="0"/>
    <n v="0"/>
  </r>
  <r>
    <x v="6"/>
    <d v="2015-10-29T00:00:00"/>
    <n v="0"/>
    <n v="0"/>
    <n v="0"/>
    <n v="0"/>
    <n v="0"/>
  </r>
  <r>
    <x v="6"/>
    <d v="2015-10-30T00:00:00"/>
    <n v="0"/>
    <n v="0"/>
    <n v="0"/>
    <n v="0"/>
    <n v="0"/>
  </r>
  <r>
    <x v="6"/>
    <d v="2015-10-31T00:00:00"/>
    <n v="0"/>
    <n v="0"/>
    <n v="0"/>
    <n v="0"/>
    <n v="0"/>
  </r>
  <r>
    <x v="6"/>
    <d v="2015-11-01T00:00:00"/>
    <n v="0"/>
    <n v="0"/>
    <n v="0"/>
    <n v="0"/>
    <n v="0"/>
  </r>
  <r>
    <x v="6"/>
    <d v="2015-11-02T00:00:00"/>
    <n v="0"/>
    <n v="0"/>
    <n v="0"/>
    <n v="0"/>
    <n v="0"/>
  </r>
  <r>
    <x v="6"/>
    <d v="2015-11-03T00:00:00"/>
    <n v="0"/>
    <n v="0"/>
    <n v="0"/>
    <n v="0"/>
    <n v="0"/>
  </r>
  <r>
    <x v="6"/>
    <d v="2015-11-04T00:00:00"/>
    <n v="0"/>
    <n v="0"/>
    <n v="0"/>
    <n v="0"/>
    <n v="0"/>
  </r>
  <r>
    <x v="6"/>
    <d v="2015-11-05T00:00:00"/>
    <n v="0"/>
    <n v="0"/>
    <n v="0"/>
    <n v="0"/>
    <n v="0"/>
  </r>
  <r>
    <x v="6"/>
    <d v="2015-11-06T00:00:00"/>
    <n v="0"/>
    <n v="0"/>
    <n v="0"/>
    <n v="0"/>
    <n v="0"/>
  </r>
  <r>
    <x v="6"/>
    <d v="2015-11-07T00:00:00"/>
    <n v="0"/>
    <n v="0"/>
    <n v="0"/>
    <n v="0"/>
    <n v="0"/>
  </r>
  <r>
    <x v="6"/>
    <d v="2015-11-08T00:00:00"/>
    <n v="0"/>
    <n v="0"/>
    <n v="0"/>
    <n v="0"/>
    <n v="0"/>
  </r>
  <r>
    <x v="6"/>
    <d v="2015-11-09T00:00:00"/>
    <n v="0"/>
    <n v="0"/>
    <n v="0"/>
    <n v="0"/>
    <n v="0"/>
  </r>
  <r>
    <x v="6"/>
    <d v="2015-11-10T00:00:00"/>
    <n v="0"/>
    <n v="0"/>
    <n v="0"/>
    <n v="0"/>
    <n v="0"/>
  </r>
  <r>
    <x v="6"/>
    <d v="2015-11-11T00:00:00"/>
    <n v="0"/>
    <n v="0"/>
    <n v="0"/>
    <n v="0"/>
    <n v="0"/>
  </r>
  <r>
    <x v="6"/>
    <d v="2015-11-12T00:00:00"/>
    <n v="0"/>
    <n v="0"/>
    <n v="0"/>
    <n v="0"/>
    <n v="0"/>
  </r>
  <r>
    <x v="6"/>
    <d v="2015-11-13T00:00:00"/>
    <n v="0"/>
    <n v="0"/>
    <n v="0"/>
    <n v="0"/>
    <n v="0"/>
  </r>
  <r>
    <x v="6"/>
    <d v="2015-11-14T00:00:00"/>
    <n v="0"/>
    <n v="0"/>
    <n v="0"/>
    <n v="0"/>
    <n v="0"/>
  </r>
  <r>
    <x v="6"/>
    <d v="2015-11-15T00:00:00"/>
    <n v="0"/>
    <n v="0"/>
    <n v="0"/>
    <n v="0"/>
    <n v="0"/>
  </r>
  <r>
    <x v="6"/>
    <d v="2015-11-16T00:00:00"/>
    <n v="0"/>
    <n v="0"/>
    <n v="0"/>
    <n v="0"/>
    <n v="0"/>
  </r>
  <r>
    <x v="6"/>
    <d v="2015-11-17T00:00:00"/>
    <n v="0"/>
    <n v="0"/>
    <n v="0"/>
    <n v="0"/>
    <n v="0"/>
  </r>
  <r>
    <x v="6"/>
    <d v="2015-11-18T00:00:00"/>
    <n v="0"/>
    <n v="0"/>
    <n v="0"/>
    <n v="0"/>
    <n v="0"/>
  </r>
  <r>
    <x v="6"/>
    <d v="2015-11-19T00:00:00"/>
    <n v="0"/>
    <n v="0"/>
    <n v="0"/>
    <n v="0"/>
    <n v="0"/>
  </r>
  <r>
    <x v="6"/>
    <d v="2015-11-20T00:00:00"/>
    <n v="0"/>
    <n v="0"/>
    <n v="0"/>
    <n v="0"/>
    <n v="0"/>
  </r>
  <r>
    <x v="6"/>
    <d v="2015-11-21T00:00:00"/>
    <n v="0"/>
    <n v="0"/>
    <n v="0"/>
    <n v="0"/>
    <n v="0"/>
  </r>
  <r>
    <x v="6"/>
    <d v="2015-11-22T00:00:00"/>
    <n v="0"/>
    <n v="0"/>
    <n v="0"/>
    <n v="0"/>
    <n v="0"/>
  </r>
  <r>
    <x v="6"/>
    <d v="2015-11-23T00:00:00"/>
    <n v="0"/>
    <n v="0"/>
    <n v="0"/>
    <n v="0"/>
    <n v="0"/>
  </r>
  <r>
    <x v="6"/>
    <d v="2015-11-24T00:00:00"/>
    <n v="0"/>
    <n v="0"/>
    <n v="0"/>
    <n v="0"/>
    <n v="0"/>
  </r>
  <r>
    <x v="6"/>
    <d v="2015-11-25T00:00:00"/>
    <n v="0"/>
    <n v="0"/>
    <n v="0"/>
    <n v="0"/>
    <n v="0"/>
  </r>
  <r>
    <x v="6"/>
    <d v="2015-11-26T00:00:00"/>
    <n v="0"/>
    <n v="0"/>
    <n v="0"/>
    <n v="0"/>
    <n v="0"/>
  </r>
  <r>
    <x v="6"/>
    <d v="2015-11-27T00:00:00"/>
    <n v="0"/>
    <n v="0"/>
    <n v="0"/>
    <n v="0"/>
    <n v="0"/>
  </r>
  <r>
    <x v="6"/>
    <d v="2015-11-28T00:00:00"/>
    <n v="0"/>
    <n v="0"/>
    <n v="0"/>
    <n v="0"/>
    <n v="0"/>
  </r>
  <r>
    <x v="6"/>
    <d v="2015-11-29T00:00:00"/>
    <n v="0"/>
    <n v="0"/>
    <n v="0"/>
    <n v="0"/>
    <n v="0"/>
  </r>
  <r>
    <x v="6"/>
    <d v="2015-11-30T00:00:00"/>
    <n v="0"/>
    <n v="0"/>
    <n v="0"/>
    <n v="0"/>
    <n v="0"/>
  </r>
  <r>
    <x v="6"/>
    <d v="2015-12-01T00:00:00"/>
    <n v="0"/>
    <n v="0"/>
    <n v="0"/>
    <n v="0"/>
    <n v="0"/>
  </r>
  <r>
    <x v="6"/>
    <d v="2015-12-02T00:00:00"/>
    <n v="0"/>
    <n v="0"/>
    <n v="0"/>
    <n v="0"/>
    <n v="0"/>
  </r>
  <r>
    <x v="6"/>
    <d v="2015-12-03T00:00:00"/>
    <n v="0"/>
    <n v="0"/>
    <n v="0"/>
    <n v="0"/>
    <n v="0"/>
  </r>
  <r>
    <x v="6"/>
    <d v="2015-12-04T00:00:00"/>
    <n v="0"/>
    <n v="0"/>
    <n v="0"/>
    <n v="0"/>
    <n v="0"/>
  </r>
  <r>
    <x v="6"/>
    <d v="2015-12-05T00:00:00"/>
    <n v="0"/>
    <n v="0"/>
    <n v="0"/>
    <n v="0"/>
    <n v="0"/>
  </r>
  <r>
    <x v="6"/>
    <d v="2015-12-06T00:00:00"/>
    <n v="0"/>
    <n v="0"/>
    <n v="0"/>
    <n v="0"/>
    <n v="0"/>
  </r>
  <r>
    <x v="6"/>
    <d v="2015-12-07T00:00:00"/>
    <n v="0"/>
    <n v="0"/>
    <n v="0"/>
    <n v="0"/>
    <n v="0"/>
  </r>
  <r>
    <x v="6"/>
    <d v="2015-12-08T00:00:00"/>
    <n v="0"/>
    <n v="0"/>
    <n v="0"/>
    <n v="0"/>
    <n v="0"/>
  </r>
  <r>
    <x v="6"/>
    <d v="2015-12-09T00:00:00"/>
    <n v="0"/>
    <n v="0"/>
    <n v="0"/>
    <n v="0"/>
    <n v="0"/>
  </r>
  <r>
    <x v="6"/>
    <d v="2015-12-10T00:00:00"/>
    <n v="0"/>
    <n v="0"/>
    <n v="0"/>
    <n v="0"/>
    <n v="0"/>
  </r>
  <r>
    <x v="6"/>
    <d v="2015-12-11T00:00:00"/>
    <n v="0"/>
    <n v="0"/>
    <n v="0"/>
    <n v="0"/>
    <n v="0"/>
  </r>
  <r>
    <x v="6"/>
    <d v="2015-12-12T00:00:00"/>
    <n v="0"/>
    <n v="0"/>
    <n v="0"/>
    <n v="0"/>
    <n v="0"/>
  </r>
  <r>
    <x v="6"/>
    <d v="2015-12-13T00:00:00"/>
    <n v="0"/>
    <n v="0"/>
    <n v="0"/>
    <n v="0"/>
    <n v="0"/>
  </r>
  <r>
    <x v="6"/>
    <d v="2015-12-14T00:00:00"/>
    <n v="0"/>
    <n v="0"/>
    <n v="0"/>
    <n v="0"/>
    <n v="0"/>
  </r>
  <r>
    <x v="6"/>
    <d v="2015-12-15T00:00:00"/>
    <n v="0"/>
    <n v="0"/>
    <n v="0"/>
    <n v="0"/>
    <n v="0"/>
  </r>
  <r>
    <x v="6"/>
    <d v="2015-12-16T00:00:00"/>
    <n v="0"/>
    <n v="0"/>
    <n v="0"/>
    <n v="0"/>
    <n v="0"/>
  </r>
  <r>
    <x v="6"/>
    <d v="2015-12-17T00:00:00"/>
    <n v="0"/>
    <n v="0"/>
    <n v="0"/>
    <n v="0"/>
    <n v="0"/>
  </r>
  <r>
    <x v="6"/>
    <d v="2015-12-18T00:00:00"/>
    <n v="0"/>
    <n v="0"/>
    <n v="0"/>
    <n v="0"/>
    <n v="0"/>
  </r>
  <r>
    <x v="6"/>
    <d v="2015-12-19T00:00:00"/>
    <n v="0"/>
    <n v="0"/>
    <n v="0"/>
    <n v="0"/>
    <n v="0"/>
  </r>
  <r>
    <x v="6"/>
    <d v="2015-12-20T00:00:00"/>
    <n v="0"/>
    <n v="0"/>
    <n v="0"/>
    <n v="0"/>
    <n v="0"/>
  </r>
  <r>
    <x v="6"/>
    <d v="2015-12-21T00:00:00"/>
    <n v="0"/>
    <n v="0"/>
    <n v="0"/>
    <n v="0"/>
    <n v="0"/>
  </r>
  <r>
    <x v="6"/>
    <d v="2015-12-22T00:00:00"/>
    <n v="0"/>
    <n v="0"/>
    <n v="0"/>
    <n v="0"/>
    <n v="0"/>
  </r>
  <r>
    <x v="6"/>
    <d v="2015-12-23T00:00:00"/>
    <n v="0"/>
    <n v="0"/>
    <n v="0"/>
    <n v="0"/>
    <n v="0"/>
  </r>
  <r>
    <x v="6"/>
    <d v="2015-12-24T00:00:00"/>
    <n v="0"/>
    <n v="0"/>
    <n v="0"/>
    <n v="0"/>
    <n v="0"/>
  </r>
  <r>
    <x v="6"/>
    <d v="2015-12-25T00:00:00"/>
    <n v="0"/>
    <n v="0"/>
    <n v="0"/>
    <n v="0"/>
    <n v="0"/>
  </r>
  <r>
    <x v="6"/>
    <d v="2015-12-26T00:00:00"/>
    <n v="0"/>
    <n v="0"/>
    <n v="0"/>
    <n v="0"/>
    <n v="0"/>
  </r>
  <r>
    <x v="6"/>
    <d v="2015-12-27T00:00:00"/>
    <n v="0"/>
    <n v="0"/>
    <n v="0"/>
    <n v="0"/>
    <n v="0"/>
  </r>
  <r>
    <x v="6"/>
    <d v="2015-12-28T00:00:00"/>
    <n v="0"/>
    <n v="0"/>
    <n v="0"/>
    <n v="0"/>
    <n v="0"/>
  </r>
  <r>
    <x v="6"/>
    <d v="2015-12-29T00:00:00"/>
    <n v="0"/>
    <n v="0"/>
    <n v="0"/>
    <n v="0"/>
    <n v="0"/>
  </r>
  <r>
    <x v="6"/>
    <d v="2015-12-30T00:00:00"/>
    <n v="0"/>
    <n v="0"/>
    <n v="0"/>
    <n v="0"/>
    <n v="0"/>
  </r>
  <r>
    <x v="6"/>
    <d v="2015-12-31T00:00:00"/>
    <n v="0"/>
    <n v="0"/>
    <n v="0"/>
    <n v="0"/>
    <n v="0"/>
  </r>
  <r>
    <x v="6"/>
    <d v="2016-01-01T00:00:00"/>
    <n v="0"/>
    <n v="0"/>
    <n v="0"/>
    <n v="0"/>
    <n v="0"/>
  </r>
  <r>
    <x v="6"/>
    <d v="2016-01-02T00:00:00"/>
    <n v="0"/>
    <n v="0"/>
    <n v="0"/>
    <n v="0"/>
    <n v="0"/>
  </r>
  <r>
    <x v="6"/>
    <d v="2016-01-03T00:00:00"/>
    <n v="0"/>
    <n v="0"/>
    <n v="0"/>
    <n v="0"/>
    <n v="0"/>
  </r>
  <r>
    <x v="6"/>
    <d v="2016-01-04T00:00:00"/>
    <n v="0"/>
    <n v="0"/>
    <n v="0"/>
    <n v="0"/>
    <n v="0"/>
  </r>
  <r>
    <x v="6"/>
    <d v="2016-01-05T00:00:00"/>
    <n v="0"/>
    <n v="0"/>
    <n v="0"/>
    <n v="0"/>
    <n v="0"/>
  </r>
  <r>
    <x v="6"/>
    <d v="2016-01-06T00:00:00"/>
    <n v="0"/>
    <n v="0"/>
    <n v="0"/>
    <n v="0"/>
    <n v="0"/>
  </r>
  <r>
    <x v="6"/>
    <d v="2016-01-07T00:00:00"/>
    <n v="0"/>
    <n v="0"/>
    <n v="0"/>
    <n v="0"/>
    <n v="0"/>
  </r>
  <r>
    <x v="6"/>
    <d v="2016-01-08T00:00:00"/>
    <n v="0"/>
    <n v="0"/>
    <n v="0"/>
    <n v="0"/>
    <n v="0"/>
  </r>
  <r>
    <x v="6"/>
    <d v="2016-01-09T00:00:00"/>
    <n v="0"/>
    <n v="0"/>
    <n v="0"/>
    <n v="0"/>
    <n v="0"/>
  </r>
  <r>
    <x v="6"/>
    <d v="2016-01-10T00:00:00"/>
    <n v="0"/>
    <n v="0"/>
    <n v="0"/>
    <n v="0"/>
    <n v="0"/>
  </r>
  <r>
    <x v="6"/>
    <d v="2016-01-11T00:00:00"/>
    <n v="0"/>
    <n v="0"/>
    <n v="0"/>
    <n v="0"/>
    <n v="0"/>
  </r>
  <r>
    <x v="6"/>
    <d v="2016-01-12T00:00:00"/>
    <n v="0"/>
    <n v="0"/>
    <n v="0"/>
    <n v="0"/>
    <n v="0"/>
  </r>
  <r>
    <x v="6"/>
    <d v="2016-01-13T00:00:00"/>
    <n v="0"/>
    <n v="0"/>
    <n v="0"/>
    <n v="0"/>
    <n v="0"/>
  </r>
  <r>
    <x v="6"/>
    <d v="2016-01-14T00:00:00"/>
    <n v="0"/>
    <n v="0"/>
    <n v="0"/>
    <n v="0"/>
    <n v="0"/>
  </r>
  <r>
    <x v="6"/>
    <d v="2016-01-15T00:00:00"/>
    <n v="0.02"/>
    <n v="1.2425432210152101E-2"/>
    <n v="48931.520000000004"/>
    <n v="1.2425432210152101E-14"/>
    <n v="6.0799528469970175E-10"/>
  </r>
  <r>
    <x v="6"/>
    <d v="2016-01-16T00:00:00"/>
    <n v="8.7200000000000006"/>
    <n v="0.146622875955392"/>
    <n v="21334142.720000003"/>
    <n v="1.46622875955392E-13"/>
    <n v="3.1280733616491898E-6"/>
  </r>
  <r>
    <x v="6"/>
    <d v="2016-01-17T00:00:00"/>
    <n v="82.6"/>
    <n v="0.148668906140655"/>
    <n v="202087177.59999999"/>
    <n v="1.48668906140655E-13"/>
    <n v="3.0044079638844278E-5"/>
  </r>
  <r>
    <x v="6"/>
    <d v="2016-01-18T00:00:00"/>
    <n v="69"/>
    <n v="0.15044181458061201"/>
    <n v="168813744"/>
    <n v="1.50441814580612E-13"/>
    <n v="2.5396645973506903E-5"/>
  </r>
  <r>
    <x v="6"/>
    <d v="2016-01-19T00:00:00"/>
    <n v="57"/>
    <n v="0.15198349363954999"/>
    <n v="139454832"/>
    <n v="1.5198349363955E-13"/>
    <n v="2.1194832572276513E-5"/>
  </r>
  <r>
    <x v="6"/>
    <d v="2016-01-20T00:00:00"/>
    <n v="158"/>
    <n v="0.139678369633807"/>
    <n v="386559008"/>
    <n v="1.39678369633807E-13"/>
    <n v="5.3993932004701757E-5"/>
  </r>
  <r>
    <x v="6"/>
    <d v="2016-01-21T00:00:00"/>
    <n v="107"/>
    <n v="0.145395072805343"/>
    <n v="261783632"/>
    <n v="1.4539507280534299E-13"/>
    <n v="3.8062050233887121E-5"/>
  </r>
  <r>
    <x v="6"/>
    <d v="2016-01-22T00:00:00"/>
    <n v="97"/>
    <n v="0.14661014303990799"/>
    <n v="237317872"/>
    <n v="1.4661014303990798E-13"/>
    <n v="3.4793207159846572E-5"/>
  </r>
  <r>
    <x v="6"/>
    <d v="2016-01-23T00:00:00"/>
    <n v="56.1"/>
    <n v="0.15096238035471199"/>
    <n v="137252913.59999999"/>
    <n v="1.50962380354712E-13"/>
    <n v="2.0720026547675623E-5"/>
  </r>
  <r>
    <x v="6"/>
    <d v="2016-01-24T00:00:00"/>
    <n v="55"/>
    <n v="0.14155499930705701"/>
    <n v="134561680"/>
    <n v="1.41554999307057E-13"/>
    <n v="1.9047878519156425E-5"/>
  </r>
  <r>
    <x v="6"/>
    <d v="2016-01-25T00:00:00"/>
    <n v="54.7"/>
    <n v="0.125329715945321"/>
    <n v="133827707.2"/>
    <n v="1.2532971594532099E-13"/>
    <n v="1.6772588528989589E-5"/>
  </r>
  <r>
    <x v="6"/>
    <d v="2016-01-26T00:00:00"/>
    <n v="54.4"/>
    <n v="0.124232224605602"/>
    <n v="133093734.39999999"/>
    <n v="1.24232224605602E-13"/>
    <n v="1.6534530705579137E-5"/>
  </r>
  <r>
    <x v="6"/>
    <d v="2016-01-27T00:00:00"/>
    <n v="53.6"/>
    <n v="0.125892788879988"/>
    <n v="131136473.60000001"/>
    <n v="1.2589278887998801E-13"/>
    <n v="1.650913638539092E-5"/>
  </r>
  <r>
    <x v="6"/>
    <d v="2016-01-28T00:00:00"/>
    <n v="55"/>
    <n v="0.129821411679859"/>
    <n v="134561680"/>
    <n v="1.2982141167985901E-13"/>
    <n v="1.7468987255613452E-5"/>
  </r>
  <r>
    <x v="6"/>
    <d v="2016-01-29T00:00:00"/>
    <n v="52.8"/>
    <n v="0.13379669562410301"/>
    <n v="129179212.8"/>
    <n v="1.3379669562410302E-13"/>
    <n v="1.7283751815962831E-5"/>
  </r>
  <r>
    <x v="6"/>
    <d v="2016-01-30T00:00:00"/>
    <n v="53.1"/>
    <n v="0.133652986386049"/>
    <n v="129913185.60000001"/>
    <n v="1.3365298638604901E-13"/>
    <n v="1.7363285226365058E-5"/>
  </r>
  <r>
    <x v="6"/>
    <d v="2016-01-31T00:00:00"/>
    <n v="53.1"/>
    <n v="0.12913845192179599"/>
    <n v="129913185.60000001"/>
    <n v="1.2913845192179598E-13"/>
    <n v="1.6776787672612959E-5"/>
  </r>
  <r>
    <x v="6"/>
    <d v="2016-02-01T00:00:00"/>
    <n v="280"/>
    <n v="0.124552594993995"/>
    <n v="685041280"/>
    <n v="1.2455259499399499E-13"/>
    <n v="8.5323669102007927E-5"/>
  </r>
  <r>
    <x v="6"/>
    <d v="2016-02-02T00:00:00"/>
    <n v="495"/>
    <n v="0.116853292140203"/>
    <n v="1211055120"/>
    <n v="1.1685329214020299E-13"/>
    <n v="1.4151577773524859E-4"/>
  </r>
  <r>
    <x v="6"/>
    <d v="2016-02-03T00:00:00"/>
    <n v="436"/>
    <n v="0.11961304867640001"/>
    <n v="1066707136"/>
    <n v="1.196130486764E-13"/>
    <n v="1.2759209258183125E-4"/>
  </r>
  <r>
    <x v="6"/>
    <d v="2016-02-04T00:00:00"/>
    <n v="264"/>
    <n v="0.12995423271579501"/>
    <n v="645896064"/>
    <n v="1.29954232715795E-13"/>
    <n v="8.3936927411272023E-5"/>
  </r>
  <r>
    <x v="6"/>
    <d v="2016-02-05T00:00:00"/>
    <n v="105"/>
    <n v="0.145082598127385"/>
    <n v="256890480"/>
    <n v="1.45082598127385E-13"/>
    <n v="3.7270338272591037E-5"/>
  </r>
  <r>
    <x v="6"/>
    <d v="2016-02-06T00:00:00"/>
    <n v="48.3"/>
    <n v="0.152350682046485"/>
    <n v="118169620.8"/>
    <n v="1.52350682046485E-13"/>
    <n v="1.8003222326054502E-5"/>
  </r>
  <r>
    <x v="6"/>
    <d v="2016-02-07T00:00:00"/>
    <n v="22.3"/>
    <n v="0.153415226138408"/>
    <n v="54558644.800000004"/>
    <n v="1.5341522613840799E-13"/>
    <n v="8.3701268297970778E-6"/>
  </r>
  <r>
    <x v="6"/>
    <d v="2016-02-08T00:00:00"/>
    <n v="11.2"/>
    <n v="0.148746547090707"/>
    <n v="27401651.199999999"/>
    <n v="1.4874654709070701E-13"/>
    <n v="4.075901000583928E-6"/>
  </r>
  <r>
    <x v="6"/>
    <d v="2016-02-09T00:00:00"/>
    <n v="5.3"/>
    <n v="0.137872708630424"/>
    <n v="12966852.799999999"/>
    <n v="1.37872708630424E-13"/>
    <n v="1.7877751179479975E-6"/>
  </r>
  <r>
    <x v="6"/>
    <d v="2016-02-10T00:00:00"/>
    <n v="1.98"/>
    <n v="0.115975647554588"/>
    <n v="4844220.4799999995"/>
    <n v="1.1597564755458801E-13"/>
    <n v="5.6181160706519711E-7"/>
  </r>
  <r>
    <x v="6"/>
    <d v="2016-02-11T00:00:00"/>
    <n v="0.4"/>
    <n v="7.1587565350528196E-2"/>
    <n v="978630.4"/>
    <n v="7.1587565350528201E-14"/>
    <n v="7.0057767714013549E-8"/>
  </r>
  <r>
    <x v="6"/>
    <d v="2016-02-12T00:00:00"/>
    <n v="0"/>
    <n v="0"/>
    <n v="0"/>
    <n v="0"/>
    <n v="0"/>
  </r>
  <r>
    <x v="6"/>
    <d v="2016-02-13T00:00:00"/>
    <n v="0"/>
    <n v="0"/>
    <n v="0"/>
    <n v="0"/>
    <n v="0"/>
  </r>
  <r>
    <x v="6"/>
    <d v="2016-02-14T00:00:00"/>
    <n v="0"/>
    <n v="0"/>
    <n v="0"/>
    <n v="0"/>
    <n v="0"/>
  </r>
  <r>
    <x v="6"/>
    <d v="2016-02-15T00:00:00"/>
    <n v="0"/>
    <n v="0"/>
    <n v="0"/>
    <n v="0"/>
    <n v="0"/>
  </r>
  <r>
    <x v="6"/>
    <d v="2016-02-16T00:00:00"/>
    <n v="0"/>
    <n v="0"/>
    <n v="0"/>
    <n v="0"/>
    <n v="0"/>
  </r>
  <r>
    <x v="6"/>
    <d v="2016-02-17T00:00:00"/>
    <n v="0"/>
    <n v="0"/>
    <n v="0"/>
    <n v="0"/>
    <n v="0"/>
  </r>
  <r>
    <x v="6"/>
    <d v="2016-02-18T00:00:00"/>
    <n v="0"/>
    <n v="0"/>
    <n v="0"/>
    <n v="0"/>
    <n v="0"/>
  </r>
  <r>
    <x v="6"/>
    <d v="2016-02-19T00:00:00"/>
    <n v="0"/>
    <n v="0"/>
    <n v="0"/>
    <n v="0"/>
    <n v="0"/>
  </r>
  <r>
    <x v="6"/>
    <d v="2016-02-20T00:00:00"/>
    <n v="0"/>
    <n v="0"/>
    <n v="0"/>
    <n v="0"/>
    <n v="0"/>
  </r>
  <r>
    <x v="6"/>
    <d v="2016-02-21T00:00:00"/>
    <n v="0"/>
    <n v="0"/>
    <n v="0"/>
    <n v="0"/>
    <n v="0"/>
  </r>
  <r>
    <x v="6"/>
    <d v="2016-02-22T00:00:00"/>
    <n v="0"/>
    <n v="0"/>
    <n v="0"/>
    <n v="0"/>
    <n v="0"/>
  </r>
  <r>
    <x v="6"/>
    <d v="2016-02-23T00:00:00"/>
    <n v="0"/>
    <n v="0"/>
    <n v="0"/>
    <n v="0"/>
    <n v="0"/>
  </r>
  <r>
    <x v="6"/>
    <d v="2016-02-24T00:00:00"/>
    <n v="0"/>
    <n v="0"/>
    <n v="0"/>
    <n v="0"/>
    <n v="0"/>
  </r>
  <r>
    <x v="6"/>
    <d v="2016-02-25T00:00:00"/>
    <n v="0"/>
    <n v="0"/>
    <n v="0"/>
    <n v="0"/>
    <n v="0"/>
  </r>
  <r>
    <x v="6"/>
    <d v="2016-02-26T00:00:00"/>
    <n v="0"/>
    <n v="0"/>
    <n v="0"/>
    <n v="0"/>
    <n v="0"/>
  </r>
  <r>
    <x v="6"/>
    <d v="2016-02-27T00:00:00"/>
    <n v="0"/>
    <n v="0"/>
    <n v="0"/>
    <n v="0"/>
    <n v="0"/>
  </r>
  <r>
    <x v="6"/>
    <d v="2016-02-28T00:00:00"/>
    <n v="0"/>
    <n v="0"/>
    <n v="0"/>
    <n v="0"/>
    <n v="0"/>
  </r>
  <r>
    <x v="6"/>
    <d v="2016-02-29T00:00:00"/>
    <n v="0"/>
    <n v="0"/>
    <n v="0"/>
    <n v="0"/>
    <n v="0"/>
  </r>
  <r>
    <x v="6"/>
    <d v="2016-03-01T00:00:00"/>
    <n v="0"/>
    <n v="0"/>
    <n v="0"/>
    <n v="0"/>
    <n v="0"/>
  </r>
  <r>
    <x v="6"/>
    <d v="2016-03-02T00:00:00"/>
    <n v="0"/>
    <n v="0"/>
    <n v="0"/>
    <n v="0"/>
    <n v="0"/>
  </r>
  <r>
    <x v="6"/>
    <d v="2016-03-03T00:00:00"/>
    <n v="0"/>
    <n v="0"/>
    <n v="0"/>
    <n v="0"/>
    <n v="0"/>
  </r>
  <r>
    <x v="6"/>
    <d v="2016-03-04T00:00:00"/>
    <n v="8.23"/>
    <n v="0.144059829128725"/>
    <n v="20135320.48"/>
    <n v="1.44059829128725E-13"/>
    <n v="2.900690827800917E-6"/>
  </r>
  <r>
    <x v="6"/>
    <d v="2016-03-05T00:00:00"/>
    <n v="46.6"/>
    <n v="0.151452573748039"/>
    <n v="114010441.60000001"/>
    <n v="1.5145257374803899E-13"/>
    <n v="1.7267174814470495E-5"/>
  </r>
  <r>
    <x v="6"/>
    <d v="2016-03-06T00:00:00"/>
    <n v="221"/>
    <n v="0.13226548628669599"/>
    <n v="540693296"/>
    <n v="1.3226548628669598E-13"/>
    <n v="7.1515061727396451E-5"/>
  </r>
  <r>
    <x v="6"/>
    <d v="2016-03-07T00:00:00"/>
    <n v="534"/>
    <n v="0.11416033078064899"/>
    <n v="1306471584"/>
    <n v="1.14160330780649E-13"/>
    <n v="1.4914722818495845E-4"/>
  </r>
  <r>
    <x v="6"/>
    <d v="2016-03-08T00:00:00"/>
    <n v="552"/>
    <n v="0.11309451970006799"/>
    <n v="1350509952"/>
    <n v="1.13094519700068E-13"/>
    <n v="1.5273527437160189E-4"/>
  </r>
  <r>
    <x v="6"/>
    <d v="2016-03-09T00:00:00"/>
    <n v="553"/>
    <n v="0.104507489691538"/>
    <n v="1352956528"/>
    <n v="1.04507489691538E-13"/>
    <n v="1.4139409040305904E-4"/>
  </r>
  <r>
    <x v="6"/>
    <d v="2016-03-10T00:00:00"/>
    <n v="553"/>
    <n v="0.107280505430405"/>
    <n v="1352956528"/>
    <n v="1.07280505430405E-13"/>
    <n v="1.4514586014920588E-4"/>
  </r>
  <r>
    <x v="6"/>
    <d v="2016-03-11T00:00:00"/>
    <n v="577"/>
    <n v="8.8492004272767599E-2"/>
    <n v="1411674352"/>
    <n v="8.8492004272767606E-14"/>
    <n v="1.2492189278894044E-4"/>
  </r>
  <r>
    <x v="6"/>
    <d v="2016-03-12T00:00:00"/>
    <n v="592"/>
    <n v="6.6243736165513101E-2"/>
    <n v="1448372992"/>
    <n v="6.6243736165513103E-14"/>
    <n v="9.5945638351302824E-5"/>
  </r>
  <r>
    <x v="6"/>
    <d v="2016-03-13T00:00:00"/>
    <n v="590"/>
    <n v="6.8020822899560102E-2"/>
    <n v="1443479840"/>
    <n v="6.8020822899560103E-14"/>
    <n v="9.8186686555725355E-5"/>
  </r>
  <r>
    <x v="6"/>
    <d v="2016-03-14T00:00:00"/>
    <n v="590"/>
    <n v="7.1052858119000098E-2"/>
    <n v="1443479840"/>
    <n v="7.1052858119000097E-14"/>
    <n v="1.0256336826915696E-4"/>
  </r>
  <r>
    <x v="6"/>
    <d v="2016-03-15T00:00:00"/>
    <n v="580"/>
    <n v="7.6415735643436497E-2"/>
    <n v="1419014080"/>
    <n v="7.6415735643436501E-14"/>
    <n v="1.0843500481159425E-4"/>
  </r>
  <r>
    <x v="6"/>
    <d v="2016-03-16T00:00:00"/>
    <n v="570"/>
    <n v="8.4208054068631799E-2"/>
    <n v="1394548320"/>
    <n v="8.4208054068631794E-14"/>
    <n v="1.1743220033187964E-4"/>
  </r>
  <r>
    <x v="6"/>
    <d v="2016-03-17T00:00:00"/>
    <n v="560"/>
    <n v="7.6547732936934995E-2"/>
    <n v="1370082560"/>
    <n v="7.6547732936934998E-14"/>
    <n v="1.0487671390443222E-4"/>
  </r>
  <r>
    <x v="6"/>
    <d v="2016-03-18T00:00:00"/>
    <n v="550"/>
    <n v="7.7137557451984598E-2"/>
    <n v="1345616800"/>
    <n v="7.71375574519846E-14"/>
    <n v="1.0379759321835567E-4"/>
  </r>
  <r>
    <x v="6"/>
    <d v="2016-03-19T00:00:00"/>
    <n v="540"/>
    <n v="8.0868832007585795E-2"/>
    <n v="1321151040"/>
    <n v="8.0868832007585796E-14"/>
    <n v="1.0683994151040726E-4"/>
  </r>
  <r>
    <x v="6"/>
    <d v="2016-03-20T00:00:00"/>
    <n v="530"/>
    <n v="9.8600370294212106E-2"/>
    <n v="1296685280"/>
    <n v="9.86003702942121E-14"/>
    <n v="1.2785364876305409E-4"/>
  </r>
  <r>
    <x v="6"/>
    <d v="2016-03-21T00:00:00"/>
    <n v="528"/>
    <n v="9.99935483736763E-2"/>
    <n v="1291792128"/>
    <n v="9.9993548373676296E-14"/>
    <n v="1.2917087863990225E-4"/>
  </r>
  <r>
    <x v="6"/>
    <d v="2016-03-22T00:00:00"/>
    <n v="526"/>
    <n v="0.102915272298286"/>
    <n v="1286898976"/>
    <n v="1.0291527229828599E-13"/>
    <n v="1.3244155853542542E-4"/>
  </r>
  <r>
    <x v="6"/>
    <d v="2016-03-23T00:00:00"/>
    <n v="524"/>
    <n v="0.10385200448611499"/>
    <n v="1282005824"/>
    <n v="1.03852004486115E-13"/>
    <n v="1.3313887458527354E-4"/>
  </r>
  <r>
    <x v="6"/>
    <d v="2016-03-24T00:00:00"/>
    <n v="522"/>
    <n v="0.10702447320920901"/>
    <n v="1277112672"/>
    <n v="1.0702447320920901E-13"/>
    <n v="1.3668231094960534E-4"/>
  </r>
  <r>
    <x v="6"/>
    <d v="2016-03-25T00:00:00"/>
    <n v="519"/>
    <n v="0.108884116289201"/>
    <n v="1269772944"/>
    <n v="1.08884116289201E-13"/>
    <n v="1.3825810489537712E-4"/>
  </r>
  <r>
    <x v="6"/>
    <d v="2016-03-26T00:00:00"/>
    <n v="517"/>
    <n v="0.110423129453552"/>
    <n v="1264879792"/>
    <n v="1.10423129453552E-13"/>
    <n v="1.3967198501519792E-4"/>
  </r>
  <r>
    <x v="6"/>
    <d v="2016-03-27T00:00:00"/>
    <n v="516"/>
    <n v="0.109384174383663"/>
    <n v="1262433216"/>
    <n v="1.0938417438366301E-13"/>
    <n v="1.380902150466725E-4"/>
  </r>
  <r>
    <x v="6"/>
    <d v="2016-03-28T00:00:00"/>
    <n v="515"/>
    <n v="0.108089064651401"/>
    <n v="1259986640"/>
    <n v="1.08089064651401E-13"/>
    <n v="1.3619077739086152E-4"/>
  </r>
  <r>
    <x v="6"/>
    <d v="2016-03-29T00:00:00"/>
    <n v="514"/>
    <n v="0.10922295015342599"/>
    <n v="1257540064"/>
    <n v="1.09222950153426E-13"/>
    <n v="1.3735223572620815E-4"/>
  </r>
  <r>
    <x v="6"/>
    <d v="2016-03-30T00:00:00"/>
    <n v="512"/>
    <n v="0.10951152357383399"/>
    <n v="1252646912"/>
    <n v="1.09511523573834E-13"/>
    <n v="1.3717927183317836E-4"/>
  </r>
  <r>
    <x v="6"/>
    <d v="2016-03-31T00:00:00"/>
    <n v="512"/>
    <n v="0.109911719221591"/>
    <n v="1252646912"/>
    <n v="1.09911719221591E-13"/>
    <n v="1.3768057567553699E-4"/>
  </r>
  <r>
    <x v="6"/>
    <d v="2016-04-01T00:00:00"/>
    <n v="510"/>
    <n v="0.110245971326166"/>
    <n v="1247753760"/>
    <n v="1.10245971326166E-13"/>
    <n v="1.3755982524707582E-4"/>
  </r>
  <r>
    <x v="6"/>
    <d v="2016-04-02T00:00:00"/>
    <n v="505"/>
    <n v="0.113643514103953"/>
    <n v="1235520880"/>
    <n v="1.13643514103953E-13"/>
    <n v="1.4040893455200844E-4"/>
  </r>
  <r>
    <x v="6"/>
    <d v="2016-04-03T00:00:00"/>
    <n v="498"/>
    <n v="0.11490761440366801"/>
    <n v="1218394848"/>
    <n v="1.14907614403668E-13"/>
    <n v="1.400028453853997E-4"/>
  </r>
  <r>
    <x v="6"/>
    <d v="2016-04-04T00:00:00"/>
    <n v="491"/>
    <n v="0.115187372577418"/>
    <n v="1201268816"/>
    <n v="1.1518737257741799E-13"/>
    <n v="1.3837099867422577E-4"/>
  </r>
  <r>
    <x v="6"/>
    <d v="2016-04-05T00:00:00"/>
    <n v="485"/>
    <n v="0.11542581301936899"/>
    <n v="1186589360"/>
    <n v="1.1542581301936901E-13"/>
    <n v="1.3696304159813274E-4"/>
  </r>
  <r>
    <x v="6"/>
    <d v="2016-04-06T00:00:00"/>
    <n v="469"/>
    <n v="0.116124680811939"/>
    <n v="1147444144"/>
    <n v="1.1612468081193899E-13"/>
    <n v="1.3324658497152855E-4"/>
  </r>
  <r>
    <x v="6"/>
    <d v="2016-04-07T00:00:00"/>
    <n v="434"/>
    <n v="0.117763880289516"/>
    <n v="1061813984"/>
    <n v="1.1776388028951599E-13"/>
    <n v="1.2504333490151006E-4"/>
  </r>
  <r>
    <x v="6"/>
    <d v="2016-04-08T00:00:00"/>
    <n v="334"/>
    <n v="0.12319625498286101"/>
    <n v="817156384"/>
    <n v="1.2319625498286101E-13"/>
    <n v="1.0067060624413669E-4"/>
  </r>
  <r>
    <x v="6"/>
    <d v="2016-04-09T00:00:00"/>
    <n v="208"/>
    <n v="0.13220383853531301"/>
    <n v="508887808"/>
    <n v="1.3220383853531302E-13"/>
    <n v="6.7276921601421369E-5"/>
  </r>
  <r>
    <x v="6"/>
    <d v="2016-04-10T00:00:00"/>
    <n v="157"/>
    <n v="0.13690457393368599"/>
    <n v="384112432"/>
    <n v="1.36904573933686E-13"/>
    <n v="5.2586748845591935E-5"/>
  </r>
  <r>
    <x v="6"/>
    <d v="2016-04-11T00:00:00"/>
    <n v="140"/>
    <n v="0.138640849653864"/>
    <n v="342520640"/>
    <n v="1.38640849653864E-13"/>
    <n v="4.7487352553585278E-5"/>
  </r>
  <r>
    <x v="6"/>
    <d v="2016-04-12T00:00:00"/>
    <n v="125"/>
    <n v="0.14026011176358"/>
    <n v="305822000"/>
    <n v="1.4026011176358001E-13"/>
    <n v="4.2894627899761563E-5"/>
  </r>
  <r>
    <x v="6"/>
    <d v="2016-04-13T00:00:00"/>
    <n v="106"/>
    <n v="0.14245062905502301"/>
    <n v="259337056"/>
    <n v="1.4245062905502301E-13"/>
    <n v="3.6942726764477727E-5"/>
  </r>
  <r>
    <x v="6"/>
    <d v="2016-04-14T00:00:00"/>
    <n v="85.7"/>
    <n v="0.14494927728152099"/>
    <n v="209671563.20000002"/>
    <n v="1.4494927728152098E-13"/>
    <n v="3.0391741552326754E-5"/>
  </r>
  <r>
    <x v="6"/>
    <d v="2016-04-15T00:00:00"/>
    <n v="63.8"/>
    <n v="0.14775921419431101"/>
    <n v="156091548.79999998"/>
    <n v="1.47759214194311E-13"/>
    <n v="2.3063964593060946E-5"/>
  </r>
  <r>
    <x v="6"/>
    <d v="2016-04-16T00:00:00"/>
    <n v="42.3"/>
    <n v="0.150278818665734"/>
    <n v="103490164.8"/>
    <n v="1.50278818665734E-13"/>
    <n v="1.5552379709666127E-5"/>
  </r>
  <r>
    <x v="6"/>
    <d v="2016-04-17T00:00:00"/>
    <n v="18.899999999999999"/>
    <n v="0.150077209557334"/>
    <n v="46240286.399999999"/>
    <n v="1.5007720955733401E-13"/>
    <n v="6.9396131520439414E-6"/>
  </r>
  <r>
    <x v="6"/>
    <d v="2016-04-18T00:00:00"/>
    <n v="7.91"/>
    <n v="0.14186910842021899"/>
    <n v="19352416.16"/>
    <n v="1.41869108420219E-13"/>
    <n v="2.7455100263962382E-6"/>
  </r>
  <r>
    <x v="6"/>
    <d v="2016-04-19T00:00:00"/>
    <n v="2.4700000000000002"/>
    <n v="0.11938319247750701"/>
    <n v="6043042.7200000007"/>
    <n v="1.19383192477507E-13"/>
    <n v="7.2143773219155752E-7"/>
  </r>
  <r>
    <x v="6"/>
    <d v="2016-04-20T00:00:00"/>
    <n v="0.99"/>
    <n v="9.5540539017704998E-2"/>
    <n v="2422110.2399999998"/>
    <n v="9.5540539017704992E-14"/>
    <n v="2.3140971788990278E-7"/>
  </r>
  <r>
    <x v="6"/>
    <d v="2016-04-21T00:00:00"/>
    <n v="0.89"/>
    <n v="9.2568561765127594E-2"/>
    <n v="2177452.64"/>
    <n v="9.2568561765127593E-14"/>
    <n v="2.0156365919648014E-7"/>
  </r>
  <r>
    <x v="6"/>
    <d v="2016-04-22T00:00:00"/>
    <n v="0.89"/>
    <n v="9.2545274731428498E-2"/>
    <n v="2177452.64"/>
    <n v="9.2545274731428499E-14"/>
    <n v="2.0151295278347429E-7"/>
  </r>
  <r>
    <x v="6"/>
    <d v="2016-04-23T00:00:00"/>
    <n v="0.17"/>
    <n v="4.82791860633607E-2"/>
    <n v="415917.92000000004"/>
    <n v="4.8279186063360701E-14"/>
    <n v="2.0080178646765972E-8"/>
  </r>
  <r>
    <x v="6"/>
    <d v="2016-04-24T00:00:00"/>
    <n v="0.04"/>
    <n v="2.04767311446328E-2"/>
    <n v="97863.040000000008"/>
    <n v="2.04767311446328E-14"/>
    <n v="2.0039151590764456E-9"/>
  </r>
  <r>
    <x v="6"/>
    <d v="2016-04-25T00:00:00"/>
    <n v="0"/>
    <n v="0"/>
    <n v="0"/>
    <n v="0"/>
    <n v="0"/>
  </r>
  <r>
    <x v="6"/>
    <d v="2016-04-26T00:00:00"/>
    <n v="0.01"/>
    <n v="6.61090033209287E-3"/>
    <n v="24465.760000000002"/>
    <n v="6.6109003320928702E-15"/>
    <n v="1.6174070090890447E-10"/>
  </r>
  <r>
    <x v="6"/>
    <d v="2016-04-27T00:00:00"/>
    <n v="0"/>
    <n v="0"/>
    <n v="0"/>
    <n v="0"/>
    <n v="0"/>
  </r>
  <r>
    <x v="6"/>
    <d v="2016-04-28T00:00:00"/>
    <n v="0"/>
    <n v="0"/>
    <n v="0"/>
    <n v="0"/>
    <n v="0"/>
  </r>
  <r>
    <x v="6"/>
    <d v="2016-04-29T00:00:00"/>
    <n v="0"/>
    <n v="0"/>
    <n v="0"/>
    <n v="0"/>
    <n v="0"/>
  </r>
  <r>
    <x v="6"/>
    <d v="2016-04-30T00:00:00"/>
    <n v="0"/>
    <n v="0"/>
    <n v="0"/>
    <n v="0"/>
    <n v="0"/>
  </r>
  <r>
    <x v="7"/>
    <d v="2016-10-01T00:00:00"/>
    <n v="0"/>
    <n v="0"/>
    <n v="0"/>
    <n v="0"/>
    <n v="0"/>
  </r>
  <r>
    <x v="7"/>
    <d v="2016-10-02T00:00:00"/>
    <n v="0"/>
    <n v="0"/>
    <n v="0"/>
    <n v="0"/>
    <n v="0"/>
  </r>
  <r>
    <x v="7"/>
    <d v="2016-10-03T00:00:00"/>
    <n v="0"/>
    <n v="0"/>
    <n v="0"/>
    <n v="0"/>
    <n v="0"/>
  </r>
  <r>
    <x v="7"/>
    <d v="2016-10-04T00:00:00"/>
    <n v="0"/>
    <n v="0"/>
    <n v="0"/>
    <n v="0"/>
    <n v="0"/>
  </r>
  <r>
    <x v="7"/>
    <d v="2016-10-05T00:00:00"/>
    <n v="0"/>
    <n v="0"/>
    <n v="0"/>
    <n v="0"/>
    <n v="0"/>
  </r>
  <r>
    <x v="7"/>
    <d v="2016-10-06T00:00:00"/>
    <n v="0"/>
    <n v="0"/>
    <n v="0"/>
    <n v="0"/>
    <n v="0"/>
  </r>
  <r>
    <x v="7"/>
    <d v="2016-10-07T00:00:00"/>
    <n v="0"/>
    <n v="0"/>
    <n v="0"/>
    <n v="0"/>
    <n v="0"/>
  </r>
  <r>
    <x v="7"/>
    <d v="2016-10-08T00:00:00"/>
    <n v="0"/>
    <n v="0"/>
    <n v="0"/>
    <n v="0"/>
    <n v="0"/>
  </r>
  <r>
    <x v="7"/>
    <d v="2016-10-09T00:00:00"/>
    <n v="0"/>
    <n v="0"/>
    <n v="0"/>
    <n v="0"/>
    <n v="0"/>
  </r>
  <r>
    <x v="7"/>
    <d v="2016-10-10T00:00:00"/>
    <n v="0"/>
    <n v="0"/>
    <n v="0"/>
    <n v="0"/>
    <n v="0"/>
  </r>
  <r>
    <x v="7"/>
    <d v="2016-10-11T00:00:00"/>
    <n v="0"/>
    <n v="0"/>
    <n v="0"/>
    <n v="0"/>
    <n v="0"/>
  </r>
  <r>
    <x v="7"/>
    <d v="2016-10-12T00:00:00"/>
    <n v="0"/>
    <n v="0"/>
    <n v="0"/>
    <n v="0"/>
    <n v="0"/>
  </r>
  <r>
    <x v="7"/>
    <d v="2016-10-13T00:00:00"/>
    <n v="0"/>
    <n v="0"/>
    <n v="0"/>
    <n v="0"/>
    <n v="0"/>
  </r>
  <r>
    <x v="7"/>
    <d v="2016-10-14T00:00:00"/>
    <n v="0"/>
    <n v="0"/>
    <n v="0"/>
    <n v="0"/>
    <n v="0"/>
  </r>
  <r>
    <x v="7"/>
    <d v="2016-10-15T00:00:00"/>
    <n v="0"/>
    <n v="0"/>
    <n v="0"/>
    <n v="0"/>
    <n v="0"/>
  </r>
  <r>
    <x v="7"/>
    <d v="2016-10-16T00:00:00"/>
    <n v="0"/>
    <n v="0"/>
    <n v="0"/>
    <n v="0"/>
    <n v="0"/>
  </r>
  <r>
    <x v="7"/>
    <d v="2016-10-17T00:00:00"/>
    <n v="0"/>
    <n v="0"/>
    <n v="0"/>
    <n v="0"/>
    <n v="0"/>
  </r>
  <r>
    <x v="7"/>
    <d v="2016-10-18T00:00:00"/>
    <n v="0"/>
    <n v="0"/>
    <n v="0"/>
    <n v="0"/>
    <n v="0"/>
  </r>
  <r>
    <x v="7"/>
    <d v="2016-10-19T00:00:00"/>
    <n v="0"/>
    <n v="0"/>
    <n v="0"/>
    <n v="0"/>
    <n v="0"/>
  </r>
  <r>
    <x v="7"/>
    <d v="2016-10-20T00:00:00"/>
    <n v="0"/>
    <n v="0"/>
    <n v="0"/>
    <n v="0"/>
    <n v="0"/>
  </r>
  <r>
    <x v="7"/>
    <d v="2016-10-21T00:00:00"/>
    <n v="0"/>
    <n v="0"/>
    <n v="0"/>
    <n v="0"/>
    <n v="0"/>
  </r>
  <r>
    <x v="7"/>
    <d v="2016-10-22T00:00:00"/>
    <n v="0"/>
    <n v="0"/>
    <n v="0"/>
    <n v="0"/>
    <n v="0"/>
  </r>
  <r>
    <x v="7"/>
    <d v="2016-10-23T00:00:00"/>
    <n v="0"/>
    <n v="0"/>
    <n v="0"/>
    <n v="0"/>
    <n v="0"/>
  </r>
  <r>
    <x v="7"/>
    <d v="2016-10-24T00:00:00"/>
    <n v="0"/>
    <n v="0"/>
    <n v="0"/>
    <n v="0"/>
    <n v="0"/>
  </r>
  <r>
    <x v="7"/>
    <d v="2016-10-25T00:00:00"/>
    <n v="0"/>
    <n v="0"/>
    <n v="0"/>
    <n v="0"/>
    <n v="0"/>
  </r>
  <r>
    <x v="7"/>
    <d v="2016-10-26T00:00:00"/>
    <n v="0"/>
    <n v="0"/>
    <n v="0"/>
    <n v="0"/>
    <n v="0"/>
  </r>
  <r>
    <x v="7"/>
    <d v="2016-10-27T00:00:00"/>
    <n v="0"/>
    <n v="0"/>
    <n v="0"/>
    <n v="0"/>
    <n v="0"/>
  </r>
  <r>
    <x v="7"/>
    <d v="2016-10-28T00:00:00"/>
    <n v="0"/>
    <n v="0"/>
    <n v="0"/>
    <n v="0"/>
    <n v="0"/>
  </r>
  <r>
    <x v="7"/>
    <d v="2016-10-29T00:00:00"/>
    <n v="0"/>
    <n v="0"/>
    <n v="0"/>
    <n v="0"/>
    <n v="0"/>
  </r>
  <r>
    <x v="7"/>
    <d v="2016-10-30T00:00:00"/>
    <n v="0"/>
    <n v="0"/>
    <n v="0"/>
    <n v="0"/>
    <n v="0"/>
  </r>
  <r>
    <x v="7"/>
    <d v="2016-10-31T00:00:00"/>
    <n v="0"/>
    <n v="0"/>
    <n v="0"/>
    <n v="0"/>
    <n v="0"/>
  </r>
  <r>
    <x v="7"/>
    <d v="2016-11-01T00:00:00"/>
    <n v="0"/>
    <n v="0"/>
    <n v="0"/>
    <n v="0"/>
    <n v="0"/>
  </r>
  <r>
    <x v="7"/>
    <d v="2016-11-02T00:00:00"/>
    <n v="0"/>
    <n v="0"/>
    <n v="0"/>
    <n v="0"/>
    <n v="0"/>
  </r>
  <r>
    <x v="7"/>
    <d v="2016-11-03T00:00:00"/>
    <n v="0"/>
    <n v="0"/>
    <n v="0"/>
    <n v="0"/>
    <n v="0"/>
  </r>
  <r>
    <x v="7"/>
    <d v="2016-11-04T00:00:00"/>
    <n v="0"/>
    <n v="0"/>
    <n v="0"/>
    <n v="0"/>
    <n v="0"/>
  </r>
  <r>
    <x v="7"/>
    <d v="2016-11-05T00:00:00"/>
    <n v="0"/>
    <n v="0"/>
    <n v="0"/>
    <n v="0"/>
    <n v="0"/>
  </r>
  <r>
    <x v="7"/>
    <d v="2016-11-06T00:00:00"/>
    <n v="0"/>
    <n v="0"/>
    <n v="0"/>
    <n v="0"/>
    <n v="0"/>
  </r>
  <r>
    <x v="7"/>
    <d v="2016-11-07T00:00:00"/>
    <n v="0"/>
    <n v="0"/>
    <n v="0"/>
    <n v="0"/>
    <n v="0"/>
  </r>
  <r>
    <x v="7"/>
    <d v="2016-11-08T00:00:00"/>
    <n v="0"/>
    <n v="0"/>
    <n v="0"/>
    <n v="0"/>
    <n v="0"/>
  </r>
  <r>
    <x v="7"/>
    <d v="2016-11-09T00:00:00"/>
    <n v="0"/>
    <n v="0"/>
    <n v="0"/>
    <n v="0"/>
    <n v="0"/>
  </r>
  <r>
    <x v="7"/>
    <d v="2016-11-10T00:00:00"/>
    <n v="0"/>
    <n v="0"/>
    <n v="0"/>
    <n v="0"/>
    <n v="0"/>
  </r>
  <r>
    <x v="7"/>
    <d v="2016-11-11T00:00:00"/>
    <n v="0"/>
    <n v="0"/>
    <n v="0"/>
    <n v="0"/>
    <n v="0"/>
  </r>
  <r>
    <x v="7"/>
    <d v="2016-11-12T00:00:00"/>
    <n v="0"/>
    <n v="0"/>
    <n v="0"/>
    <n v="0"/>
    <n v="0"/>
  </r>
  <r>
    <x v="7"/>
    <d v="2016-11-13T00:00:00"/>
    <n v="0"/>
    <n v="0"/>
    <n v="0"/>
    <n v="0"/>
    <n v="0"/>
  </r>
  <r>
    <x v="7"/>
    <d v="2016-11-14T00:00:00"/>
    <n v="0"/>
    <n v="0"/>
    <n v="0"/>
    <n v="0"/>
    <n v="0"/>
  </r>
  <r>
    <x v="7"/>
    <d v="2016-11-15T00:00:00"/>
    <n v="0"/>
    <n v="0"/>
    <n v="0"/>
    <n v="0"/>
    <n v="0"/>
  </r>
  <r>
    <x v="7"/>
    <d v="2016-11-16T00:00:00"/>
    <n v="0"/>
    <n v="0"/>
    <n v="0"/>
    <n v="0"/>
    <n v="0"/>
  </r>
  <r>
    <x v="7"/>
    <d v="2016-11-17T00:00:00"/>
    <n v="0"/>
    <n v="0"/>
    <n v="0"/>
    <n v="0"/>
    <n v="0"/>
  </r>
  <r>
    <x v="7"/>
    <d v="2016-11-18T00:00:00"/>
    <n v="0"/>
    <n v="0"/>
    <n v="0"/>
    <n v="0"/>
    <n v="0"/>
  </r>
  <r>
    <x v="7"/>
    <d v="2016-11-19T00:00:00"/>
    <n v="0"/>
    <n v="0"/>
    <n v="0"/>
    <n v="0"/>
    <n v="0"/>
  </r>
  <r>
    <x v="7"/>
    <d v="2016-11-20T00:00:00"/>
    <n v="0"/>
    <n v="0"/>
    <n v="0"/>
    <n v="0"/>
    <n v="0"/>
  </r>
  <r>
    <x v="7"/>
    <d v="2016-11-21T00:00:00"/>
    <n v="0"/>
    <n v="0"/>
    <n v="0"/>
    <n v="0"/>
    <n v="0"/>
  </r>
  <r>
    <x v="7"/>
    <d v="2016-11-22T00:00:00"/>
    <n v="0"/>
    <n v="0"/>
    <n v="0"/>
    <n v="0"/>
    <n v="0"/>
  </r>
  <r>
    <x v="7"/>
    <d v="2016-11-23T00:00:00"/>
    <n v="0"/>
    <n v="0"/>
    <n v="0"/>
    <n v="0"/>
    <n v="0"/>
  </r>
  <r>
    <x v="7"/>
    <d v="2016-11-24T00:00:00"/>
    <n v="0"/>
    <n v="0"/>
    <n v="0"/>
    <n v="0"/>
    <n v="0"/>
  </r>
  <r>
    <x v="7"/>
    <d v="2016-11-25T00:00:00"/>
    <n v="0"/>
    <n v="0"/>
    <n v="0"/>
    <n v="0"/>
    <n v="0"/>
  </r>
  <r>
    <x v="7"/>
    <d v="2016-11-26T00:00:00"/>
    <n v="0"/>
    <n v="0"/>
    <n v="0"/>
    <n v="0"/>
    <n v="0"/>
  </r>
  <r>
    <x v="7"/>
    <d v="2016-11-27T00:00:00"/>
    <n v="0"/>
    <n v="0"/>
    <n v="0"/>
    <n v="0"/>
    <n v="0"/>
  </r>
  <r>
    <x v="7"/>
    <d v="2016-11-28T00:00:00"/>
    <n v="0"/>
    <n v="0"/>
    <n v="0"/>
    <n v="0"/>
    <n v="0"/>
  </r>
  <r>
    <x v="7"/>
    <d v="2016-11-29T00:00:00"/>
    <n v="0"/>
    <n v="0"/>
    <n v="0"/>
    <n v="0"/>
    <n v="0"/>
  </r>
  <r>
    <x v="7"/>
    <d v="2016-11-30T00:00:00"/>
    <n v="0"/>
    <n v="0"/>
    <n v="0"/>
    <n v="0"/>
    <n v="0"/>
  </r>
  <r>
    <x v="7"/>
    <d v="2016-12-01T00:00:00"/>
    <n v="0"/>
    <n v="0"/>
    <n v="0"/>
    <n v="0"/>
    <n v="0"/>
  </r>
  <r>
    <x v="7"/>
    <d v="2016-12-02T00:00:00"/>
    <n v="0"/>
    <n v="0"/>
    <n v="0"/>
    <n v="0"/>
    <n v="0"/>
  </r>
  <r>
    <x v="7"/>
    <d v="2016-12-03T00:00:00"/>
    <n v="0"/>
    <n v="0"/>
    <n v="0"/>
    <n v="0"/>
    <n v="0"/>
  </r>
  <r>
    <x v="7"/>
    <d v="2016-12-04T00:00:00"/>
    <n v="0"/>
    <n v="0"/>
    <n v="0"/>
    <n v="0"/>
    <n v="0"/>
  </r>
  <r>
    <x v="7"/>
    <d v="2016-12-05T00:00:00"/>
    <n v="0"/>
    <n v="0"/>
    <n v="0"/>
    <n v="0"/>
    <n v="0"/>
  </r>
  <r>
    <x v="7"/>
    <d v="2016-12-06T00:00:00"/>
    <n v="0"/>
    <n v="0"/>
    <n v="0"/>
    <n v="0"/>
    <n v="0"/>
  </r>
  <r>
    <x v="7"/>
    <d v="2016-12-07T00:00:00"/>
    <n v="0"/>
    <n v="0"/>
    <n v="0"/>
    <n v="0"/>
    <n v="0"/>
  </r>
  <r>
    <x v="7"/>
    <d v="2016-12-08T00:00:00"/>
    <n v="0"/>
    <n v="0"/>
    <n v="0"/>
    <n v="0"/>
    <n v="0"/>
  </r>
  <r>
    <x v="7"/>
    <d v="2016-12-09T00:00:00"/>
    <n v="0"/>
    <n v="0"/>
    <n v="0"/>
    <n v="0"/>
    <n v="0"/>
  </r>
  <r>
    <x v="7"/>
    <d v="2016-12-10T00:00:00"/>
    <n v="0"/>
    <n v="0"/>
    <n v="0"/>
    <n v="0"/>
    <n v="0"/>
  </r>
  <r>
    <x v="7"/>
    <d v="2016-12-11T00:00:00"/>
    <n v="0"/>
    <n v="0"/>
    <n v="0"/>
    <n v="0"/>
    <n v="0"/>
  </r>
  <r>
    <x v="7"/>
    <d v="2016-12-12T00:00:00"/>
    <n v="0"/>
    <n v="0"/>
    <n v="0"/>
    <n v="0"/>
    <n v="0"/>
  </r>
  <r>
    <x v="7"/>
    <d v="2016-12-13T00:00:00"/>
    <n v="0"/>
    <n v="0"/>
    <n v="0"/>
    <n v="0"/>
    <n v="0"/>
  </r>
  <r>
    <x v="7"/>
    <d v="2016-12-14T00:00:00"/>
    <n v="0.47"/>
    <n v="7.0466508925464105E-2"/>
    <n v="1149890.72"/>
    <n v="7.046650892546411E-14"/>
    <n v="8.102878468418835E-8"/>
  </r>
  <r>
    <x v="7"/>
    <d v="2016-12-15T00:00:00"/>
    <n v="50.2"/>
    <n v="0.14036590011349201"/>
    <n v="122818115.2"/>
    <n v="1.4036590011349201E-13"/>
    <n v="1.7239475290290556E-5"/>
  </r>
  <r>
    <x v="7"/>
    <d v="2016-12-16T00:00:00"/>
    <n v="157"/>
    <n v="0.128369604452028"/>
    <n v="384112432"/>
    <n v="1.2836960445202798E-13"/>
    <n v="4.9308360960946499E-5"/>
  </r>
  <r>
    <x v="7"/>
    <d v="2016-12-17T00:00:00"/>
    <n v="184"/>
    <n v="0.12589326269359599"/>
    <n v="450169984"/>
    <n v="1.2589326269359598E-13"/>
    <n v="5.6673368052483901E-5"/>
  </r>
  <r>
    <x v="7"/>
    <d v="2016-12-18T00:00:00"/>
    <n v="0.6"/>
    <n v="7.6775041463644306E-2"/>
    <n v="1467945.5999999999"/>
    <n v="7.6775041463644306E-14"/>
    <n v="1.1270158430637421E-7"/>
  </r>
  <r>
    <x v="7"/>
    <d v="2016-12-19T00:00:00"/>
    <n v="0.59"/>
    <n v="7.6315029576641893E-2"/>
    <n v="1443479.8399999999"/>
    <n v="7.6315029576641887E-14"/>
    <n v="1.1015920668288629E-7"/>
  </r>
  <r>
    <x v="7"/>
    <d v="2016-12-20T00:00:00"/>
    <n v="0.59"/>
    <n v="7.6295837230086705E-2"/>
    <n v="1443479.8399999999"/>
    <n v="7.6295837230086706E-14"/>
    <n v="1.1013150291755159E-7"/>
  </r>
  <r>
    <x v="7"/>
    <d v="2016-12-21T00:00:00"/>
    <n v="0.57999999999999996"/>
    <n v="7.5828821925781498E-2"/>
    <n v="1419014.0799999998"/>
    <n v="7.5828821925781493E-14"/>
    <n v="1.0760216598249664E-7"/>
  </r>
  <r>
    <x v="7"/>
    <d v="2016-12-22T00:00:00"/>
    <n v="0.57999999999999996"/>
    <n v="7.5809754319513298E-2"/>
    <n v="1419014.0799999998"/>
    <n v="7.5809754319513293E-14"/>
    <n v="1.0757510878073016E-7"/>
  </r>
  <r>
    <x v="7"/>
    <d v="2016-12-23T00:00:00"/>
    <n v="0.56999999999999995"/>
    <n v="7.5335515145476997E-2"/>
    <n v="1394548.3199999998"/>
    <n v="7.5335515145476999E-14"/>
    <n v="1.050590160824595E-7"/>
  </r>
  <r>
    <x v="7"/>
    <d v="2016-12-24T00:00:00"/>
    <n v="0.56999999999999995"/>
    <n v="7.5316574094004898E-2"/>
    <n v="1394548.3199999998"/>
    <n v="7.5316574094004893E-14"/>
    <n v="1.0503260187095003E-7"/>
  </r>
  <r>
    <x v="7"/>
    <d v="2016-12-25T00:00:00"/>
    <n v="0.56000000000000005"/>
    <n v="7.4834880075764304E-2"/>
    <n v="1370082.56"/>
    <n v="7.4834880075764309E-14"/>
    <n v="1.0252996407149617E-7"/>
  </r>
  <r>
    <x v="7"/>
    <d v="2016-12-26T00:00:00"/>
    <n v="0.56000000000000005"/>
    <n v="7.4816067451617396E-2"/>
    <n v="1370082.56"/>
    <n v="7.4816067451617401E-14"/>
    <n v="1.0250418922324465E-7"/>
  </r>
  <r>
    <x v="7"/>
    <d v="2016-12-27T00:00:00"/>
    <n v="0.56000000000000005"/>
    <n v="7.4797259298962096E-2"/>
    <n v="1370082.56"/>
    <n v="7.4797259298962091E-14"/>
    <n v="1.024784205013058E-7"/>
  </r>
  <r>
    <x v="7"/>
    <d v="2016-12-28T00:00:00"/>
    <n v="0.59"/>
    <n v="7.6142462669357799E-2"/>
    <n v="1443479.8399999999"/>
    <n v="7.6142462669357796E-14"/>
    <n v="1.0991010983117056E-7"/>
  </r>
  <r>
    <x v="7"/>
    <d v="2016-12-29T00:00:00"/>
    <n v="0.63"/>
    <n v="7.7839677799165799E-2"/>
    <n v="1541342.8800000001"/>
    <n v="7.7839677799165802E-14"/>
    <n v="1.1997763315723828E-7"/>
  </r>
  <r>
    <x v="7"/>
    <d v="2016-12-30T00:00:00"/>
    <n v="0.64"/>
    <n v="7.8232286030004705E-2"/>
    <n v="1565808.6400000001"/>
    <n v="7.82322860300047E-14"/>
    <n v="1.2249678939273267E-7"/>
  </r>
  <r>
    <x v="7"/>
    <d v="2016-12-31T00:00:00"/>
    <n v="0.63"/>
    <n v="7.7800502189668497E-2"/>
    <n v="1541342.8800000001"/>
    <n v="7.7800502189668495E-14"/>
    <n v="1.1991725011046997E-7"/>
  </r>
  <r>
    <x v="7"/>
    <d v="2017-01-01T00:00:00"/>
    <n v="0.56999999999999995"/>
    <n v="7.5165207695730096E-2"/>
    <n v="1394548.3199999998"/>
    <n v="7.5165207695730102E-14"/>
    <n v="1.0482151411453148E-7"/>
  </r>
  <r>
    <x v="7"/>
    <d v="2017-01-02T00:00:00"/>
    <n v="0.59"/>
    <n v="7.6046699248523794E-2"/>
    <n v="1443479.8399999999"/>
    <n v="7.6046699248523796E-14"/>
    <n v="1.0977187726378724E-7"/>
  </r>
  <r>
    <x v="7"/>
    <d v="2017-01-03T00:00:00"/>
    <n v="0.63"/>
    <n v="7.7741666503705203E-2"/>
    <n v="1541342.8800000001"/>
    <n v="7.7741666503705202E-14"/>
    <n v="1.1982656414482052E-7"/>
  </r>
  <r>
    <x v="7"/>
    <d v="2017-01-04T00:00:00"/>
    <n v="0.68"/>
    <n v="7.9718840015922401E-2"/>
    <n v="1663671.6800000002"/>
    <n v="7.9718840015922401E-14"/>
    <n v="1.3262597649694087E-7"/>
  </r>
  <r>
    <x v="7"/>
    <d v="2017-01-05T00:00:00"/>
    <n v="0.74"/>
    <n v="0.12708053449191101"/>
    <n v="1810466.24"/>
    <n v="1.2708053449191101E-13"/>
    <n v="2.3007501745876044E-7"/>
  </r>
  <r>
    <x v="7"/>
    <d v="2017-01-06T00:00:00"/>
    <n v="0.73"/>
    <n v="0.113744157029395"/>
    <n v="1786000.48"/>
    <n v="1.1374415702939501E-13"/>
    <n v="2.0314711905169486E-7"/>
  </r>
  <r>
    <x v="7"/>
    <d v="2017-01-07T00:00:00"/>
    <n v="0.74"/>
    <n v="0.116950787996353"/>
    <n v="1810466.24"/>
    <n v="1.1695078799635299E-13"/>
    <n v="2.1173545340879434E-7"/>
  </r>
  <r>
    <x v="7"/>
    <d v="2017-01-08T00:00:00"/>
    <n v="0.75"/>
    <n v="9.5284877071904306E-2"/>
    <n v="1834932"/>
    <n v="9.5284877071904304E-14"/>
    <n v="1.7484127005530352E-7"/>
  </r>
  <r>
    <x v="7"/>
    <d v="2017-01-09T00:00:00"/>
    <n v="0.75"/>
    <n v="4.38353599610058E-2"/>
    <n v="1834932"/>
    <n v="4.3835359961005799E-14"/>
    <n v="8.0434904723968299E-8"/>
  </r>
  <r>
    <x v="7"/>
    <d v="2017-01-10T00:00:00"/>
    <n v="0.75"/>
    <n v="5.8443567324406802E-2"/>
    <n v="1834932"/>
    <n v="5.8443567324406801E-14"/>
    <n v="1.0723997187770842E-7"/>
  </r>
  <r>
    <x v="7"/>
    <d v="2017-01-11T00:00:00"/>
    <n v="0.75"/>
    <n v="4.3492544514590503E-2"/>
    <n v="1834932"/>
    <n v="4.3492544514590505E-14"/>
    <n v="7.9805861691246587E-8"/>
  </r>
  <r>
    <x v="7"/>
    <d v="2017-01-12T00:00:00"/>
    <n v="0.75"/>
    <n v="5.0334288945638801E-2"/>
    <n v="1834932"/>
    <n v="5.0334288945638802E-14"/>
    <n v="9.2359997483598893E-8"/>
  </r>
  <r>
    <x v="7"/>
    <d v="2017-01-13T00:00:00"/>
    <n v="0.75"/>
    <n v="5.6845745980857898E-2"/>
    <n v="1834932"/>
    <n v="5.6845745980857894E-14"/>
    <n v="1.0430807836414754E-7"/>
  </r>
  <r>
    <x v="7"/>
    <d v="2017-01-14T00:00:00"/>
    <n v="0.74"/>
    <n v="6.2629846340399906E-2"/>
    <n v="1810466.24"/>
    <n v="6.2629846340399902E-14"/>
    <n v="1.1338922241568157E-7"/>
  </r>
  <r>
    <x v="7"/>
    <d v="2017-01-15T00:00:00"/>
    <n v="0.74"/>
    <n v="6.4396331865110706E-2"/>
    <n v="1810466.24"/>
    <n v="6.4396331865110705E-14"/>
    <n v="1.1658738482161917E-7"/>
  </r>
  <r>
    <x v="7"/>
    <d v="2017-01-16T00:00:00"/>
    <n v="0.74"/>
    <n v="6.6225482047157003E-2"/>
    <n v="1810466.24"/>
    <n v="6.6225482047156999E-14"/>
    <n v="1.1989899947410383E-7"/>
  </r>
  <r>
    <x v="7"/>
    <d v="2017-01-17T00:00:00"/>
    <n v="0.74"/>
    <n v="6.7369024059853899E-2"/>
    <n v="1810466.24"/>
    <n v="6.73690240598539E-14"/>
    <n v="1.2196934368211322E-7"/>
  </r>
  <r>
    <x v="7"/>
    <d v="2017-01-18T00:00:00"/>
    <n v="0.74"/>
    <n v="6.9235683118508598E-2"/>
    <n v="1810466.24"/>
    <n v="6.9235683118508597E-14"/>
    <n v="1.2534886688939773E-7"/>
  </r>
  <r>
    <x v="7"/>
    <d v="2017-01-19T00:00:00"/>
    <n v="0.74"/>
    <n v="5.2664797730880203E-2"/>
    <n v="1810466.24"/>
    <n v="5.2664797730880204E-14"/>
    <n v="9.5347838328187213E-8"/>
  </r>
  <r>
    <x v="7"/>
    <d v="2017-01-20T00:00:00"/>
    <n v="0.74"/>
    <n v="5.0107271376640103E-2"/>
    <n v="1810466.24"/>
    <n v="5.0107271376640105E-14"/>
    <n v="9.0717523205925233E-8"/>
  </r>
  <r>
    <x v="7"/>
    <d v="2017-01-21T00:00:00"/>
    <n v="0.74"/>
    <n v="4.6393393569324599E-2"/>
    <n v="1810466.24"/>
    <n v="4.6393393569324601E-14"/>
    <n v="8.3993672816295292E-8"/>
  </r>
  <r>
    <x v="7"/>
    <d v="2017-01-22T00:00:00"/>
    <n v="0.74"/>
    <n v="4.9498929789842501E-2"/>
    <n v="1810466.24"/>
    <n v="4.9498929789842501E-14"/>
    <n v="8.9616141300640139E-8"/>
  </r>
  <r>
    <x v="7"/>
    <d v="2017-01-23T00:00:00"/>
    <n v="0.74"/>
    <n v="4.5158032375782899E-2"/>
    <n v="1810466.24"/>
    <n v="4.5158032375782899E-14"/>
    <n v="8.1757093081181929E-8"/>
  </r>
  <r>
    <x v="7"/>
    <d v="2017-01-24T00:00:00"/>
    <n v="0.74"/>
    <n v="5.3127652988377398E-2"/>
    <n v="1810466.24"/>
    <n v="5.31276529883774E-14"/>
    <n v="9.61858221458924E-8"/>
  </r>
  <r>
    <x v="7"/>
    <d v="2017-01-25T00:00:00"/>
    <n v="0.74"/>
    <n v="5.7505575888561603E-2"/>
    <n v="1810466.24"/>
    <n v="5.7505575888561596E-14"/>
    <n v="1.0411190375799878E-7"/>
  </r>
  <r>
    <x v="7"/>
    <d v="2017-01-26T00:00:00"/>
    <n v="0.73"/>
    <n v="6.30109824334881E-2"/>
    <n v="1786000.48"/>
    <n v="6.3010982433488106E-14"/>
    <n v="1.1253764487148133E-7"/>
  </r>
  <r>
    <x v="7"/>
    <d v="2017-01-27T00:00:00"/>
    <n v="0.73"/>
    <n v="6.3423430411468598E-2"/>
    <n v="1786000.48"/>
    <n v="6.3423430411468596E-14"/>
    <n v="1.1327427715812951E-7"/>
  </r>
  <r>
    <x v="7"/>
    <d v="2017-01-28T00:00:00"/>
    <n v="0.73"/>
    <n v="6.4409362593994698E-2"/>
    <n v="1786000.48"/>
    <n v="6.4409362593994694E-14"/>
    <n v="1.1503515250936856E-7"/>
  </r>
  <r>
    <x v="7"/>
    <d v="2017-01-29T00:00:00"/>
    <n v="0.73"/>
    <n v="6.5573427343259202E-2"/>
    <n v="1786000.48"/>
    <n v="6.5573427343259204E-14"/>
    <n v="1.1711417271030607E-7"/>
  </r>
  <r>
    <x v="7"/>
    <d v="2017-01-30T00:00:00"/>
    <n v="0.73"/>
    <n v="6.6238911101891604E-2"/>
    <n v="1786000.48"/>
    <n v="6.6238911101891601E-14"/>
    <n v="1.1830272702265572E-7"/>
  </r>
  <r>
    <x v="7"/>
    <d v="2017-01-31T00:00:00"/>
    <n v="0.73"/>
    <n v="6.7193653136047596E-2"/>
    <n v="1786000.48"/>
    <n v="6.719365313604759E-14"/>
    <n v="1.2000789675393449E-7"/>
  </r>
  <r>
    <x v="7"/>
    <d v="2017-02-01T00:00:00"/>
    <n v="0.73"/>
    <n v="6.7784041312917001E-2"/>
    <n v="1786000.48"/>
    <n v="6.7784041312917002E-14"/>
    <n v="1.2106233032120959E-7"/>
  </r>
  <r>
    <x v="7"/>
    <d v="2017-02-02T00:00:00"/>
    <n v="0.73"/>
    <n v="6.7426753837727504E-2"/>
    <n v="1786000.48"/>
    <n v="6.74267538377275E-14"/>
    <n v="1.2042421471902316E-7"/>
  </r>
  <r>
    <x v="7"/>
    <d v="2017-02-03T00:00:00"/>
    <n v="0.73"/>
    <n v="6.0787338448053702E-2"/>
    <n v="1786000.48"/>
    <n v="6.0787338448053707E-14"/>
    <n v="1.0856621564614637E-7"/>
  </r>
  <r>
    <x v="7"/>
    <d v="2017-02-04T00:00:00"/>
    <n v="0.73"/>
    <n v="5.4908029659240097E-2"/>
    <n v="1786000.48"/>
    <n v="5.4908029659240094E-14"/>
    <n v="9.8065767327257044E-8"/>
  </r>
  <r>
    <x v="7"/>
    <d v="2017-02-05T00:00:00"/>
    <n v="0.73"/>
    <n v="6.0383646337650101E-2"/>
    <n v="1786000.48"/>
    <n v="6.0383646337650104E-14"/>
    <n v="1.0784522134319332E-7"/>
  </r>
  <r>
    <x v="7"/>
    <d v="2017-02-06T00:00:00"/>
    <n v="0.73"/>
    <n v="5.8698750268550301E-2"/>
    <n v="1786000.48"/>
    <n v="5.8698750268550305E-14"/>
    <n v="1.0483599615503097E-7"/>
  </r>
  <r>
    <x v="7"/>
    <d v="2017-02-07T00:00:00"/>
    <n v="0.72"/>
    <n v="4.9368368042643301E-2"/>
    <n v="1761534.72"/>
    <n v="4.9368368042643302E-14"/>
    <n v="8.6964094376854614E-8"/>
  </r>
  <r>
    <x v="7"/>
    <d v="2017-02-08T00:00:00"/>
    <n v="0.72"/>
    <n v="4.2123082990282099E-2"/>
    <n v="1761534.72"/>
    <n v="4.21230829902821E-14"/>
    <n v="7.4201273200823334E-8"/>
  </r>
  <r>
    <x v="7"/>
    <d v="2017-02-09T00:00:00"/>
    <n v="0.72"/>
    <n v="4.9876464934043498E-2"/>
    <n v="1761534.72"/>
    <n v="4.9876464934043495E-14"/>
    <n v="8.7859124692180124E-8"/>
  </r>
  <r>
    <x v="7"/>
    <d v="2017-02-10T00:00:00"/>
    <n v="0.72"/>
    <n v="4.4137293658332098E-2"/>
    <n v="1761534.72"/>
    <n v="4.4137293658332096E-14"/>
    <n v="7.7749375225987809E-8"/>
  </r>
  <r>
    <x v="7"/>
    <d v="2017-02-11T00:00:00"/>
    <n v="0.72"/>
    <n v="4.9246625697089E-2"/>
    <n v="1761534.72"/>
    <n v="4.9246625697088999E-14"/>
    <n v="8.6749641008266473E-8"/>
  </r>
  <r>
    <x v="7"/>
    <d v="2017-02-12T00:00:00"/>
    <n v="0.72"/>
    <n v="5.35389098497683E-2"/>
    <n v="1761534.72"/>
    <n v="5.3538909849768299E-14"/>
    <n v="9.4310648571316838E-8"/>
  </r>
  <r>
    <x v="7"/>
    <d v="2017-02-13T00:00:00"/>
    <n v="0.72"/>
    <n v="5.5499655512537001E-2"/>
    <n v="1761534.72"/>
    <n v="5.5499655512536999E-14"/>
    <n v="9.7764570133373322E-8"/>
  </r>
  <r>
    <x v="7"/>
    <d v="2017-02-14T00:00:00"/>
    <n v="0.72"/>
    <n v="5.6867350469862903E-2"/>
    <n v="1761534.72"/>
    <n v="5.6867350469862896E-14"/>
    <n v="1.001738122870718E-7"/>
  </r>
  <r>
    <x v="7"/>
    <d v="2017-02-15T00:00:00"/>
    <n v="0.72"/>
    <n v="5.7987757618506199E-2"/>
    <n v="1761534.72"/>
    <n v="5.7987757618506198E-14"/>
    <n v="1.0214744837994319E-7"/>
  </r>
  <r>
    <x v="7"/>
    <d v="2017-02-16T00:00:00"/>
    <n v="0.72"/>
    <n v="5.8465110848783301E-2"/>
    <n v="1761534.72"/>
    <n v="5.8465110848783296E-14"/>
    <n v="1.0298832266878045E-7"/>
  </r>
  <r>
    <x v="7"/>
    <d v="2017-02-17T00:00:00"/>
    <n v="0.72"/>
    <n v="5.6375353982230599E-2"/>
    <n v="1761534.72"/>
    <n v="5.6375353982230598E-14"/>
    <n v="9.9307143391989464E-8"/>
  </r>
  <r>
    <x v="7"/>
    <d v="2017-02-18T00:00:00"/>
    <n v="0.72"/>
    <n v="4.0244303967671403E-2"/>
    <n v="1761534.72"/>
    <n v="4.0244303967671403E-14"/>
    <n v="7.0891738721286935E-8"/>
  </r>
  <r>
    <x v="7"/>
    <d v="2017-02-19T00:00:00"/>
    <n v="0.72"/>
    <n v="4.3219982494959702E-2"/>
    <n v="1761534.72"/>
    <n v="4.32199824949597E-14"/>
    <n v="7.6133499762663735E-8"/>
  </r>
  <r>
    <x v="7"/>
    <d v="2017-02-20T00:00:00"/>
    <n v="0.71"/>
    <n v="4.9323896079826998E-2"/>
    <n v="1737068.96"/>
    <n v="4.9323896079826997E-14"/>
    <n v="8.5679008866533153E-8"/>
  </r>
  <r>
    <x v="7"/>
    <d v="2017-02-21T00:00:00"/>
    <n v="0.71"/>
    <n v="4.0734115575063498E-2"/>
    <n v="1737068.96"/>
    <n v="4.0734115575063499E-14"/>
    <n v="7.0757967778495346E-8"/>
  </r>
  <r>
    <x v="7"/>
    <d v="2017-02-22T00:00:00"/>
    <n v="0.71"/>
    <n v="4.4342064654191798E-2"/>
    <n v="1737068.96"/>
    <n v="4.4342064654191801E-14"/>
    <n v="7.7025224133109714E-8"/>
  </r>
  <r>
    <x v="7"/>
    <d v="2017-02-23T00:00:00"/>
    <n v="0.71"/>
    <n v="4.88612431037274E-2"/>
    <n v="1737068.96"/>
    <n v="4.8861243103727399E-14"/>
    <n v="8.487534874249892E-8"/>
  </r>
  <r>
    <x v="7"/>
    <d v="2017-02-24T00:00:00"/>
    <n v="0.71"/>
    <n v="5.0964512608170899E-2"/>
    <n v="1737068.96"/>
    <n v="5.0964512608170901E-14"/>
    <n v="8.8528872913182313E-8"/>
  </r>
  <r>
    <x v="7"/>
    <d v="2017-02-25T00:00:00"/>
    <n v="0.71"/>
    <n v="5.3085076679030799E-2"/>
    <n v="1737068.96"/>
    <n v="5.30850766790308E-14"/>
    <n v="9.2212438938364281E-8"/>
  </r>
  <r>
    <x v="7"/>
    <d v="2017-02-26T00:00:00"/>
    <n v="0.71"/>
    <n v="5.3849710378623801E-2"/>
    <n v="1737068.96"/>
    <n v="5.3849710378623801E-14"/>
    <n v="9.3540660403697254E-8"/>
  </r>
  <r>
    <x v="7"/>
    <d v="2017-02-27T00:00:00"/>
    <n v="0.71"/>
    <n v="5.458566091375E-2"/>
    <n v="1737068.96"/>
    <n v="5.4585660913750003E-14"/>
    <n v="9.4819057234360363E-8"/>
  </r>
  <r>
    <x v="7"/>
    <d v="2017-02-28T00:00:00"/>
    <n v="0.71"/>
    <n v="5.5496938466945797E-2"/>
    <n v="1737068.96"/>
    <n v="5.5496938466945796E-14"/>
    <n v="9.6402009185961529E-8"/>
  </r>
  <r>
    <x v="7"/>
    <d v="2017-03-01T00:00:00"/>
    <n v="0.71"/>
    <n v="5.6424305217471701E-2"/>
    <n v="1737068.96"/>
    <n v="5.64243052174717E-14"/>
    <n v="9.8012909182836131E-8"/>
  </r>
  <r>
    <x v="7"/>
    <d v="2017-03-02T00:00:00"/>
    <n v="0.71"/>
    <n v="5.8131770177476103E-2"/>
    <n v="1737068.96"/>
    <n v="5.8131770177476106E-14"/>
    <n v="1.0097889356514744E-7"/>
  </r>
  <r>
    <x v="7"/>
    <d v="2017-03-03T00:00:00"/>
    <n v="0.71"/>
    <n v="5.9046497071272998E-2"/>
    <n v="1737068.96"/>
    <n v="5.9046497071272994E-14"/>
    <n v="1.0256783725923922E-7"/>
  </r>
  <r>
    <x v="7"/>
    <d v="2017-03-04T00:00:00"/>
    <n v="0.7"/>
    <n v="5.9694625996362001E-2"/>
    <n v="1712603.2"/>
    <n v="5.9694625996361997E-14"/>
    <n v="1.0223320750417275E-7"/>
  </r>
  <r>
    <x v="7"/>
    <d v="2017-03-05T00:00:00"/>
    <n v="0.7"/>
    <n v="5.96343258200338E-2"/>
    <n v="1712603.2"/>
    <n v="5.9634325820033802E-14"/>
    <n v="1.0212993722923251E-7"/>
  </r>
  <r>
    <x v="7"/>
    <d v="2017-03-06T00:00:00"/>
    <n v="0.7"/>
    <n v="6.0120207691003999E-2"/>
    <n v="1712603.2"/>
    <n v="6.0120207691004005E-14"/>
    <n v="1.0296206007627807E-7"/>
  </r>
  <r>
    <x v="7"/>
    <d v="2017-03-07T00:00:00"/>
    <n v="0.7"/>
    <n v="6.0668047665531001E-2"/>
    <n v="1712603.2"/>
    <n v="6.0668047665530997E-14"/>
    <n v="1.0390029256974091E-7"/>
  </r>
  <r>
    <x v="7"/>
    <d v="2017-03-08T00:00:00"/>
    <n v="0.7"/>
    <n v="6.0989387923115999E-2"/>
    <n v="1712603.2"/>
    <n v="6.0989387923115998E-14"/>
    <n v="1.0445062092316981E-7"/>
  </r>
  <r>
    <x v="7"/>
    <d v="2017-03-09T00:00:00"/>
    <n v="88.6"/>
    <n v="6.1677621655711799E-2"/>
    <n v="216766633.59999999"/>
    <n v="6.16776216557118E-14"/>
    <n v="1.3369650414763105E-5"/>
  </r>
  <r>
    <x v="7"/>
    <d v="2017-03-10T00:00:00"/>
    <n v="236"/>
    <n v="6.3148535943395603E-2"/>
    <n v="577391936"/>
    <n v="6.3148535943395607E-14"/>
    <n v="3.6461455423922778E-5"/>
  </r>
  <r>
    <x v="7"/>
    <d v="2017-03-11T00:00:00"/>
    <n v="236"/>
    <n v="6.3745356055753197E-2"/>
    <n v="577391936"/>
    <n v="6.3745356055753202E-14"/>
    <n v="3.6806054544040664E-5"/>
  </r>
  <r>
    <x v="7"/>
    <d v="2017-03-12T00:00:00"/>
    <n v="236"/>
    <n v="6.5826639442514795E-2"/>
    <n v="577391936"/>
    <n v="6.5826639442514795E-14"/>
    <n v="3.8007770788087576E-5"/>
  </r>
  <r>
    <x v="7"/>
    <d v="2017-03-13T00:00:00"/>
    <n v="236"/>
    <n v="6.6720067186218895E-2"/>
    <n v="577391936"/>
    <n v="6.6720067186218896E-14"/>
    <n v="3.8523628762701E-5"/>
  </r>
  <r>
    <x v="7"/>
    <d v="2017-03-14T00:00:00"/>
    <n v="236"/>
    <n v="6.7106508360147907E-2"/>
    <n v="577391936"/>
    <n v="6.710650836014791E-14"/>
    <n v="3.8746756780265988E-5"/>
  </r>
  <r>
    <x v="7"/>
    <d v="2017-03-15T00:00:00"/>
    <n v="236"/>
    <n v="6.7852042093188E-2"/>
    <n v="577391936"/>
    <n v="6.7852042093187994E-14"/>
    <n v="3.9177221945739308E-5"/>
  </r>
  <r>
    <x v="7"/>
    <d v="2017-03-16T00:00:00"/>
    <n v="236"/>
    <n v="6.8119654987495407E-2"/>
    <n v="577391936"/>
    <n v="6.8119654987495403E-14"/>
    <n v="3.933173947288203E-5"/>
  </r>
  <r>
    <x v="7"/>
    <d v="2017-03-17T00:00:00"/>
    <n v="236"/>
    <n v="6.8833737062703904E-2"/>
    <n v="577391936"/>
    <n v="6.8833737062703901E-14"/>
    <n v="3.9744044704749557E-5"/>
  </r>
  <r>
    <x v="7"/>
    <d v="2017-03-18T00:00:00"/>
    <n v="236"/>
    <n v="6.9116584037622497E-2"/>
    <n v="577391936"/>
    <n v="6.9116584037622502E-14"/>
    <n v="3.9907358267189552E-5"/>
  </r>
  <r>
    <x v="7"/>
    <d v="2017-03-19T00:00:00"/>
    <n v="236"/>
    <n v="6.9327277847579805E-2"/>
    <n v="577391936"/>
    <n v="6.9327277847579809E-14"/>
    <n v="4.0029011174024019E-5"/>
  </r>
  <r>
    <x v="7"/>
    <d v="2017-03-20T00:00:00"/>
    <n v="236"/>
    <n v="6.9540592247505195E-2"/>
    <n v="577391936"/>
    <n v="6.9540592247505191E-14"/>
    <n v="4.0152177188373611E-5"/>
  </r>
  <r>
    <x v="7"/>
    <d v="2017-03-21T00:00:00"/>
    <n v="235"/>
    <n v="6.9921997147503606E-2"/>
    <n v="574945360"/>
    <n v="6.9921997147503604E-14"/>
    <n v="4.0201327821890432E-5"/>
  </r>
  <r>
    <x v="7"/>
    <d v="2017-03-22T00:00:00"/>
    <n v="233"/>
    <n v="6.8767644155761698E-2"/>
    <n v="570052208"/>
    <n v="6.8767644155761698E-14"/>
    <n v="3.9201147389950254E-5"/>
  </r>
  <r>
    <x v="7"/>
    <d v="2017-03-23T00:00:00"/>
    <n v="230"/>
    <n v="7.5471405849226E-2"/>
    <n v="562712480"/>
    <n v="7.5471405849226005E-14"/>
    <n v="4.2468701954504472E-5"/>
  </r>
  <r>
    <x v="7"/>
    <d v="2017-03-24T00:00:00"/>
    <n v="229"/>
    <n v="8.3735627014171504E-2"/>
    <n v="560265904"/>
    <n v="8.3735627014171504E-14"/>
    <n v="4.6914216766101622E-5"/>
  </r>
  <r>
    <x v="7"/>
    <d v="2017-03-25T00:00:00"/>
    <n v="230"/>
    <n v="7.9730176931138194E-2"/>
    <n v="562712480"/>
    <n v="7.973017693113819E-14"/>
    <n v="4.4865165591759561E-5"/>
  </r>
  <r>
    <x v="7"/>
    <d v="2017-03-26T00:00:00"/>
    <n v="229"/>
    <n v="8.1898857666163893E-2"/>
    <n v="560265904"/>
    <n v="8.1898857666163898E-14"/>
    <n v="4.5885137526900646E-5"/>
  </r>
  <r>
    <x v="7"/>
    <d v="2017-03-27T00:00:00"/>
    <n v="229"/>
    <n v="8.3984983051166404E-2"/>
    <n v="560265904"/>
    <n v="8.3984983051166406E-14"/>
    <n v="4.7053922451586428E-5"/>
  </r>
  <r>
    <x v="7"/>
    <d v="2017-03-28T00:00:00"/>
    <n v="231"/>
    <n v="8.4736396029478106E-2"/>
    <n v="565159056"/>
    <n v="8.4736396029478109E-14"/>
    <n v="4.7889541588861996E-5"/>
  </r>
  <r>
    <x v="7"/>
    <d v="2017-03-29T00:00:00"/>
    <n v="234"/>
    <n v="8.8059737715719399E-2"/>
    <n v="572498784"/>
    <n v="8.8059737715719397E-14"/>
    <n v="5.0414092761608293E-5"/>
  </r>
  <r>
    <x v="7"/>
    <d v="2017-03-30T00:00:00"/>
    <n v="236"/>
    <n v="8.7433243700112198E-2"/>
    <n v="577391936"/>
    <n v="8.7433243700112201E-14"/>
    <n v="5.0483249850767589E-5"/>
  </r>
  <r>
    <x v="7"/>
    <d v="2017-03-31T00:00:00"/>
    <n v="236"/>
    <n v="9.1713759585546797E-2"/>
    <n v="577391936"/>
    <n v="9.1713759585546793E-14"/>
    <n v="5.2954785204937422E-5"/>
  </r>
  <r>
    <x v="7"/>
    <d v="2017-04-01T00:00:00"/>
    <n v="235"/>
    <n v="0.10421820419042099"/>
    <n v="574945360"/>
    <n v="1.0421820419042099E-13"/>
    <n v="5.9919772926815108E-5"/>
  </r>
  <r>
    <x v="7"/>
    <d v="2017-04-02T00:00:00"/>
    <n v="234"/>
    <n v="0.106846730390075"/>
    <n v="572498784"/>
    <n v="1.06846730390075E-13"/>
    <n v="6.1169623222693785E-5"/>
  </r>
  <r>
    <x v="7"/>
    <d v="2017-04-03T00:00:00"/>
    <n v="233"/>
    <n v="0.113098667440725"/>
    <n v="570052208"/>
    <n v="1.13098667440725E-13"/>
    <n v="6.4472145096443001E-5"/>
  </r>
  <r>
    <x v="7"/>
    <d v="2017-04-04T00:00:00"/>
    <n v="232"/>
    <n v="0.11680449454960699"/>
    <n v="567605632"/>
    <n v="1.1680449454960699E-13"/>
    <n v="6.6298888949270227E-5"/>
  </r>
  <r>
    <x v="7"/>
    <d v="2017-04-05T00:00:00"/>
    <n v="231"/>
    <n v="0.118566684657297"/>
    <n v="565159056"/>
    <n v="1.1856668465729699E-13"/>
    <n v="6.7009035573967649E-5"/>
  </r>
  <r>
    <x v="7"/>
    <d v="2017-04-06T00:00:00"/>
    <n v="228"/>
    <n v="0.118917466752069"/>
    <n v="557819328"/>
    <n v="1.1891746675206901E-13"/>
    <n v="6.6334461391101478E-5"/>
  </r>
  <r>
    <x v="7"/>
    <d v="2017-04-07T00:00:00"/>
    <n v="225"/>
    <n v="0.11910688536649899"/>
    <n v="550479600"/>
    <n v="1.19106885366499E-13"/>
    <n v="6.5565910613796228E-5"/>
  </r>
  <r>
    <x v="7"/>
    <d v="2017-04-08T00:00:00"/>
    <n v="234"/>
    <n v="9.9948417784866905E-2"/>
    <n v="572498784"/>
    <n v="9.9948417784866903E-14"/>
    <n v="5.7220347644560279E-5"/>
  </r>
  <r>
    <x v="7"/>
    <d v="2017-04-09T00:00:00"/>
    <n v="236"/>
    <n v="9.1098188545066502E-2"/>
    <n v="577391936"/>
    <n v="9.1098188545066506E-14"/>
    <n v="5.2599359450128973E-5"/>
  </r>
  <r>
    <x v="7"/>
    <d v="2017-04-10T00:00:00"/>
    <n v="236"/>
    <n v="9.3115906313675195E-2"/>
    <n v="577391936"/>
    <n v="9.3115906313675194E-14"/>
    <n v="5.3764373418847543E-5"/>
  </r>
  <r>
    <x v="7"/>
    <d v="2017-04-11T00:00:00"/>
    <n v="235"/>
    <n v="9.72712263755941E-2"/>
    <n v="574945360"/>
    <n v="9.72712263755941E-14"/>
    <n v="5.5925640266157445E-5"/>
  </r>
  <r>
    <x v="7"/>
    <d v="2017-04-12T00:00:00"/>
    <n v="235"/>
    <n v="9.8323848864009994E-2"/>
    <n v="574945360"/>
    <n v="9.8323848864009997E-14"/>
    <n v="5.6530840681703819E-5"/>
  </r>
  <r>
    <x v="7"/>
    <d v="2017-04-13T00:00:00"/>
    <n v="235"/>
    <n v="9.7663706574729697E-2"/>
    <n v="574945360"/>
    <n v="9.7663706574729698E-14"/>
    <n v="5.6151294935542336E-5"/>
  </r>
  <r>
    <x v="7"/>
    <d v="2017-04-14T00:00:00"/>
    <n v="236"/>
    <n v="9.4525459893885902E-2"/>
    <n v="577391936"/>
    <n v="9.4525459893885901E-14"/>
    <n v="5.4578238289421132E-5"/>
  </r>
  <r>
    <x v="7"/>
    <d v="2017-04-15T00:00:00"/>
    <n v="236"/>
    <n v="9.6679406594710707E-2"/>
    <n v="577391936"/>
    <n v="9.6679406594710704E-14"/>
    <n v="5.5821909745051183E-5"/>
  </r>
  <r>
    <x v="7"/>
    <d v="2017-04-16T00:00:00"/>
    <n v="233"/>
    <n v="9.7116396267184102E-2"/>
    <n v="570052208"/>
    <n v="9.7116396267184108E-14"/>
    <n v="5.5361416125111258E-5"/>
  </r>
  <r>
    <x v="7"/>
    <d v="2017-04-17T00:00:00"/>
    <n v="232"/>
    <n v="9.5056874205987602E-2"/>
    <n v="567605632"/>
    <n v="9.5056874205987608E-14"/>
    <n v="5.3954817159634093E-5"/>
  </r>
  <r>
    <x v="7"/>
    <d v="2017-04-18T00:00:00"/>
    <n v="232"/>
    <n v="9.2923641999349896E-2"/>
    <n v="567605632"/>
    <n v="9.29236419993499E-14"/>
    <n v="5.2743982544782744E-5"/>
  </r>
  <r>
    <x v="7"/>
    <d v="2017-04-19T00:00:00"/>
    <n v="231"/>
    <n v="9.3241558622854007E-2"/>
    <n v="565159056"/>
    <n v="9.3241558622854013E-14"/>
    <n v="5.2696311251260834E-5"/>
  </r>
  <r>
    <x v="7"/>
    <d v="2017-04-20T00:00:00"/>
    <n v="229"/>
    <n v="9.5332037841845393E-2"/>
    <n v="560265904"/>
    <n v="9.53320378418454E-14"/>
    <n v="5.3411290361623723E-5"/>
  </r>
  <r>
    <x v="7"/>
    <d v="2017-04-21T00:00:00"/>
    <n v="228"/>
    <n v="9.9843019818576004E-2"/>
    <n v="557819328"/>
    <n v="9.9843019818576008E-14"/>
    <n v="5.5694366220688749E-5"/>
  </r>
  <r>
    <x v="7"/>
    <d v="2017-04-22T00:00:00"/>
    <n v="228"/>
    <n v="0.101673366294915"/>
    <n v="557819328"/>
    <n v="1.0167336629491499E-13"/>
    <n v="5.6715368862127327E-5"/>
  </r>
  <r>
    <x v="7"/>
    <d v="2017-04-23T00:00:00"/>
    <n v="228"/>
    <n v="0.104951000031045"/>
    <n v="557819328"/>
    <n v="1.04951000031045E-13"/>
    <n v="5.8543696310245504E-5"/>
  </r>
  <r>
    <x v="7"/>
    <d v="2017-04-24T00:00:00"/>
    <n v="227"/>
    <n v="0.112818232564562"/>
    <n v="555372752"/>
    <n v="1.12818232564562E-13"/>
    <n v="6.2656172295156811E-5"/>
  </r>
  <r>
    <x v="7"/>
    <d v="2017-04-25T00:00:00"/>
    <n v="226"/>
    <n v="0.116866189902741"/>
    <n v="552926176"/>
    <n v="1.16866189902741E-13"/>
    <n v="6.4618375486612394E-5"/>
  </r>
  <r>
    <x v="7"/>
    <d v="2017-04-26T00:00:00"/>
    <n v="223"/>
    <n v="0.118668726475568"/>
    <n v="545586448"/>
    <n v="1.1866872647556799E-13"/>
    <n v="6.4744048966488703E-5"/>
  </r>
  <r>
    <x v="7"/>
    <d v="2017-04-27T00:00:00"/>
    <n v="218"/>
    <n v="0.11901051200259501"/>
    <n v="533353568"/>
    <n v="1.1901051200259501E-13"/>
    <n v="6.347468120609088E-5"/>
  </r>
  <r>
    <x v="7"/>
    <d v="2017-04-28T00:00:00"/>
    <n v="207"/>
    <n v="0.119817791206736"/>
    <n v="506441232"/>
    <n v="1.19817791206736E-13"/>
    <n v="6.0680669794258145E-5"/>
  </r>
  <r>
    <x v="7"/>
    <d v="2017-04-29T00:00:00"/>
    <n v="190"/>
    <n v="0.121140384783363"/>
    <n v="464849440"/>
    <n v="1.2114038478336299E-13"/>
    <n v="5.6312040027930811E-5"/>
  </r>
  <r>
    <x v="7"/>
    <d v="2017-04-30T00:00:00"/>
    <n v="177"/>
    <n v="0.122195861803976"/>
    <n v="433043952"/>
    <n v="1.2219586180397599E-13"/>
    <n v="5.2916178913639613E-5"/>
  </r>
  <r>
    <x v="7"/>
    <d v="2017-05-01T00:00:00"/>
    <n v="175"/>
    <n v="0.122335625024313"/>
    <n v="428150800"/>
    <n v="1.2233562502431301E-13"/>
    <n v="5.2378095722659636E-5"/>
  </r>
  <r>
    <x v="7"/>
    <d v="2017-05-02T00:00:00"/>
    <n v="165"/>
    <n v="0.12317858502173901"/>
    <n v="403685040"/>
    <n v="1.2317858502173899E-13"/>
    <n v="4.972535202164411E-5"/>
  </r>
  <r>
    <x v="7"/>
    <d v="2017-05-03T00:00:00"/>
    <n v="166"/>
    <n v="0.123057875366174"/>
    <n v="406131616"/>
    <n v="1.23057875366174E-13"/>
    <n v="4.9977693783990841E-5"/>
  </r>
  <r>
    <x v="8"/>
    <d v="2017-10-01T00:00:00"/>
    <n v="0"/>
    <n v="0"/>
    <n v="0"/>
    <n v="0"/>
    <n v="0"/>
  </r>
  <r>
    <x v="8"/>
    <d v="2017-10-02T00:00:00"/>
    <n v="0"/>
    <n v="0"/>
    <n v="0"/>
    <n v="0"/>
    <n v="0"/>
  </r>
  <r>
    <x v="8"/>
    <d v="2017-10-03T00:00:00"/>
    <n v="0"/>
    <n v="0"/>
    <n v="0"/>
    <n v="0"/>
    <n v="0"/>
  </r>
  <r>
    <x v="8"/>
    <d v="2017-10-04T00:00:00"/>
    <n v="0"/>
    <n v="0"/>
    <n v="0"/>
    <n v="0"/>
    <n v="0"/>
  </r>
  <r>
    <x v="8"/>
    <d v="2017-10-05T00:00:00"/>
    <n v="0"/>
    <n v="0"/>
    <n v="0"/>
    <n v="0"/>
    <n v="0"/>
  </r>
  <r>
    <x v="8"/>
    <d v="2017-10-06T00:00:00"/>
    <n v="0"/>
    <n v="0"/>
    <n v="0"/>
    <n v="0"/>
    <n v="0"/>
  </r>
  <r>
    <x v="8"/>
    <d v="2017-10-07T00:00:00"/>
    <n v="0"/>
    <n v="0"/>
    <n v="0"/>
    <n v="0"/>
    <n v="0"/>
  </r>
  <r>
    <x v="8"/>
    <d v="2017-10-08T00:00:00"/>
    <n v="0"/>
    <n v="0"/>
    <n v="0"/>
    <n v="0"/>
    <n v="0"/>
  </r>
  <r>
    <x v="8"/>
    <d v="2017-10-09T00:00:00"/>
    <n v="0"/>
    <n v="0"/>
    <n v="0"/>
    <n v="0"/>
    <n v="0"/>
  </r>
  <r>
    <x v="8"/>
    <d v="2017-10-10T00:00:00"/>
    <n v="0"/>
    <n v="0"/>
    <n v="0"/>
    <n v="0"/>
    <n v="0"/>
  </r>
  <r>
    <x v="8"/>
    <d v="2017-10-11T00:00:00"/>
    <n v="0"/>
    <n v="0"/>
    <n v="0"/>
    <n v="0"/>
    <n v="0"/>
  </r>
  <r>
    <x v="8"/>
    <d v="2017-10-12T00:00:00"/>
    <n v="0"/>
    <n v="0"/>
    <n v="0"/>
    <n v="0"/>
    <n v="0"/>
  </r>
  <r>
    <x v="8"/>
    <d v="2017-10-13T00:00:00"/>
    <n v="0"/>
    <n v="0"/>
    <n v="0"/>
    <n v="0"/>
    <n v="0"/>
  </r>
  <r>
    <x v="8"/>
    <d v="2017-10-14T00:00:00"/>
    <n v="0"/>
    <n v="0"/>
    <n v="0"/>
    <n v="0"/>
    <n v="0"/>
  </r>
  <r>
    <x v="8"/>
    <d v="2017-10-15T00:00:00"/>
    <n v="0"/>
    <n v="0"/>
    <n v="0"/>
    <n v="0"/>
    <n v="0"/>
  </r>
  <r>
    <x v="8"/>
    <d v="2017-10-16T00:00:00"/>
    <n v="0"/>
    <n v="0"/>
    <n v="0"/>
    <n v="0"/>
    <n v="0"/>
  </r>
  <r>
    <x v="8"/>
    <d v="2017-10-17T00:00:00"/>
    <n v="0"/>
    <n v="0"/>
    <n v="0"/>
    <n v="0"/>
    <n v="0"/>
  </r>
  <r>
    <x v="8"/>
    <d v="2017-10-18T00:00:00"/>
    <n v="0"/>
    <n v="0"/>
    <n v="0"/>
    <n v="0"/>
    <n v="0"/>
  </r>
  <r>
    <x v="8"/>
    <d v="2017-10-19T00:00:00"/>
    <n v="0"/>
    <n v="0"/>
    <n v="0"/>
    <n v="0"/>
    <n v="0"/>
  </r>
  <r>
    <x v="8"/>
    <d v="2017-10-20T00:00:00"/>
    <n v="0"/>
    <n v="0"/>
    <n v="0"/>
    <n v="0"/>
    <n v="0"/>
  </r>
  <r>
    <x v="8"/>
    <d v="2017-10-21T00:00:00"/>
    <n v="0"/>
    <n v="0"/>
    <n v="0"/>
    <n v="0"/>
    <n v="0"/>
  </r>
  <r>
    <x v="8"/>
    <d v="2017-10-22T00:00:00"/>
    <n v="0"/>
    <n v="0"/>
    <n v="0"/>
    <n v="0"/>
    <n v="0"/>
  </r>
  <r>
    <x v="8"/>
    <d v="2017-10-23T00:00:00"/>
    <n v="0"/>
    <n v="0"/>
    <n v="0"/>
    <n v="0"/>
    <n v="0"/>
  </r>
  <r>
    <x v="8"/>
    <d v="2017-10-24T00:00:00"/>
    <n v="0"/>
    <n v="0"/>
    <n v="0"/>
    <n v="0"/>
    <n v="0"/>
  </r>
  <r>
    <x v="8"/>
    <d v="2017-10-25T00:00:00"/>
    <n v="0"/>
    <n v="0"/>
    <n v="0"/>
    <n v="0"/>
    <n v="0"/>
  </r>
  <r>
    <x v="8"/>
    <d v="2017-10-26T00:00:00"/>
    <n v="0"/>
    <n v="0"/>
    <n v="0"/>
    <n v="0"/>
    <n v="0"/>
  </r>
  <r>
    <x v="8"/>
    <d v="2017-10-27T00:00:00"/>
    <n v="0"/>
    <n v="0"/>
    <n v="0"/>
    <n v="0"/>
    <n v="0"/>
  </r>
  <r>
    <x v="8"/>
    <d v="2017-10-28T00:00:00"/>
    <n v="0"/>
    <n v="0"/>
    <n v="0"/>
    <n v="0"/>
    <n v="0"/>
  </r>
  <r>
    <x v="8"/>
    <d v="2017-10-29T00:00:00"/>
    <n v="0"/>
    <n v="0"/>
    <n v="0"/>
    <n v="0"/>
    <n v="0"/>
  </r>
  <r>
    <x v="8"/>
    <d v="2017-10-30T00:00:00"/>
    <n v="0"/>
    <n v="0"/>
    <n v="0"/>
    <n v="0"/>
    <n v="0"/>
  </r>
  <r>
    <x v="8"/>
    <d v="2017-10-31T00:00:00"/>
    <n v="0"/>
    <n v="0"/>
    <n v="0"/>
    <n v="0"/>
    <n v="0"/>
  </r>
  <r>
    <x v="8"/>
    <d v="2017-11-01T00:00:00"/>
    <n v="0"/>
    <n v="0"/>
    <n v="0"/>
    <n v="0"/>
    <n v="0"/>
  </r>
  <r>
    <x v="8"/>
    <d v="2017-11-02T00:00:00"/>
    <n v="0"/>
    <n v="0"/>
    <n v="0"/>
    <n v="0"/>
    <n v="0"/>
  </r>
  <r>
    <x v="8"/>
    <d v="2017-11-03T00:00:00"/>
    <n v="0"/>
    <n v="0"/>
    <n v="0"/>
    <n v="0"/>
    <n v="0"/>
  </r>
  <r>
    <x v="8"/>
    <d v="2017-11-04T00:00:00"/>
    <n v="0"/>
    <n v="0"/>
    <n v="0"/>
    <n v="0"/>
    <n v="0"/>
  </r>
  <r>
    <x v="8"/>
    <d v="2017-11-05T00:00:00"/>
    <n v="0"/>
    <n v="0"/>
    <n v="0"/>
    <n v="0"/>
    <n v="0"/>
  </r>
  <r>
    <x v="8"/>
    <d v="2017-11-06T00:00:00"/>
    <n v="0"/>
    <n v="0"/>
    <n v="0"/>
    <n v="0"/>
    <n v="0"/>
  </r>
  <r>
    <x v="8"/>
    <d v="2017-11-07T00:00:00"/>
    <n v="0"/>
    <n v="0"/>
    <n v="0"/>
    <n v="0"/>
    <n v="0"/>
  </r>
  <r>
    <x v="8"/>
    <d v="2017-11-08T00:00:00"/>
    <n v="0"/>
    <n v="0"/>
    <n v="0"/>
    <n v="0"/>
    <n v="0"/>
  </r>
  <r>
    <x v="8"/>
    <d v="2017-11-09T00:00:00"/>
    <n v="0"/>
    <n v="0"/>
    <n v="0"/>
    <n v="0"/>
    <n v="0"/>
  </r>
  <r>
    <x v="8"/>
    <d v="2017-11-10T00:00:00"/>
    <n v="0"/>
    <n v="0"/>
    <n v="0"/>
    <n v="0"/>
    <n v="0"/>
  </r>
  <r>
    <x v="8"/>
    <d v="2017-11-11T00:00:00"/>
    <n v="0"/>
    <n v="0"/>
    <n v="0"/>
    <n v="0"/>
    <n v="0"/>
  </r>
  <r>
    <x v="8"/>
    <d v="2017-11-12T00:00:00"/>
    <n v="0"/>
    <n v="0"/>
    <n v="0"/>
    <n v="0"/>
    <n v="0"/>
  </r>
  <r>
    <x v="8"/>
    <d v="2017-11-13T00:00:00"/>
    <n v="0"/>
    <n v="0"/>
    <n v="0"/>
    <n v="0"/>
    <n v="0"/>
  </r>
  <r>
    <x v="8"/>
    <d v="2017-11-14T00:00:00"/>
    <n v="0"/>
    <n v="0"/>
    <n v="0"/>
    <n v="0"/>
    <n v="0"/>
  </r>
  <r>
    <x v="8"/>
    <d v="2017-11-15T00:00:00"/>
    <n v="0"/>
    <n v="0"/>
    <n v="0"/>
    <n v="0"/>
    <n v="0"/>
  </r>
  <r>
    <x v="8"/>
    <d v="2017-11-16T00:00:00"/>
    <n v="0"/>
    <n v="0"/>
    <n v="0"/>
    <n v="0"/>
    <n v="0"/>
  </r>
  <r>
    <x v="8"/>
    <d v="2017-11-17T00:00:00"/>
    <n v="0"/>
    <n v="0"/>
    <n v="0"/>
    <n v="0"/>
    <n v="0"/>
  </r>
  <r>
    <x v="8"/>
    <d v="2017-11-18T00:00:00"/>
    <n v="0"/>
    <n v="0"/>
    <n v="0"/>
    <n v="0"/>
    <n v="0"/>
  </r>
  <r>
    <x v="8"/>
    <d v="2017-11-19T00:00:00"/>
    <n v="0"/>
    <n v="0"/>
    <n v="0"/>
    <n v="0"/>
    <n v="0"/>
  </r>
  <r>
    <x v="8"/>
    <d v="2017-11-20T00:00:00"/>
    <n v="0"/>
    <n v="0"/>
    <n v="0"/>
    <n v="0"/>
    <n v="0"/>
  </r>
  <r>
    <x v="8"/>
    <d v="2017-11-21T00:00:00"/>
    <n v="0"/>
    <n v="0"/>
    <n v="0"/>
    <n v="0"/>
    <n v="0"/>
  </r>
  <r>
    <x v="8"/>
    <d v="2017-11-22T00:00:00"/>
    <n v="0"/>
    <n v="0"/>
    <n v="0"/>
    <n v="0"/>
    <n v="0"/>
  </r>
  <r>
    <x v="8"/>
    <d v="2017-11-23T00:00:00"/>
    <n v="0"/>
    <n v="0"/>
    <n v="0"/>
    <n v="0"/>
    <n v="0"/>
  </r>
  <r>
    <x v="8"/>
    <d v="2017-11-24T00:00:00"/>
    <n v="0"/>
    <n v="0"/>
    <n v="0"/>
    <n v="0"/>
    <n v="0"/>
  </r>
  <r>
    <x v="8"/>
    <d v="2017-11-25T00:00:00"/>
    <n v="0"/>
    <n v="0"/>
    <n v="0"/>
    <n v="0"/>
    <n v="0"/>
  </r>
  <r>
    <x v="8"/>
    <d v="2017-11-26T00:00:00"/>
    <n v="0"/>
    <n v="0"/>
    <n v="0"/>
    <n v="0"/>
    <n v="0"/>
  </r>
  <r>
    <x v="8"/>
    <d v="2017-11-27T00:00:00"/>
    <n v="0"/>
    <n v="0"/>
    <n v="0"/>
    <n v="0"/>
    <n v="0"/>
  </r>
  <r>
    <x v="8"/>
    <d v="2017-11-28T00:00:00"/>
    <n v="0"/>
    <n v="0"/>
    <n v="0"/>
    <n v="0"/>
    <n v="0"/>
  </r>
  <r>
    <x v="8"/>
    <d v="2017-11-29T00:00:00"/>
    <n v="0"/>
    <n v="0"/>
    <n v="0"/>
    <n v="0"/>
    <n v="0"/>
  </r>
  <r>
    <x v="8"/>
    <d v="2017-11-30T00:00:00"/>
    <n v="0"/>
    <n v="0"/>
    <n v="0"/>
    <n v="0"/>
    <n v="0"/>
  </r>
  <r>
    <x v="8"/>
    <d v="2017-12-01T00:00:00"/>
    <n v="0"/>
    <n v="0"/>
    <n v="0"/>
    <n v="0"/>
    <n v="0"/>
  </r>
  <r>
    <x v="8"/>
    <d v="2017-12-02T00:00:00"/>
    <n v="0"/>
    <n v="0"/>
    <n v="0"/>
    <n v="0"/>
    <n v="0"/>
  </r>
  <r>
    <x v="8"/>
    <d v="2017-12-03T00:00:00"/>
    <n v="0"/>
    <n v="0"/>
    <n v="0"/>
    <n v="0"/>
    <n v="0"/>
  </r>
  <r>
    <x v="8"/>
    <d v="2017-12-04T00:00:00"/>
    <n v="0"/>
    <n v="0"/>
    <n v="0"/>
    <n v="0"/>
    <n v="0"/>
  </r>
  <r>
    <x v="8"/>
    <d v="2017-12-05T00:00:00"/>
    <n v="0"/>
    <n v="0"/>
    <n v="0"/>
    <n v="0"/>
    <n v="0"/>
  </r>
  <r>
    <x v="8"/>
    <d v="2017-12-06T00:00:00"/>
    <n v="0"/>
    <n v="0"/>
    <n v="0"/>
    <n v="0"/>
    <n v="0"/>
  </r>
  <r>
    <x v="8"/>
    <d v="2017-12-07T00:00:00"/>
    <n v="0"/>
    <n v="0"/>
    <n v="0"/>
    <n v="0"/>
    <n v="0"/>
  </r>
  <r>
    <x v="8"/>
    <d v="2017-12-08T00:00:00"/>
    <n v="0"/>
    <n v="0"/>
    <n v="0"/>
    <n v="0"/>
    <n v="0"/>
  </r>
  <r>
    <x v="8"/>
    <d v="2017-12-09T00:00:00"/>
    <n v="0"/>
    <n v="0"/>
    <n v="0"/>
    <n v="0"/>
    <n v="0"/>
  </r>
  <r>
    <x v="8"/>
    <d v="2017-12-10T00:00:00"/>
    <n v="0"/>
    <n v="0"/>
    <n v="0"/>
    <n v="0"/>
    <n v="0"/>
  </r>
  <r>
    <x v="8"/>
    <d v="2017-12-11T00:00:00"/>
    <n v="0"/>
    <n v="0"/>
    <n v="0"/>
    <n v="0"/>
    <n v="0"/>
  </r>
  <r>
    <x v="8"/>
    <d v="2017-12-12T00:00:00"/>
    <n v="0"/>
    <n v="0"/>
    <n v="0"/>
    <n v="0"/>
    <n v="0"/>
  </r>
  <r>
    <x v="8"/>
    <d v="2017-12-13T00:00:00"/>
    <n v="0"/>
    <n v="0"/>
    <n v="0"/>
    <n v="0"/>
    <n v="0"/>
  </r>
  <r>
    <x v="8"/>
    <d v="2017-12-14T00:00:00"/>
    <n v="0"/>
    <n v="0"/>
    <n v="0"/>
    <n v="0"/>
    <n v="0"/>
  </r>
  <r>
    <x v="8"/>
    <d v="2017-12-15T00:00:00"/>
    <n v="0"/>
    <n v="0"/>
    <n v="0"/>
    <n v="0"/>
    <n v="0"/>
  </r>
  <r>
    <x v="8"/>
    <d v="2017-12-16T00:00:00"/>
    <n v="0"/>
    <n v="0"/>
    <n v="0"/>
    <n v="0"/>
    <n v="0"/>
  </r>
  <r>
    <x v="8"/>
    <d v="2017-12-17T00:00:00"/>
    <n v="0"/>
    <n v="0"/>
    <n v="0"/>
    <n v="0"/>
    <n v="0"/>
  </r>
  <r>
    <x v="8"/>
    <d v="2017-12-18T00:00:00"/>
    <n v="0"/>
    <n v="0"/>
    <n v="0"/>
    <n v="0"/>
    <n v="0"/>
  </r>
  <r>
    <x v="8"/>
    <d v="2017-12-19T00:00:00"/>
    <n v="0"/>
    <n v="0"/>
    <n v="0"/>
    <n v="0"/>
    <n v="0"/>
  </r>
  <r>
    <x v="8"/>
    <d v="2017-12-20T00:00:00"/>
    <n v="0"/>
    <n v="0"/>
    <n v="0"/>
    <n v="0"/>
    <n v="0"/>
  </r>
  <r>
    <x v="8"/>
    <d v="2017-12-21T00:00:00"/>
    <n v="0"/>
    <n v="0"/>
    <n v="0"/>
    <n v="0"/>
    <n v="0"/>
  </r>
  <r>
    <x v="8"/>
    <d v="2017-12-22T00:00:00"/>
    <n v="0"/>
    <n v="0"/>
    <n v="0"/>
    <n v="0"/>
    <n v="0"/>
  </r>
  <r>
    <x v="8"/>
    <d v="2017-12-23T00:00:00"/>
    <n v="0"/>
    <n v="0"/>
    <n v="0"/>
    <n v="0"/>
    <n v="0"/>
  </r>
  <r>
    <x v="8"/>
    <d v="2017-12-24T00:00:00"/>
    <n v="0"/>
    <n v="0"/>
    <n v="0"/>
    <n v="0"/>
    <n v="0"/>
  </r>
  <r>
    <x v="8"/>
    <d v="2017-12-25T00:00:00"/>
    <n v="0"/>
    <n v="0"/>
    <n v="0"/>
    <n v="0"/>
    <n v="0"/>
  </r>
  <r>
    <x v="8"/>
    <d v="2017-12-26T00:00:00"/>
    <n v="0"/>
    <n v="0"/>
    <n v="0"/>
    <n v="0"/>
    <n v="0"/>
  </r>
  <r>
    <x v="8"/>
    <d v="2017-12-27T00:00:00"/>
    <n v="0"/>
    <n v="0"/>
    <n v="0"/>
    <n v="0"/>
    <n v="0"/>
  </r>
  <r>
    <x v="8"/>
    <d v="2017-12-28T00:00:00"/>
    <n v="0"/>
    <n v="0"/>
    <n v="0"/>
    <n v="0"/>
    <n v="0"/>
  </r>
  <r>
    <x v="8"/>
    <d v="2017-12-29T00:00:00"/>
    <n v="0"/>
    <n v="0"/>
    <n v="0"/>
    <n v="0"/>
    <n v="0"/>
  </r>
  <r>
    <x v="8"/>
    <d v="2017-12-30T00:00:00"/>
    <n v="0"/>
    <n v="0"/>
    <n v="0"/>
    <n v="0"/>
    <n v="0"/>
  </r>
  <r>
    <x v="8"/>
    <d v="2017-12-31T00:00:00"/>
    <n v="0"/>
    <n v="0"/>
    <n v="0"/>
    <n v="0"/>
    <n v="0"/>
  </r>
  <r>
    <x v="8"/>
    <d v="2018-01-01T00:00:00"/>
    <n v="0"/>
    <n v="0"/>
    <n v="0"/>
    <n v="0"/>
    <n v="0"/>
  </r>
  <r>
    <x v="8"/>
    <d v="2018-01-02T00:00:00"/>
    <n v="0"/>
    <n v="0"/>
    <n v="0"/>
    <n v="0"/>
    <n v="0"/>
  </r>
  <r>
    <x v="8"/>
    <d v="2018-01-03T00:00:00"/>
    <n v="0"/>
    <n v="0"/>
    <n v="0"/>
    <n v="0"/>
    <n v="0"/>
  </r>
  <r>
    <x v="8"/>
    <d v="2018-01-04T00:00:00"/>
    <n v="0"/>
    <n v="0"/>
    <n v="0"/>
    <n v="0"/>
    <n v="0"/>
  </r>
  <r>
    <x v="8"/>
    <d v="2018-01-05T00:00:00"/>
    <n v="0"/>
    <n v="0"/>
    <n v="0"/>
    <n v="0"/>
    <n v="0"/>
  </r>
  <r>
    <x v="8"/>
    <d v="2018-01-06T00:00:00"/>
    <n v="0"/>
    <n v="0"/>
    <n v="0"/>
    <n v="0"/>
    <n v="0"/>
  </r>
  <r>
    <x v="8"/>
    <d v="2018-01-07T00:00:00"/>
    <n v="0"/>
    <n v="0"/>
    <n v="0"/>
    <n v="0"/>
    <n v="0"/>
  </r>
  <r>
    <x v="8"/>
    <d v="2018-01-08T00:00:00"/>
    <n v="0"/>
    <n v="0"/>
    <n v="0"/>
    <n v="0"/>
    <n v="0"/>
  </r>
  <r>
    <x v="8"/>
    <d v="2018-01-09T00:00:00"/>
    <n v="0"/>
    <n v="0"/>
    <n v="0"/>
    <n v="0"/>
    <n v="0"/>
  </r>
  <r>
    <x v="8"/>
    <d v="2018-01-10T00:00:00"/>
    <n v="21.3"/>
    <n v="0.12788601595177701"/>
    <n v="52112068.800000004"/>
    <n v="1.27886015951777E-13"/>
    <n v="6.6644048618369014E-6"/>
  </r>
  <r>
    <x v="8"/>
    <d v="2018-01-11T00:00:00"/>
    <n v="54"/>
    <n v="0.12642605802415499"/>
    <n v="132115104"/>
    <n v="1.2642605802415498E-13"/>
    <n v="1.6702791804171272E-5"/>
  </r>
  <r>
    <x v="8"/>
    <d v="2018-01-12T00:00:00"/>
    <n v="56.8"/>
    <n v="0.12609658380474301"/>
    <n v="138965516.79999998"/>
    <n v="1.2609658380474301E-13"/>
    <n v="1.7523076935140623E-5"/>
  </r>
  <r>
    <x v="8"/>
    <d v="2018-01-13T00:00:00"/>
    <n v="48.3"/>
    <n v="0.12693830294000599"/>
    <n v="118169620.8"/>
    <n v="1.26938302940006E-13"/>
    <n v="1.5000251123416035E-5"/>
  </r>
  <r>
    <x v="8"/>
    <d v="2018-01-14T00:00:00"/>
    <n v="40.700000000000003"/>
    <n v="0.12758288671264001"/>
    <n v="99575643.200000003"/>
    <n v="1.2758288671264E-13"/>
    <n v="1.2704148005723861E-5"/>
  </r>
  <r>
    <x v="8"/>
    <d v="2018-01-15T00:00:00"/>
    <n v="35.200000000000003"/>
    <n v="0.12792110255633199"/>
    <n v="86119475.200000003"/>
    <n v="1.2792110255633199E-13"/>
    <n v="1.101649821915669E-5"/>
  </r>
  <r>
    <x v="8"/>
    <d v="2018-01-16T00:00:00"/>
    <n v="29.8"/>
    <n v="0.12807926743320999"/>
    <n v="72907964.799999997"/>
    <n v="1.2807926743321E-13"/>
    <n v="9.3379987216302604E-6"/>
  </r>
  <r>
    <x v="8"/>
    <d v="2018-01-17T00:00:00"/>
    <n v="25.3"/>
    <n v="0.12798594190221099"/>
    <n v="61898372.800000004"/>
    <n v="1.2798594190221099E-13"/>
    <n v="7.922121545022197E-6"/>
  </r>
  <r>
    <x v="8"/>
    <d v="2018-01-18T00:00:00"/>
    <n v="20.9"/>
    <n v="0.12756772869152999"/>
    <n v="51133438.399999999"/>
    <n v="1.2756772869153E-13"/>
    <n v="6.5229765968762618E-6"/>
  </r>
  <r>
    <x v="8"/>
    <d v="2018-01-19T00:00:00"/>
    <n v="18.399999999999999"/>
    <n v="0.12708836534055601"/>
    <n v="45016998.399999999"/>
    <n v="1.27088365340556E-13"/>
    <n v="5.7211367391944251E-6"/>
  </r>
  <r>
    <x v="8"/>
    <d v="2018-01-20T00:00:00"/>
    <n v="15.9"/>
    <n v="0.12635718844890101"/>
    <n v="38900558.399999999"/>
    <n v="1.2635718844890101E-13"/>
    <n v="4.9153651885162792E-6"/>
  </r>
  <r>
    <x v="8"/>
    <d v="2018-01-21T00:00:00"/>
    <n v="12.3"/>
    <n v="0.12461616679012701"/>
    <n v="30092884.800000001"/>
    <n v="1.2461616679012699E-13"/>
    <n v="3.7500599514328774E-6"/>
  </r>
  <r>
    <x v="8"/>
    <d v="2018-01-22T00:00:00"/>
    <n v="13.7"/>
    <n v="0.125375362786075"/>
    <n v="33518091.199999999"/>
    <n v="1.2537536278607501E-13"/>
    <n v="4.2023428440967485E-6"/>
  </r>
  <r>
    <x v="8"/>
    <d v="2018-01-23T00:00:00"/>
    <n v="17.2"/>
    <n v="0.126659309635207"/>
    <n v="42081107.199999996"/>
    <n v="1.2665930963520699E-13"/>
    <n v="5.3299639866371376E-6"/>
  </r>
  <r>
    <x v="8"/>
    <d v="2018-01-24T00:00:00"/>
    <n v="16.3"/>
    <n v="0.126359121465344"/>
    <n v="39879188.800000004"/>
    <n v="1.26359121465344E-13"/>
    <n v="5.039099261518587E-6"/>
  </r>
  <r>
    <x v="8"/>
    <d v="2018-01-25T00:00:00"/>
    <n v="21.5"/>
    <n v="0.12741491845893099"/>
    <n v="52601384"/>
    <n v="1.27414918458931E-13"/>
    <n v="6.7022010531869176E-6"/>
  </r>
  <r>
    <x v="8"/>
    <d v="2018-01-26T00:00:00"/>
    <n v="20.9"/>
    <n v="0.127303532083795"/>
    <n v="51133438.399999999"/>
    <n v="1.2730353208379499E-13"/>
    <n v="6.5094673159091546E-6"/>
  </r>
  <r>
    <x v="8"/>
    <d v="2018-01-27T00:00:00"/>
    <n v="25.3"/>
    <n v="0.12765450900928199"/>
    <n v="61898372.800000004"/>
    <n v="1.2765450900928198E-13"/>
    <n v="7.9016063882574961E-6"/>
  </r>
  <r>
    <x v="8"/>
    <d v="2018-01-28T00:00:00"/>
    <n v="27.4"/>
    <n v="0.12768138675466401"/>
    <n v="67036182.399999999"/>
    <n v="1.2768138675466401E-13"/>
    <n v="8.559272731570601E-6"/>
  </r>
  <r>
    <x v="8"/>
    <d v="2018-01-29T00:00:00"/>
    <n v="26.6"/>
    <n v="0.127632854519036"/>
    <n v="65078921.600000001"/>
    <n v="1.27632854519036E-13"/>
    <n v="8.3062085328285492E-6"/>
  </r>
  <r>
    <x v="8"/>
    <d v="2018-01-30T00:00:00"/>
    <n v="24.9"/>
    <n v="0.127536207469544"/>
    <n v="60919742.399999999"/>
    <n v="1.2753620746954401E-13"/>
    <n v="7.769472905717576E-6"/>
  </r>
  <r>
    <x v="8"/>
    <d v="2018-01-31T00:00:00"/>
    <n v="23.3"/>
    <n v="0.12739849039797499"/>
    <n v="57005220.800000004"/>
    <n v="1.27398490397975E-13"/>
    <n v="7.2623790747232453E-6"/>
  </r>
  <r>
    <x v="8"/>
    <d v="2018-02-01T00:00:00"/>
    <n v="21.1"/>
    <n v="0.12713288168842099"/>
    <n v="51622753.600000001"/>
    <n v="1.2713288168842098E-13"/>
    <n v="6.5629494258593085E-6"/>
  </r>
  <r>
    <x v="8"/>
    <d v="2018-02-02T00:00:00"/>
    <n v="17.8"/>
    <n v="0.126487784772048"/>
    <n v="43549052.800000004"/>
    <n v="1.2648778477204799E-13"/>
    <n v="5.5084232175929547E-6"/>
  </r>
  <r>
    <x v="8"/>
    <d v="2018-02-03T00:00:00"/>
    <n v="14.3"/>
    <n v="0.12527055356347999"/>
    <n v="34986036.800000004"/>
    <n v="1.2527055356347999E-13"/>
    <n v="4.3827201969282824E-6"/>
  </r>
  <r>
    <x v="8"/>
    <d v="2018-02-04T00:00:00"/>
    <n v="11.1"/>
    <n v="0.123316011778353"/>
    <n v="27156993.599999998"/>
    <n v="1.2331601177835299E-13"/>
    <n v="3.3488921426422567E-6"/>
  </r>
  <r>
    <x v="8"/>
    <d v="2018-02-05T00:00:00"/>
    <n v="8.32"/>
    <n v="0.12039367550433901"/>
    <n v="20355512.32"/>
    <n v="1.20393675504339E-13"/>
    <n v="2.4506749449786549E-6"/>
  </r>
  <r>
    <x v="8"/>
    <d v="2018-02-06T00:00:00"/>
    <n v="5.61"/>
    <n v="0.115260021635784"/>
    <n v="13725291.360000001"/>
    <n v="1.1526002163578399E-13"/>
    <n v="1.5819773791110393E-6"/>
  </r>
  <r>
    <x v="8"/>
    <d v="2018-02-07T00:00:00"/>
    <n v="3.08"/>
    <n v="0.10519196365490099"/>
    <n v="7535454.0800000001"/>
    <n v="1.05191963654901E-13"/>
    <n v="7.9266921170653545E-7"/>
  </r>
  <r>
    <x v="8"/>
    <d v="2018-02-08T00:00:00"/>
    <n v="2.4900000000000002"/>
    <n v="0.101044052344878"/>
    <n v="6091974.2400000002"/>
    <n v="1.0104405234487799E-13"/>
    <n v="6.1555776399020838E-7"/>
  </r>
  <r>
    <x v="8"/>
    <d v="2018-02-09T00:00:00"/>
    <n v="1.75"/>
    <n v="9.36695022722977E-2"/>
    <n v="4281508"/>
    <n v="9.3669502272297702E-14"/>
    <n v="4.010467233348608E-7"/>
  </r>
  <r>
    <x v="8"/>
    <d v="2018-02-10T00:00:00"/>
    <n v="1.23"/>
    <n v="8.5803478464746299E-2"/>
    <n v="3009288.48"/>
    <n v="8.5803478464746298E-14"/>
    <n v="2.5820741928788912E-7"/>
  </r>
  <r>
    <x v="8"/>
    <d v="2018-02-11T00:00:00"/>
    <n v="0.46"/>
    <n v="6.2815283734927702E-2"/>
    <n v="1125424.96"/>
    <n v="6.2815283734927698E-14"/>
    <n v="7.0693888184769651E-8"/>
  </r>
  <r>
    <x v="8"/>
    <d v="2018-02-12T00:00:00"/>
    <n v="0.17"/>
    <n v="4.09607970589832E-2"/>
    <n v="415917.92000000004"/>
    <n v="4.0960797058983198E-14"/>
    <n v="1.7036329514314412E-8"/>
  </r>
  <r>
    <x v="8"/>
    <d v="2018-02-13T00:00:00"/>
    <n v="0.01"/>
    <n v="5.6485477344829704E-3"/>
    <n v="24465.760000000002"/>
    <n v="5.6485477344829706E-15"/>
    <n v="1.381960132204041E-10"/>
  </r>
  <r>
    <x v="8"/>
    <d v="2018-02-14T00:00:00"/>
    <n v="0"/>
    <n v="0"/>
    <n v="0"/>
    <n v="0"/>
    <n v="0"/>
  </r>
  <r>
    <x v="8"/>
    <d v="2018-02-15T00:00:00"/>
    <n v="0"/>
    <n v="0"/>
    <n v="0"/>
    <n v="0"/>
    <n v="0"/>
  </r>
  <r>
    <x v="8"/>
    <d v="2018-02-16T00:00:00"/>
    <n v="0"/>
    <n v="0"/>
    <n v="0"/>
    <n v="0"/>
    <n v="0"/>
  </r>
  <r>
    <x v="8"/>
    <d v="2018-02-17T00:00:00"/>
    <n v="0.01"/>
    <n v="5.6431164441070004E-3"/>
    <n v="24465.760000000002"/>
    <n v="5.6431164441070007E-15"/>
    <n v="1.3806313257357529E-10"/>
  </r>
  <r>
    <x v="8"/>
    <d v="2018-02-18T00:00:00"/>
    <n v="0"/>
    <n v="0"/>
    <n v="0"/>
    <n v="0"/>
    <n v="0"/>
  </r>
  <r>
    <x v="8"/>
    <d v="2018-02-19T00:00:00"/>
    <n v="0"/>
    <n v="0"/>
    <n v="0"/>
    <n v="0"/>
    <n v="0"/>
  </r>
  <r>
    <x v="8"/>
    <d v="2018-02-20T00:00:00"/>
    <n v="0"/>
    <n v="0"/>
    <n v="0"/>
    <n v="0"/>
    <n v="0"/>
  </r>
  <r>
    <x v="8"/>
    <d v="2018-02-21T00:00:00"/>
    <n v="0"/>
    <n v="0"/>
    <n v="0"/>
    <n v="0"/>
    <n v="0"/>
  </r>
  <r>
    <x v="8"/>
    <d v="2018-02-22T00:00:00"/>
    <n v="0.64"/>
    <n v="7.0359009239075704E-2"/>
    <n v="1565808.6400000001"/>
    <n v="7.0359009239075705E-14"/>
    <n v="1.1016874456838457E-7"/>
  </r>
  <r>
    <x v="8"/>
    <d v="2018-02-23T00:00:00"/>
    <n v="0.13"/>
    <n v="3.5640875267107797E-2"/>
    <n v="318054.88"/>
    <n v="3.5640875267107798E-14"/>
    <n v="1.1335754306174939E-8"/>
  </r>
  <r>
    <x v="8"/>
    <d v="2018-02-24T00:00:00"/>
    <n v="0"/>
    <n v="0"/>
    <n v="0"/>
    <n v="0"/>
    <n v="0"/>
  </r>
  <r>
    <x v="8"/>
    <d v="2018-02-25T00:00:00"/>
    <n v="0"/>
    <n v="0"/>
    <n v="0"/>
    <n v="0"/>
    <n v="0"/>
  </r>
  <r>
    <x v="8"/>
    <d v="2018-02-26T00:00:00"/>
    <n v="4.8899999999999997"/>
    <n v="0.112606640108356"/>
    <n v="11963756.639999999"/>
    <n v="1.12606640108356E-13"/>
    <n v="1.3471984383044343E-6"/>
  </r>
  <r>
    <x v="8"/>
    <d v="2018-02-27T00:00:00"/>
    <n v="2.87"/>
    <n v="0.10332008076945"/>
    <n v="7021673.1200000001"/>
    <n v="1.0332008076945E-13"/>
    <n v="7.2547983389507601E-7"/>
  </r>
  <r>
    <x v="8"/>
    <d v="2018-02-28T00:00:00"/>
    <n v="0.02"/>
    <n v="1.03029923938964E-2"/>
    <n v="48931.520000000004"/>
    <n v="1.03029923938964E-14"/>
    <n v="5.041410783817896E-10"/>
  </r>
  <r>
    <x v="8"/>
    <d v="2018-03-01T00:00:00"/>
    <n v="74.5"/>
    <n v="0.12260741147205199"/>
    <n v="182269912"/>
    <n v="1.2260741147205201E-13"/>
    <n v="2.2347642099558708E-5"/>
  </r>
  <r>
    <x v="8"/>
    <d v="2018-03-02T00:00:00"/>
    <n v="12.1"/>
    <n v="0.123204851255034"/>
    <n v="29603569.599999998"/>
    <n v="1.23204851255034E-13"/>
    <n v="3.6473033891860458E-6"/>
  </r>
  <r>
    <x v="8"/>
    <d v="2018-03-03T00:00:00"/>
    <n v="0.18"/>
    <n v="4.1917288283052502E-2"/>
    <n v="440383.68"/>
    <n v="4.1917288283052502E-14"/>
    <n v="1.8459689669711541E-8"/>
  </r>
  <r>
    <x v="8"/>
    <d v="2018-03-04T00:00:00"/>
    <n v="0"/>
    <n v="0"/>
    <n v="0"/>
    <n v="0"/>
    <n v="0"/>
  </r>
  <r>
    <x v="8"/>
    <d v="2018-03-05T00:00:00"/>
    <n v="0.02"/>
    <n v="1.02904629649519E-2"/>
    <n v="48931.520000000004"/>
    <n v="1.0290462964951901E-14"/>
    <n v="5.0352799437880326E-10"/>
  </r>
  <r>
    <x v="8"/>
    <d v="2018-03-06T00:00:00"/>
    <n v="0.77"/>
    <n v="7.4471178896707305E-2"/>
    <n v="1883863.52"/>
    <n v="7.4471178896707304E-14"/>
    <n v="1.4029353721490074E-7"/>
  </r>
  <r>
    <x v="8"/>
    <d v="2018-03-07T00:00:00"/>
    <n v="1.44"/>
    <n v="8.8790178772767001E-2"/>
    <n v="3523069.44"/>
    <n v="8.8790178772767006E-14"/>
    <n v="3.1281396540647215E-7"/>
  </r>
  <r>
    <x v="8"/>
    <d v="2018-03-08T00:00:00"/>
    <n v="1.31"/>
    <n v="8.6656126161009706E-2"/>
    <n v="3205014.56"/>
    <n v="8.6656126161009701E-14"/>
    <n v="2.77734146059233E-7"/>
  </r>
  <r>
    <x v="8"/>
    <d v="2018-03-09T00:00:00"/>
    <n v="0.93"/>
    <n v="7.8807005797357998E-2"/>
    <n v="2275315.6800000002"/>
    <n v="7.8807005797357995E-14"/>
    <n v="1.7931081598457956E-7"/>
  </r>
  <r>
    <x v="8"/>
    <d v="2018-03-10T00:00:00"/>
    <n v="0.6"/>
    <n v="6.8565582432049202E-2"/>
    <n v="1467945.5999999999"/>
    <n v="6.8565582432049202E-14"/>
    <n v="1.0065054504256392E-7"/>
  </r>
  <r>
    <x v="8"/>
    <d v="2018-03-11T00:00:00"/>
    <n v="0.09"/>
    <n v="2.8987879150634398E-2"/>
    <n v="220191.84"/>
    <n v="2.8987879150634399E-14"/>
    <n v="6.3828944478758253E-9"/>
  </r>
  <r>
    <x v="8"/>
    <d v="2018-03-12T00:00:00"/>
    <n v="0.03"/>
    <n v="1.40736445139824E-2"/>
    <n v="73397.279999999999"/>
    <n v="1.4073644513982399E-14"/>
    <n v="1.03296722701323E-9"/>
  </r>
  <r>
    <x v="8"/>
    <d v="2018-03-13T00:00:00"/>
    <n v="5.19"/>
    <n v="0.113080728390268"/>
    <n v="12697729.440000001"/>
    <n v="1.1308072839026801E-13"/>
    <n v="1.4358684939777501E-6"/>
  </r>
  <r>
    <x v="8"/>
    <d v="2018-03-14T00:00:00"/>
    <n v="1.62"/>
    <n v="9.1216350578676497E-2"/>
    <n v="3963453.12"/>
    <n v="9.1216350578676492E-14"/>
    <n v="3.6153172929606915E-7"/>
  </r>
  <r>
    <x v="8"/>
    <d v="2018-03-15T00:00:00"/>
    <n v="5.37"/>
    <n v="0.11352960617817601"/>
    <n v="13138113.120000001"/>
    <n v="1.13529606178176E-13"/>
    <n v="1.4915648084379273E-6"/>
  </r>
  <r>
    <x v="8"/>
    <d v="2018-03-16T00:00:00"/>
    <n v="3.14"/>
    <n v="0.10455506391181101"/>
    <n v="7682248.6400000006"/>
    <n v="1.0455506391181101E-13"/>
    <n v="8.0321799754162331E-7"/>
  </r>
  <r>
    <x v="8"/>
    <d v="2018-03-17T00:00:00"/>
    <n v="1.67"/>
    <n v="9.1804721351452706E-2"/>
    <n v="4085781.92"/>
    <n v="9.1804721351452704E-14"/>
    <n v="3.7509407066840344E-7"/>
  </r>
  <r>
    <x v="8"/>
    <d v="2018-03-18T00:00:00"/>
    <n v="2.41"/>
    <n v="9.9416069782276698E-2"/>
    <n v="5896248.1600000001"/>
    <n v="9.9416069782276695E-14"/>
    <n v="5.8618181852818063E-7"/>
  </r>
  <r>
    <x v="8"/>
    <d v="2018-03-19T00:00:00"/>
    <n v="3.2"/>
    <n v="0.104822503838326"/>
    <n v="7829043.2000000002"/>
    <n v="1.04822503838326E-13"/>
    <n v="8.2065991088242017E-7"/>
  </r>
  <r>
    <x v="8"/>
    <d v="2018-03-20T00:00:00"/>
    <n v="2.96"/>
    <n v="0.10334849164476299"/>
    <n v="7241864.96"/>
    <n v="1.03348491644763E-13"/>
    <n v="7.4843582031106197E-7"/>
  </r>
  <r>
    <x v="8"/>
    <d v="2018-03-21T00:00:00"/>
    <n v="47"/>
    <n v="0.124872493238545"/>
    <n v="114989072"/>
    <n v="1.24872493238545E-13"/>
    <n v="1.4358972115826564E-5"/>
  </r>
  <r>
    <x v="8"/>
    <d v="2018-03-22T00:00:00"/>
    <n v="54.9"/>
    <n v="0.12405578984888201"/>
    <n v="134317022.40000001"/>
    <n v="1.2405578984888201E-13"/>
    <n v="1.6662804303981978E-5"/>
  </r>
  <r>
    <x v="8"/>
    <d v="2018-03-23T00:00:00"/>
    <n v="175"/>
    <n v="0.11240830910218599"/>
    <n v="428150800"/>
    <n v="1.1240830910218599E-13"/>
    <n v="4.8127707468748212E-5"/>
  </r>
  <r>
    <x v="8"/>
    <d v="2018-03-24T00:00:00"/>
    <n v="290"/>
    <n v="0.10474434640121499"/>
    <n v="709507040"/>
    <n v="1.0474434640121499E-13"/>
    <n v="7.4316851171860694E-5"/>
  </r>
  <r>
    <x v="8"/>
    <d v="2018-03-25T00:00:00"/>
    <n v="196"/>
    <n v="0.110748551761228"/>
    <n v="479528896"/>
    <n v="1.10748551761228E-13"/>
    <n v="5.3107130759660517E-5"/>
  </r>
  <r>
    <x v="8"/>
    <d v="2018-03-26T00:00:00"/>
    <n v="136"/>
    <n v="0.11561933914764801"/>
    <n v="332734336"/>
    <n v="1.1561933914764802E-13"/>
    <n v="3.8470524040051468E-5"/>
  </r>
  <r>
    <x v="8"/>
    <d v="2018-03-27T00:00:00"/>
    <n v="93.3"/>
    <n v="0.11976579094562199"/>
    <n v="228265540.79999998"/>
    <n v="1.19765790945622E-13"/>
    <n v="2.7338403039542148E-5"/>
  </r>
  <r>
    <x v="8"/>
    <d v="2018-03-28T00:00:00"/>
    <n v="66.099999999999994"/>
    <n v="0.122666527223029"/>
    <n v="161718673.59999999"/>
    <n v="1.22666527223029E-13"/>
    <n v="1.9837468077626541E-5"/>
  </r>
  <r>
    <x v="8"/>
    <d v="2018-03-29T00:00:00"/>
    <n v="49.2"/>
    <n v="0.124403638624311"/>
    <n v="120371539.2"/>
    <n v="1.24403638624311E-13"/>
    <n v="1.4974657463288887E-5"/>
  </r>
  <r>
    <x v="8"/>
    <d v="2018-03-30T00:00:00"/>
    <n v="37.700000000000003"/>
    <n v="0.12533882609149499"/>
    <n v="92235915.200000003"/>
    <n v="1.2533882609149499E-13"/>
    <n v="1.156074133464268E-5"/>
  </r>
  <r>
    <x v="8"/>
    <d v="2018-03-31T00:00:00"/>
    <n v="30.4"/>
    <n v="0.125634906625327"/>
    <n v="74375910.399999991"/>
    <n v="1.2563490662532701E-13"/>
    <n v="9.3442105582776877E-6"/>
  </r>
  <r>
    <x v="8"/>
    <d v="2018-04-01T00:00:00"/>
    <n v="23.4"/>
    <n v="0.125440440005823"/>
    <n v="57249878.399999999"/>
    <n v="1.25440440005823E-13"/>
    <n v="7.1814499367758613E-6"/>
  </r>
  <r>
    <x v="8"/>
    <d v="2018-04-02T00:00:00"/>
    <n v="17.899999999999999"/>
    <n v="0.124593915006151"/>
    <n v="43793710.399999999"/>
    <n v="1.2459391500615101E-13"/>
    <n v="5.4564298313815912E-6"/>
  </r>
  <r>
    <x v="8"/>
    <d v="2018-04-03T00:00:00"/>
    <n v="13.9"/>
    <n v="0.12318953430287501"/>
    <n v="34007406.399999999"/>
    <n v="1.23189534302875E-13"/>
    <n v="4.1893565572646105E-6"/>
  </r>
  <r>
    <x v="8"/>
    <d v="2018-04-04T00:00:00"/>
    <n v="10.6"/>
    <n v="0.121043505147098"/>
    <n v="25933705.599999998"/>
    <n v="1.21043505147098E-13"/>
    <n v="3.139106627276924E-6"/>
  </r>
  <r>
    <x v="8"/>
    <d v="2018-04-05T00:00:00"/>
    <n v="8.32"/>
    <n v="0.11857362546849699"/>
    <n v="20355512.32"/>
    <n v="1.1857362546849699E-13"/>
    <n v="2.4136268940510562E-6"/>
  </r>
  <r>
    <x v="8"/>
    <d v="2018-04-06T00:00:00"/>
    <n v="51.6"/>
    <n v="0.123908848890471"/>
    <n v="126243321.60000001"/>
    <n v="1.2390884889047102E-13"/>
    <n v="1.5642664659565535E-5"/>
  </r>
  <r>
    <x v="8"/>
    <d v="2018-04-07T00:00:00"/>
    <n v="45.9"/>
    <n v="0.12442323991179401"/>
    <n v="112297838.39999999"/>
    <n v="1.24423239911794E-13"/>
    <n v="1.3972460888819072E-5"/>
  </r>
  <r>
    <x v="8"/>
    <d v="2018-04-08T00:00:00"/>
    <n v="319"/>
    <n v="0.102771569647416"/>
    <n v="780457744"/>
    <n v="1.02771569647416E-13"/>
    <n v="8.0208867394361173E-5"/>
  </r>
  <r>
    <x v="8"/>
    <d v="2018-04-09T00:00:00"/>
    <n v="363"/>
    <n v="0.100568026642174"/>
    <n v="888107088"/>
    <n v="1.00568026642174E-13"/>
    <n v="8.9315177287087566E-5"/>
  </r>
  <r>
    <x v="8"/>
    <d v="2018-04-10T00:00:00"/>
    <n v="230"/>
    <n v="0.10792384172150001"/>
    <n v="562712480"/>
    <n v="1.079238417215E-13"/>
    <n v="6.0730092626232737E-5"/>
  </r>
  <r>
    <x v="8"/>
    <d v="2018-04-11T00:00:00"/>
    <n v="146"/>
    <n v="0.11425274577828"/>
    <n v="357200096"/>
    <n v="1.1425274577827999E-13"/>
    <n v="4.0811091760265211E-5"/>
  </r>
  <r>
    <x v="8"/>
    <d v="2018-04-12T00:00:00"/>
    <n v="91.9"/>
    <n v="0.11941485896612899"/>
    <n v="224840334.40000001"/>
    <n v="1.19414858966129E-13"/>
    <n v="2.6849276822273281E-5"/>
  </r>
  <r>
    <x v="8"/>
    <d v="2018-04-13T00:00:00"/>
    <n v="51.5"/>
    <n v="0.12369353049050701"/>
    <n v="125998664"/>
    <n v="1.2369353049050701E-13"/>
    <n v="1.5585219587247146E-5"/>
  </r>
  <r>
    <x v="8"/>
    <d v="2018-04-14T00:00:00"/>
    <n v="28.3"/>
    <n v="0.12519645208968799"/>
    <n v="69238100.799999997"/>
    <n v="1.25196452089688E-13"/>
    <n v="8.6683645695881877E-6"/>
  </r>
  <r>
    <x v="8"/>
    <d v="2018-04-15T00:00:00"/>
    <n v="15.2"/>
    <n v="0.12335721859123699"/>
    <n v="37187955.199999996"/>
    <n v="1.2335721859123699E-13"/>
    <n v="4.5874027185675276E-6"/>
  </r>
  <r>
    <x v="8"/>
    <d v="2018-04-16T00:00:00"/>
    <n v="11.5"/>
    <n v="0.12137083267486"/>
    <n v="28135624"/>
    <n v="1.2137083267486E-13"/>
    <n v="3.4148441127067751E-6"/>
  </r>
  <r>
    <x v="8"/>
    <d v="2018-04-17T00:00:00"/>
    <n v="7.06"/>
    <n v="0.116273895127556"/>
    <n v="17272826.559999999"/>
    <n v="1.1627389512755599E-13"/>
    <n v="2.0083788239939034E-6"/>
  </r>
  <r>
    <x v="8"/>
    <d v="2018-04-18T00:00:00"/>
    <n v="2.0099999999999998"/>
    <n v="9.4956495070638802E-2"/>
    <n v="4917617.76"/>
    <n v="9.4956495070638808E-14"/>
    <n v="4.6695974658672582E-7"/>
  </r>
  <r>
    <x v="8"/>
    <d v="2018-04-19T00:00:00"/>
    <n v="0.24"/>
    <n v="4.73575392214894E-2"/>
    <n v="587178.23999999999"/>
    <n v="4.7357539221489399E-14"/>
    <n v="2.7807316530805115E-8"/>
  </r>
  <r>
    <x v="8"/>
    <d v="2018-04-20T00:00:00"/>
    <n v="0"/>
    <n v="0"/>
    <n v="0"/>
    <n v="0"/>
    <n v="0"/>
  </r>
  <r>
    <x v="8"/>
    <d v="2018-04-21T00:00:00"/>
    <n v="0"/>
    <n v="0"/>
    <n v="0"/>
    <n v="0"/>
    <n v="0"/>
  </r>
  <r>
    <x v="8"/>
    <d v="2018-04-22T00:00:00"/>
    <n v="0"/>
    <n v="0"/>
    <n v="0"/>
    <n v="0"/>
    <n v="0"/>
  </r>
  <r>
    <x v="8"/>
    <d v="2018-04-23T00:00:00"/>
    <n v="0"/>
    <n v="0"/>
    <n v="0"/>
    <n v="0"/>
    <n v="0"/>
  </r>
  <r>
    <x v="8"/>
    <d v="2018-04-24T00:00:00"/>
    <n v="0"/>
    <n v="0"/>
    <n v="0"/>
    <n v="0"/>
    <n v="0"/>
  </r>
  <r>
    <x v="8"/>
    <d v="2018-04-25T00:00:00"/>
    <n v="0"/>
    <n v="0"/>
    <n v="0"/>
    <n v="0"/>
    <n v="0"/>
  </r>
  <r>
    <x v="8"/>
    <d v="2018-04-26T00:00:00"/>
    <n v="0"/>
    <n v="0"/>
    <n v="0"/>
    <n v="0"/>
    <n v="0"/>
  </r>
  <r>
    <x v="8"/>
    <d v="2018-04-27T00:00:00"/>
    <n v="0"/>
    <n v="0"/>
    <n v="0"/>
    <n v="0"/>
    <n v="0"/>
  </r>
  <r>
    <x v="8"/>
    <d v="2018-04-28T00:00:00"/>
    <n v="0"/>
    <n v="0"/>
    <n v="0"/>
    <n v="0"/>
    <n v="0"/>
  </r>
  <r>
    <x v="8"/>
    <d v="2018-04-29T00:00:00"/>
    <n v="0"/>
    <n v="0"/>
    <n v="0"/>
    <n v="0"/>
    <n v="0"/>
  </r>
  <r>
    <x v="8"/>
    <d v="2018-04-30T00:00:00"/>
    <n v="0"/>
    <n v="0"/>
    <n v="0"/>
    <n v="0"/>
    <n v="0"/>
  </r>
  <r>
    <x v="9"/>
    <d v="2018-10-01T00:00:00"/>
    <n v="0"/>
    <n v="0"/>
    <n v="0"/>
    <n v="0"/>
    <n v="0"/>
  </r>
  <r>
    <x v="9"/>
    <d v="2018-10-02T00:00:00"/>
    <n v="0"/>
    <n v="0"/>
    <n v="0"/>
    <n v="0"/>
    <n v="0"/>
  </r>
  <r>
    <x v="9"/>
    <d v="2018-10-03T00:00:00"/>
    <n v="0"/>
    <n v="0"/>
    <n v="0"/>
    <n v="0"/>
    <n v="0"/>
  </r>
  <r>
    <x v="9"/>
    <d v="2018-10-04T00:00:00"/>
    <n v="0"/>
    <n v="0"/>
    <n v="0"/>
    <n v="0"/>
    <n v="0"/>
  </r>
  <r>
    <x v="9"/>
    <d v="2018-10-05T00:00:00"/>
    <n v="0"/>
    <n v="0"/>
    <n v="0"/>
    <n v="0"/>
    <n v="0"/>
  </r>
  <r>
    <x v="9"/>
    <d v="2018-10-06T00:00:00"/>
    <n v="0"/>
    <n v="0"/>
    <n v="0"/>
    <n v="0"/>
    <n v="0"/>
  </r>
  <r>
    <x v="9"/>
    <d v="2018-10-07T00:00:00"/>
    <n v="0"/>
    <n v="0"/>
    <n v="0"/>
    <n v="0"/>
    <n v="0"/>
  </r>
  <r>
    <x v="9"/>
    <d v="2018-10-08T00:00:00"/>
    <n v="0"/>
    <n v="0"/>
    <n v="0"/>
    <n v="0"/>
    <n v="0"/>
  </r>
  <r>
    <x v="9"/>
    <d v="2018-10-09T00:00:00"/>
    <n v="0"/>
    <n v="0"/>
    <n v="0"/>
    <n v="0"/>
    <n v="0"/>
  </r>
  <r>
    <x v="9"/>
    <d v="2018-10-10T00:00:00"/>
    <n v="0"/>
    <n v="0"/>
    <n v="0"/>
    <n v="0"/>
    <n v="0"/>
  </r>
  <r>
    <x v="9"/>
    <d v="2018-10-11T00:00:00"/>
    <n v="0"/>
    <n v="0"/>
    <n v="0"/>
    <n v="0"/>
    <n v="0"/>
  </r>
  <r>
    <x v="9"/>
    <d v="2018-10-12T00:00:00"/>
    <n v="0"/>
    <n v="0"/>
    <n v="0"/>
    <n v="0"/>
    <n v="0"/>
  </r>
  <r>
    <x v="9"/>
    <d v="2018-10-13T00:00:00"/>
    <n v="0"/>
    <n v="0"/>
    <n v="0"/>
    <n v="0"/>
    <n v="0"/>
  </r>
  <r>
    <x v="9"/>
    <d v="2018-10-14T00:00:00"/>
    <n v="0"/>
    <n v="0"/>
    <n v="0"/>
    <n v="0"/>
    <n v="0"/>
  </r>
  <r>
    <x v="9"/>
    <d v="2018-10-15T00:00:00"/>
    <n v="0"/>
    <n v="0"/>
    <n v="0"/>
    <n v="0"/>
    <n v="0"/>
  </r>
  <r>
    <x v="9"/>
    <d v="2018-10-16T00:00:00"/>
    <n v="0"/>
    <n v="0"/>
    <n v="0"/>
    <n v="0"/>
    <n v="0"/>
  </r>
  <r>
    <x v="9"/>
    <d v="2018-10-17T00:00:00"/>
    <n v="0"/>
    <n v="0"/>
    <n v="0"/>
    <n v="0"/>
    <n v="0"/>
  </r>
  <r>
    <x v="9"/>
    <d v="2018-10-18T00:00:00"/>
    <n v="0"/>
    <n v="0"/>
    <n v="0"/>
    <n v="0"/>
    <n v="0"/>
  </r>
  <r>
    <x v="9"/>
    <d v="2018-10-19T00:00:00"/>
    <n v="0"/>
    <n v="0"/>
    <n v="0"/>
    <n v="0"/>
    <n v="0"/>
  </r>
  <r>
    <x v="9"/>
    <d v="2018-10-20T00:00:00"/>
    <n v="0"/>
    <n v="0"/>
    <n v="0"/>
    <n v="0"/>
    <n v="0"/>
  </r>
  <r>
    <x v="9"/>
    <d v="2018-10-21T00:00:00"/>
    <n v="0"/>
    <n v="0"/>
    <n v="0"/>
    <n v="0"/>
    <n v="0"/>
  </r>
  <r>
    <x v="9"/>
    <d v="2018-10-22T00:00:00"/>
    <n v="0"/>
    <n v="0"/>
    <n v="0"/>
    <n v="0"/>
    <n v="0"/>
  </r>
  <r>
    <x v="9"/>
    <d v="2018-10-23T00:00:00"/>
    <n v="0"/>
    <n v="0"/>
    <n v="0"/>
    <n v="0"/>
    <n v="0"/>
  </r>
  <r>
    <x v="9"/>
    <d v="2018-10-24T00:00:00"/>
    <n v="0"/>
    <n v="0"/>
    <n v="0"/>
    <n v="0"/>
    <n v="0"/>
  </r>
  <r>
    <x v="9"/>
    <d v="2018-10-25T00:00:00"/>
    <n v="0"/>
    <n v="0"/>
    <n v="0"/>
    <n v="0"/>
    <n v="0"/>
  </r>
  <r>
    <x v="9"/>
    <d v="2018-10-26T00:00:00"/>
    <n v="0"/>
    <n v="0"/>
    <n v="0"/>
    <n v="0"/>
    <n v="0"/>
  </r>
  <r>
    <x v="9"/>
    <d v="2018-10-27T00:00:00"/>
    <n v="0"/>
    <n v="0"/>
    <n v="0"/>
    <n v="0"/>
    <n v="0"/>
  </r>
  <r>
    <x v="9"/>
    <d v="2018-10-28T00:00:00"/>
    <n v="0"/>
    <n v="0"/>
    <n v="0"/>
    <n v="0"/>
    <n v="0"/>
  </r>
  <r>
    <x v="9"/>
    <d v="2018-10-29T00:00:00"/>
    <n v="0"/>
    <n v="0"/>
    <n v="0"/>
    <n v="0"/>
    <n v="0"/>
  </r>
  <r>
    <x v="9"/>
    <d v="2018-10-30T00:00:00"/>
    <n v="0"/>
    <n v="0"/>
    <n v="0"/>
    <n v="0"/>
    <n v="0"/>
  </r>
  <r>
    <x v="9"/>
    <d v="2018-10-31T00:00:00"/>
    <n v="0"/>
    <n v="0"/>
    <n v="0"/>
    <n v="0"/>
    <n v="0"/>
  </r>
  <r>
    <x v="9"/>
    <d v="2018-11-01T00:00:00"/>
    <n v="0"/>
    <n v="0"/>
    <n v="0"/>
    <n v="0"/>
    <n v="0"/>
  </r>
  <r>
    <x v="9"/>
    <d v="2018-11-02T00:00:00"/>
    <n v="0"/>
    <n v="0"/>
    <n v="0"/>
    <n v="0"/>
    <n v="0"/>
  </r>
  <r>
    <x v="9"/>
    <d v="2018-11-03T00:00:00"/>
    <n v="0"/>
    <n v="0"/>
    <n v="0"/>
    <n v="0"/>
    <n v="0"/>
  </r>
  <r>
    <x v="9"/>
    <d v="2018-11-04T00:00:00"/>
    <n v="0"/>
    <n v="0"/>
    <n v="0"/>
    <n v="0"/>
    <n v="0"/>
  </r>
  <r>
    <x v="9"/>
    <d v="2018-11-05T00:00:00"/>
    <n v="0"/>
    <n v="0"/>
    <n v="0"/>
    <n v="0"/>
    <n v="0"/>
  </r>
  <r>
    <x v="9"/>
    <d v="2018-11-06T00:00:00"/>
    <n v="0"/>
    <n v="0"/>
    <n v="0"/>
    <n v="0"/>
    <n v="0"/>
  </r>
  <r>
    <x v="9"/>
    <d v="2018-11-07T00:00:00"/>
    <n v="0"/>
    <n v="0"/>
    <n v="0"/>
    <n v="0"/>
    <n v="0"/>
  </r>
  <r>
    <x v="9"/>
    <d v="2018-11-08T00:00:00"/>
    <n v="0"/>
    <n v="0"/>
    <n v="0"/>
    <n v="0"/>
    <n v="0"/>
  </r>
  <r>
    <x v="9"/>
    <d v="2018-11-09T00:00:00"/>
    <n v="0"/>
    <n v="0"/>
    <n v="0"/>
    <n v="0"/>
    <n v="0"/>
  </r>
  <r>
    <x v="9"/>
    <d v="2018-11-10T00:00:00"/>
    <n v="0"/>
    <n v="0"/>
    <n v="0"/>
    <n v="0"/>
    <n v="0"/>
  </r>
  <r>
    <x v="9"/>
    <d v="2018-11-11T00:00:00"/>
    <n v="0"/>
    <n v="0"/>
    <n v="0"/>
    <n v="0"/>
    <n v="0"/>
  </r>
  <r>
    <x v="9"/>
    <d v="2018-11-12T00:00:00"/>
    <n v="0"/>
    <n v="0"/>
    <n v="0"/>
    <n v="0"/>
    <n v="0"/>
  </r>
  <r>
    <x v="9"/>
    <d v="2018-11-13T00:00:00"/>
    <n v="0"/>
    <n v="0"/>
    <n v="0"/>
    <n v="0"/>
    <n v="0"/>
  </r>
  <r>
    <x v="9"/>
    <d v="2018-11-14T00:00:00"/>
    <n v="0"/>
    <n v="0"/>
    <n v="0"/>
    <n v="0"/>
    <n v="0"/>
  </r>
  <r>
    <x v="9"/>
    <d v="2018-11-15T00:00:00"/>
    <n v="0"/>
    <n v="0"/>
    <n v="0"/>
    <n v="0"/>
    <n v="0"/>
  </r>
  <r>
    <x v="9"/>
    <d v="2018-11-16T00:00:00"/>
    <n v="0"/>
    <n v="0"/>
    <n v="0"/>
    <n v="0"/>
    <n v="0"/>
  </r>
  <r>
    <x v="9"/>
    <d v="2018-11-17T00:00:00"/>
    <n v="0"/>
    <n v="0"/>
    <n v="0"/>
    <n v="0"/>
    <n v="0"/>
  </r>
  <r>
    <x v="9"/>
    <d v="2018-11-18T00:00:00"/>
    <n v="0"/>
    <n v="0"/>
    <n v="0"/>
    <n v="0"/>
    <n v="0"/>
  </r>
  <r>
    <x v="9"/>
    <d v="2018-11-19T00:00:00"/>
    <n v="0"/>
    <n v="0"/>
    <n v="0"/>
    <n v="0"/>
    <n v="0"/>
  </r>
  <r>
    <x v="9"/>
    <d v="2018-11-20T00:00:00"/>
    <n v="0"/>
    <n v="0"/>
    <n v="0"/>
    <n v="0"/>
    <n v="0"/>
  </r>
  <r>
    <x v="9"/>
    <d v="2018-11-21T00:00:00"/>
    <n v="10.6"/>
    <n v="0.11400897460378399"/>
    <n v="25933705.599999998"/>
    <n v="1.14008974603784E-13"/>
    <n v="2.9566751831324106E-6"/>
  </r>
  <r>
    <x v="9"/>
    <d v="2018-11-22T00:00:00"/>
    <n v="3.75"/>
    <n v="0.100982785126376"/>
    <n v="9174660"/>
    <n v="1.00982785126376E-13"/>
    <n v="9.2648271938755679E-7"/>
  </r>
  <r>
    <x v="9"/>
    <d v="2018-11-23T00:00:00"/>
    <n v="0.37"/>
    <n v="5.37711964875092E-2"/>
    <n v="905233.12"/>
    <n v="5.3771196487509199E-14"/>
    <n v="4.867546796252099E-8"/>
  </r>
  <r>
    <x v="9"/>
    <d v="2018-11-24T00:00:00"/>
    <n v="0.34"/>
    <n v="5.1971415237811701E-2"/>
    <n v="831835.84000000008"/>
    <n v="5.1971415237811702E-14"/>
    <n v="4.3231685850333903E-8"/>
  </r>
  <r>
    <x v="9"/>
    <d v="2018-11-25T00:00:00"/>
    <n v="0"/>
    <n v="0"/>
    <n v="0"/>
    <n v="0"/>
    <n v="0"/>
  </r>
  <r>
    <x v="9"/>
    <d v="2018-11-26T00:00:00"/>
    <n v="0"/>
    <n v="0"/>
    <n v="0"/>
    <n v="0"/>
    <n v="0"/>
  </r>
  <r>
    <x v="9"/>
    <d v="2018-11-27T00:00:00"/>
    <n v="0.13"/>
    <n v="3.3254403434035601E-2"/>
    <n v="318054.88"/>
    <n v="3.3254403434035599E-14"/>
    <n v="1.0576725293683781E-8"/>
  </r>
  <r>
    <x v="9"/>
    <d v="2018-11-28T00:00:00"/>
    <n v="7.0000000000000007E-2"/>
    <n v="2.3393873182705999E-2"/>
    <n v="171260.32"/>
    <n v="2.3393873182706E-14"/>
    <n v="4.0064422073096478E-9"/>
  </r>
  <r>
    <x v="9"/>
    <d v="2018-11-29T00:00:00"/>
    <n v="45"/>
    <n v="0.11708420447527999"/>
    <n v="110095920"/>
    <n v="1.1708420447528E-13"/>
    <n v="1.2890493209174069E-5"/>
  </r>
  <r>
    <x v="9"/>
    <d v="2018-11-30T00:00:00"/>
    <n v="7.12"/>
    <n v="0.109739958444136"/>
    <n v="17419621.120000001"/>
    <n v="1.09739958444136E-13"/>
    <n v="1.9116284978213941E-6"/>
  </r>
  <r>
    <x v="9"/>
    <d v="2018-12-01T00:00:00"/>
    <n v="1.1100000000000001"/>
    <n v="7.74127551075834E-2"/>
    <n v="2715699.3600000003"/>
    <n v="7.7412755107583397E-14"/>
    <n v="2.1022976950150098E-7"/>
  </r>
  <r>
    <x v="9"/>
    <d v="2018-12-02T00:00:00"/>
    <n v="0"/>
    <n v="0"/>
    <n v="0"/>
    <n v="0"/>
    <n v="0"/>
  </r>
  <r>
    <x v="9"/>
    <d v="2018-12-03T00:00:00"/>
    <n v="0"/>
    <n v="0"/>
    <n v="0"/>
    <n v="0"/>
    <n v="0"/>
  </r>
  <r>
    <x v="9"/>
    <d v="2018-12-04T00:00:00"/>
    <n v="0"/>
    <n v="0"/>
    <n v="0"/>
    <n v="0"/>
    <n v="0"/>
  </r>
  <r>
    <x v="9"/>
    <d v="2018-12-05T00:00:00"/>
    <n v="0"/>
    <n v="0"/>
    <n v="0"/>
    <n v="0"/>
    <n v="0"/>
  </r>
  <r>
    <x v="9"/>
    <d v="2018-12-06T00:00:00"/>
    <n v="0"/>
    <n v="0"/>
    <n v="0"/>
    <n v="0"/>
    <n v="0"/>
  </r>
  <r>
    <x v="9"/>
    <d v="2018-12-07T00:00:00"/>
    <n v="0"/>
    <n v="0"/>
    <n v="0"/>
    <n v="0"/>
    <n v="0"/>
  </r>
  <r>
    <x v="9"/>
    <d v="2018-12-08T00:00:00"/>
    <n v="0"/>
    <n v="0"/>
    <n v="0"/>
    <n v="0"/>
    <n v="0"/>
  </r>
  <r>
    <x v="9"/>
    <d v="2018-12-09T00:00:00"/>
    <n v="0"/>
    <n v="0"/>
    <n v="0"/>
    <n v="0"/>
    <n v="0"/>
  </r>
  <r>
    <x v="9"/>
    <d v="2018-12-10T00:00:00"/>
    <n v="0"/>
    <n v="0"/>
    <n v="0"/>
    <n v="0"/>
    <n v="0"/>
  </r>
  <r>
    <x v="9"/>
    <d v="2018-12-11T00:00:00"/>
    <n v="0"/>
    <n v="0"/>
    <n v="0"/>
    <n v="0"/>
    <n v="0"/>
  </r>
  <r>
    <x v="9"/>
    <d v="2018-12-12T00:00:00"/>
    <n v="0"/>
    <n v="0"/>
    <n v="0"/>
    <n v="0"/>
    <n v="0"/>
  </r>
  <r>
    <x v="9"/>
    <d v="2018-12-13T00:00:00"/>
    <n v="0"/>
    <n v="0"/>
    <n v="0"/>
    <n v="0"/>
    <n v="0"/>
  </r>
  <r>
    <x v="9"/>
    <d v="2018-12-14T00:00:00"/>
    <n v="0"/>
    <n v="0"/>
    <n v="0"/>
    <n v="0"/>
    <n v="0"/>
  </r>
  <r>
    <x v="9"/>
    <d v="2018-12-15T00:00:00"/>
    <n v="0"/>
    <n v="0"/>
    <n v="0"/>
    <n v="0"/>
    <n v="0"/>
  </r>
  <r>
    <x v="9"/>
    <d v="2018-12-16T00:00:00"/>
    <n v="0"/>
    <n v="0"/>
    <n v="0"/>
    <n v="0"/>
    <n v="0"/>
  </r>
  <r>
    <x v="9"/>
    <d v="2018-12-17T00:00:00"/>
    <n v="2.56"/>
    <n v="9.3764134068470895E-2"/>
    <n v="6263234.5600000005"/>
    <n v="9.3764134068470889E-14"/>
    <n v="5.8726676498612031E-7"/>
  </r>
  <r>
    <x v="9"/>
    <d v="2018-12-18T00:00:00"/>
    <n v="0"/>
    <n v="0"/>
    <n v="0"/>
    <n v="0"/>
    <n v="0"/>
  </r>
  <r>
    <x v="9"/>
    <d v="2018-12-19T00:00:00"/>
    <n v="0.38"/>
    <n v="5.3980737639946298E-2"/>
    <n v="929698.88"/>
    <n v="5.3980737639946301E-14"/>
    <n v="5.0185831325431917E-8"/>
  </r>
  <r>
    <x v="9"/>
    <d v="2018-12-20T00:00:00"/>
    <n v="2.27"/>
    <n v="9.1464045505220304E-2"/>
    <n v="5553727.5200000005"/>
    <n v="9.1464045505220306E-14"/>
    <n v="5.0796638661287438E-7"/>
  </r>
  <r>
    <x v="9"/>
    <d v="2018-12-21T00:00:00"/>
    <n v="5.19"/>
    <n v="0.105109398337339"/>
    <n v="12697729.440000001"/>
    <n v="1.05109398337339E-13"/>
    <n v="1.3346507016887167E-6"/>
  </r>
  <r>
    <x v="9"/>
    <d v="2018-12-22T00:00:00"/>
    <n v="3.51"/>
    <n v="9.9127183993887202E-2"/>
    <n v="8587481.7599999998"/>
    <n v="9.9127183993887204E-14"/>
    <n v="8.5125288446767027E-7"/>
  </r>
  <r>
    <x v="9"/>
    <d v="2018-12-23T00:00:00"/>
    <n v="2.1800000000000002"/>
    <n v="9.0629108497266103E-2"/>
    <n v="5333535.6800000006"/>
    <n v="9.0629108497266105E-14"/>
    <n v="4.8337358381675998E-7"/>
  </r>
  <r>
    <x v="9"/>
    <d v="2018-12-24T00:00:00"/>
    <n v="2.7"/>
    <n v="9.4557750449380695E-2"/>
    <n v="6605755.2000000002"/>
    <n v="9.455775044938069E-14"/>
    <n v="6.2462535173129889E-7"/>
  </r>
  <r>
    <x v="9"/>
    <d v="2018-12-25T00:00:00"/>
    <n v="7.57"/>
    <n v="0.109725460244315"/>
    <n v="18520580.32"/>
    <n v="1.0972546024431499E-13"/>
    <n v="2.0321791996038026E-6"/>
  </r>
  <r>
    <x v="9"/>
    <d v="2018-12-26T00:00:00"/>
    <n v="2.3199999999999998"/>
    <n v="9.1731038799332101E-2"/>
    <n v="5676056.3199999994"/>
    <n v="9.17310387993321E-14"/>
    <n v="5.2067054251711417E-7"/>
  </r>
  <r>
    <x v="9"/>
    <d v="2018-12-27T00:00:00"/>
    <n v="1.1499999999999999"/>
    <n v="7.7646850770079795E-2"/>
    <n v="2813562.4"/>
    <n v="7.7646850770079795E-14"/>
    <n v="2.1846425980510755E-7"/>
  </r>
  <r>
    <x v="9"/>
    <d v="2018-12-28T00:00:00"/>
    <n v="1.77"/>
    <n v="8.6470372062930304E-2"/>
    <n v="4330439.5200000005"/>
    <n v="8.6470372062930305E-14"/>
    <n v="3.7445471649041734E-7"/>
  </r>
  <r>
    <x v="9"/>
    <d v="2018-12-29T00:00:00"/>
    <n v="0.97"/>
    <n v="7.3992090107596206E-2"/>
    <n v="2373178.7199999997"/>
    <n v="7.3992090107596208E-14"/>
    <n v="1.755964536916698E-7"/>
  </r>
  <r>
    <x v="9"/>
    <d v="2018-12-30T00:00:00"/>
    <n v="0.73"/>
    <n v="6.7853938521527296E-2"/>
    <n v="1786000.48"/>
    <n v="6.7853938521527298E-14"/>
    <n v="1.2118716676933825E-7"/>
  </r>
  <r>
    <x v="9"/>
    <d v="2018-12-31T00:00:00"/>
    <n v="1.3"/>
    <n v="8.0132899894008999E-2"/>
    <n v="3180548.8000000003"/>
    <n v="8.0132899894009005E-14"/>
    <n v="2.5486659859841051E-7"/>
  </r>
  <r>
    <x v="9"/>
    <d v="2019-01-01T00:00:00"/>
    <n v="0.78"/>
    <n v="6.9250534347579606E-2"/>
    <n v="1908329.28"/>
    <n v="6.9250534347579612E-14"/>
    <n v="1.3215282235113187E-7"/>
  </r>
  <r>
    <x v="9"/>
    <d v="2019-01-02T00:00:00"/>
    <n v="0.77"/>
    <n v="6.8954336174670006E-2"/>
    <n v="1883863.52"/>
    <n v="6.8954336174670012E-14"/>
    <n v="1.2990055846527719E-7"/>
  </r>
  <r>
    <x v="9"/>
    <d v="2019-01-03T00:00:00"/>
    <n v="1.57"/>
    <n v="8.3938949530255103E-2"/>
    <n v="3841124.3200000003"/>
    <n v="8.3938949530255097E-14"/>
    <n v="3.2241994043591544E-7"/>
  </r>
  <r>
    <x v="9"/>
    <d v="2019-01-04T00:00:00"/>
    <n v="1.33"/>
    <n v="8.0523588473801005E-2"/>
    <n v="3253946.08"/>
    <n v="8.0523588473801009E-14"/>
    <n v="2.6201941506185798E-7"/>
  </r>
  <r>
    <x v="9"/>
    <d v="2019-01-05T00:00:00"/>
    <n v="3.56"/>
    <n v="9.9001049260450696E-2"/>
    <n v="8709810.5600000005"/>
    <n v="9.9001049260450697E-14"/>
    <n v="8.6228038429975372E-7"/>
  </r>
  <r>
    <x v="9"/>
    <d v="2019-01-06T00:00:00"/>
    <n v="41.3"/>
    <n v="0.116221772732564"/>
    <n v="101043588.8"/>
    <n v="1.16221772732564E-13"/>
    <n v="1.1743465013596249E-5"/>
  </r>
  <r>
    <x v="9"/>
    <d v="2019-01-07T00:00:00"/>
    <n v="94.3"/>
    <n v="0.111064634029436"/>
    <n v="230712116.79999998"/>
    <n v="1.11064634029436E-13"/>
    <n v="2.5623956818548493E-5"/>
  </r>
  <r>
    <x v="9"/>
    <d v="2019-01-08T00:00:00"/>
    <n v="23.6"/>
    <n v="0.116586006289851"/>
    <n v="57739193.600000001"/>
    <n v="1.1658600628985098E-13"/>
    <n v="6.7315819882205237E-6"/>
  </r>
  <r>
    <x v="9"/>
    <d v="2019-01-09T00:00:00"/>
    <n v="0"/>
    <n v="0"/>
    <n v="0"/>
    <n v="0"/>
    <n v="0"/>
  </r>
  <r>
    <x v="9"/>
    <d v="2019-01-10T00:00:00"/>
    <n v="0"/>
    <n v="0"/>
    <n v="0"/>
    <n v="0"/>
    <n v="0"/>
  </r>
  <r>
    <x v="9"/>
    <d v="2019-01-11T00:00:00"/>
    <n v="0"/>
    <n v="0"/>
    <n v="0"/>
    <n v="0"/>
    <n v="0"/>
  </r>
  <r>
    <x v="9"/>
    <d v="2019-01-12T00:00:00"/>
    <n v="0"/>
    <n v="0"/>
    <n v="0"/>
    <n v="0"/>
    <n v="0"/>
  </r>
  <r>
    <x v="9"/>
    <d v="2019-01-13T00:00:00"/>
    <n v="0"/>
    <n v="0"/>
    <n v="0"/>
    <n v="0"/>
    <n v="0"/>
  </r>
  <r>
    <x v="9"/>
    <d v="2019-01-14T00:00:00"/>
    <n v="0"/>
    <n v="0"/>
    <n v="0"/>
    <n v="0"/>
    <n v="0"/>
  </r>
  <r>
    <x v="9"/>
    <d v="2019-01-15T00:00:00"/>
    <n v="0"/>
    <n v="0"/>
    <n v="0"/>
    <n v="0"/>
    <n v="0"/>
  </r>
  <r>
    <x v="9"/>
    <d v="2019-01-16T00:00:00"/>
    <n v="0"/>
    <n v="0"/>
    <n v="0"/>
    <n v="0"/>
    <n v="0"/>
  </r>
  <r>
    <x v="9"/>
    <d v="2019-01-17T00:00:00"/>
    <n v="0"/>
    <n v="4.8311939802585302E-2"/>
    <n v="0"/>
    <n v="4.8311939802585301E-14"/>
    <n v="0"/>
  </r>
  <r>
    <x v="9"/>
    <d v="2019-01-18T00:00:00"/>
    <n v="0"/>
    <n v="4.4057057448371698E-2"/>
    <n v="0"/>
    <n v="4.4057057448371698E-14"/>
    <n v="0"/>
  </r>
  <r>
    <x v="9"/>
    <d v="2019-01-19T00:00:00"/>
    <n v="0"/>
    <n v="5.6449557919890599E-2"/>
    <n v="0"/>
    <n v="5.64495579198906E-14"/>
    <n v="0"/>
  </r>
  <r>
    <x v="9"/>
    <d v="2019-01-20T00:00:00"/>
    <n v="0"/>
    <n v="6.3318755378573496E-2"/>
    <n v="0"/>
    <n v="6.3318755378573495E-14"/>
    <n v="0"/>
  </r>
  <r>
    <x v="9"/>
    <d v="2019-01-21T00:00:00"/>
    <n v="0"/>
    <n v="6.5931200739127296E-2"/>
    <n v="0"/>
    <n v="6.5931200739127291E-14"/>
    <n v="0"/>
  </r>
  <r>
    <x v="9"/>
    <d v="2019-01-22T00:00:00"/>
    <n v="0"/>
    <n v="6.3996508260419901E-2"/>
    <n v="0"/>
    <n v="6.3996508260419901E-14"/>
    <n v="0"/>
  </r>
  <r>
    <x v="9"/>
    <d v="2019-01-23T00:00:00"/>
    <n v="0"/>
    <n v="6.7488377227232402E-2"/>
    <n v="0"/>
    <n v="6.74883772272324E-14"/>
    <n v="0"/>
  </r>
  <r>
    <x v="9"/>
    <d v="2019-01-24T00:00:00"/>
    <n v="0"/>
    <n v="7.0890835965757501E-2"/>
    <n v="0"/>
    <n v="7.0890835965757507E-14"/>
    <n v="0"/>
  </r>
  <r>
    <x v="9"/>
    <d v="2019-01-25T00:00:00"/>
    <n v="0"/>
    <n v="7.3630392646781298E-2"/>
    <n v="0"/>
    <n v="7.3630392646781304E-14"/>
    <n v="0"/>
  </r>
  <r>
    <x v="9"/>
    <d v="2019-01-26T00:00:00"/>
    <n v="0"/>
    <n v="7.6108709939699704E-2"/>
    <n v="0"/>
    <n v="7.6108709939699708E-14"/>
    <n v="0"/>
  </r>
  <r>
    <x v="9"/>
    <d v="2019-01-27T00:00:00"/>
    <n v="0"/>
    <n v="7.7778417794226895E-2"/>
    <n v="0"/>
    <n v="7.77784177942269E-14"/>
    <n v="0"/>
  </r>
  <r>
    <x v="9"/>
    <d v="2019-01-28T00:00:00"/>
    <n v="199"/>
    <n v="8.1056581364597993E-2"/>
    <n v="486868624"/>
    <n v="8.1056581364597993E-14"/>
    <n v="3.9463906235125866E-5"/>
  </r>
  <r>
    <x v="9"/>
    <d v="2019-01-29T00:00:00"/>
    <n v="575"/>
    <n v="8.5552457827371906E-2"/>
    <n v="1406781200"/>
    <n v="8.55524578273719E-14"/>
    <n v="1.2035358928533963E-4"/>
  </r>
  <r>
    <x v="9"/>
    <d v="2019-01-30T00:00:00"/>
    <n v="558"/>
    <n v="8.6041206464659806E-2"/>
    <n v="1365189408"/>
    <n v="8.6041206464659801E-14"/>
    <n v="1.1746254371709468E-4"/>
  </r>
  <r>
    <x v="9"/>
    <d v="2019-01-31T00:00:00"/>
    <n v="529"/>
    <n v="8.6920494981589505E-2"/>
    <n v="1294238704"/>
    <n v="8.6920494981589504E-14"/>
    <n v="1.124958687760109E-4"/>
  </r>
  <r>
    <x v="9"/>
    <d v="2019-02-01T00:00:00"/>
    <n v="481"/>
    <n v="8.8488290854174895E-2"/>
    <n v="1176803056"/>
    <n v="8.8488290854174892E-14"/>
    <n v="1.0413329109740986E-4"/>
  </r>
  <r>
    <x v="9"/>
    <d v="2019-02-02T00:00:00"/>
    <n v="437"/>
    <n v="9.0045841755207204E-2"/>
    <n v="1069153712"/>
    <n v="9.0045841755207206E-14"/>
    <n v="9.6272845962744384E-5"/>
  </r>
  <r>
    <x v="9"/>
    <d v="2019-02-03T00:00:00"/>
    <n v="506"/>
    <n v="8.7598026281236502E-2"/>
    <n v="1237967456"/>
    <n v="8.7598026281236501E-14"/>
    <n v="1.0844350574600349E-4"/>
  </r>
  <r>
    <x v="9"/>
    <d v="2019-02-04T00:00:00"/>
    <n v="557"/>
    <n v="8.5959104918350904E-2"/>
    <n v="1362742832"/>
    <n v="8.59591049183509E-14"/>
    <n v="1.1714015407261863E-4"/>
  </r>
  <r>
    <x v="9"/>
    <d v="2019-02-05T00:00:00"/>
    <n v="561"/>
    <n v="7.0953882499183898E-2"/>
    <n v="1372529136"/>
    <n v="7.0953882499183896E-14"/>
    <n v="9.7386271042450398E-5"/>
  </r>
  <r>
    <x v="9"/>
    <d v="2019-02-06T00:00:00"/>
    <n v="544"/>
    <n v="7.6733054584243995E-2"/>
    <n v="1330937344"/>
    <n v="7.673305458424399E-14"/>
    <n v="1.0212688786536072E-4"/>
  </r>
  <r>
    <x v="9"/>
    <d v="2019-02-07T00:00:00"/>
    <n v="532"/>
    <n v="8.2275030328900406E-2"/>
    <n v="1301578432"/>
    <n v="8.2275030328900411E-14"/>
    <n v="1.0708740496824264E-4"/>
  </r>
  <r>
    <x v="9"/>
    <d v="2019-02-08T00:00:00"/>
    <n v="525"/>
    <n v="8.4933217819976203E-2"/>
    <n v="1284452400"/>
    <n v="8.4933217819976197E-14"/>
    <n v="1.0909267546859119E-4"/>
  </r>
  <r>
    <x v="9"/>
    <d v="2019-02-09T00:00:00"/>
    <n v="518"/>
    <n v="8.6653198163129705E-2"/>
    <n v="1267326368"/>
    <n v="8.6653198163129702E-14"/>
    <n v="1.0981788290366344E-4"/>
  </r>
  <r>
    <x v="9"/>
    <d v="2019-02-10T00:00:00"/>
    <n v="506"/>
    <n v="8.7438143757693806E-2"/>
    <n v="1237967456"/>
    <n v="8.743814375769381E-14"/>
    <n v="1.0824557638507448E-4"/>
  </r>
  <r>
    <x v="9"/>
    <d v="2019-02-11T00:00:00"/>
    <n v="497"/>
    <n v="8.7714378520134403E-2"/>
    <n v="1215948272"/>
    <n v="8.7714378520134409E-14"/>
    <n v="1.0665614699111136E-4"/>
  </r>
  <r>
    <x v="9"/>
    <d v="2019-02-12T00:00:00"/>
    <n v="488"/>
    <n v="8.7995124765980301E-2"/>
    <n v="1193929088"/>
    <n v="8.7995124765980302E-14"/>
    <n v="1.0505993906029308E-4"/>
  </r>
  <r>
    <x v="9"/>
    <d v="2019-02-13T00:00:00"/>
    <n v="521"/>
    <n v="8.63427410549166E-2"/>
    <n v="1274666096"/>
    <n v="8.6342741054916602E-14"/>
    <n v="1.1005816465840946E-4"/>
  </r>
  <r>
    <x v="9"/>
    <d v="2019-02-14T00:00:00"/>
    <n v="620"/>
    <n v="3.4050507248935498E-2"/>
    <n v="1516877120"/>
    <n v="3.4050507248935498E-14"/>
    <n v="5.1650435370304399E-5"/>
  </r>
  <r>
    <x v="9"/>
    <d v="2019-02-15T00:00:00"/>
    <n v="691"/>
    <n v="3.3742659087353098E-2"/>
    <n v="1690584016"/>
    <n v="3.3742659087353096E-14"/>
    <n v="5.7044800110416294E-5"/>
  </r>
  <r>
    <x v="9"/>
    <d v="2019-02-16T00:00:00"/>
    <n v="706"/>
    <n v="4.3689023756808901E-2"/>
    <n v="1727282656"/>
    <n v="4.36890237568089E-14"/>
    <n v="7.5463292992707968E-5"/>
  </r>
  <r>
    <x v="9"/>
    <d v="2019-02-17T00:00:00"/>
    <n v="700"/>
    <n v="4.8850704687542802E-2"/>
    <n v="1712603200"/>
    <n v="4.8850704687542805E-14"/>
    <n v="8.3661873170140803E-5"/>
  </r>
  <r>
    <x v="9"/>
    <d v="2019-02-18T00:00:00"/>
    <n v="695"/>
    <n v="5.1742255459994703E-2"/>
    <n v="1700370320"/>
    <n v="5.1742255459994702E-14"/>
    <n v="8.7980995474032939E-5"/>
  </r>
  <r>
    <x v="9"/>
    <d v="2019-02-19T00:00:00"/>
    <n v="622"/>
    <n v="5.5049528977497299E-2"/>
    <n v="1521770272"/>
    <n v="5.50495289774973E-14"/>
    <n v="8.3772736685557944E-5"/>
  </r>
  <r>
    <x v="9"/>
    <d v="2019-02-20T00:00:00"/>
    <n v="543"/>
    <n v="5.78937273256378E-2"/>
    <n v="1328490768"/>
    <n v="5.7893727325637804E-14"/>
    <n v="7.6911282277219146E-5"/>
  </r>
  <r>
    <x v="9"/>
    <d v="2019-02-21T00:00:00"/>
    <n v="521"/>
    <n v="5.6958201511145001E-2"/>
    <n v="1274666096"/>
    <n v="5.6958201511145005E-14"/>
    <n v="7.260268835539251E-5"/>
  </r>
  <r>
    <x v="9"/>
    <d v="2019-02-22T00:00:00"/>
    <n v="511"/>
    <n v="5.9072686473589903E-2"/>
    <n v="1250200336"/>
    <n v="5.9072686473589909E-14"/>
    <n v="7.3852692477704759E-5"/>
  </r>
  <r>
    <x v="9"/>
    <d v="2019-02-23T00:00:00"/>
    <n v="506"/>
    <n v="6.0015855289558502E-2"/>
    <n v="1237967456"/>
    <n v="6.0015855289558502E-14"/>
    <n v="7.4297675692478881E-5"/>
  </r>
  <r>
    <x v="9"/>
    <d v="2019-02-24T00:00:00"/>
    <n v="503"/>
    <n v="6.0542782779816597E-2"/>
    <n v="1230627728"/>
    <n v="6.05427827798166E-14"/>
    <n v="7.450562721912323E-5"/>
  </r>
  <r>
    <x v="9"/>
    <d v="2019-02-25T00:00:00"/>
    <n v="504"/>
    <n v="6.0901397407909702E-2"/>
    <n v="1233074304"/>
    <n v="6.0901397407909705E-14"/>
    <n v="7.5095948221385659E-5"/>
  </r>
  <r>
    <x v="9"/>
    <d v="2019-02-26T00:00:00"/>
    <n v="540"/>
    <n v="4.7294533686151802E-2"/>
    <n v="1321151040"/>
    <n v="4.72945336861518E-14"/>
    <n v="6.248322236577448E-5"/>
  </r>
  <r>
    <x v="9"/>
    <d v="2019-02-27T00:00:00"/>
    <n v="668"/>
    <n v="3.0975821016144399E-2"/>
    <n v="1634312768"/>
    <n v="3.0975821016144397E-14"/>
    <n v="5.0624179785967521E-5"/>
  </r>
  <r>
    <x v="9"/>
    <d v="2019-02-28T00:00:00"/>
    <n v="747"/>
    <n v="3.2344473011474903E-2"/>
    <n v="1827592272"/>
    <n v="3.2344473011474903E-14"/>
    <n v="5.9112508917684103E-5"/>
  </r>
  <r>
    <x v="9"/>
    <d v="2019-03-01T00:00:00"/>
    <n v="721"/>
    <n v="4.1651015895009802E-2"/>
    <n v="1763981296"/>
    <n v="4.16510158950098E-14"/>
    <n v="7.3471612998195988E-5"/>
  </r>
  <r>
    <x v="9"/>
    <d v="2019-03-02T00:00:00"/>
    <n v="700"/>
    <n v="4.3400433312622597E-2"/>
    <n v="1712603200"/>
    <n v="4.3400433312622599E-14"/>
    <n v="7.4327720972584065E-5"/>
  </r>
  <r>
    <x v="9"/>
    <d v="2019-03-03T00:00:00"/>
    <n v="691"/>
    <n v="4.2277935555433202E-2"/>
    <n v="1690584016"/>
    <n v="4.2277935555433199E-14"/>
    <n v="7.1474402079493453E-5"/>
  </r>
  <r>
    <x v="9"/>
    <d v="2019-03-04T00:00:00"/>
    <n v="703"/>
    <n v="4.4791521389897102E-2"/>
    <n v="1719942928"/>
    <n v="4.4791521389897104E-14"/>
    <n v="7.7038860448914258E-5"/>
  </r>
  <r>
    <x v="9"/>
    <d v="2019-03-05T00:00:00"/>
    <n v="737"/>
    <n v="4.6323369312688198E-2"/>
    <n v="1803126512"/>
    <n v="4.6323369312688197E-14"/>
    <n v="8.3526895332875303E-5"/>
  </r>
  <r>
    <x v="9"/>
    <d v="2019-03-06T00:00:00"/>
    <n v="747"/>
    <n v="4.3778750824144001E-2"/>
    <n v="1827592272"/>
    <n v="4.3778750824143998E-14"/>
    <n v="8.0009706684019204E-5"/>
  </r>
  <r>
    <x v="9"/>
    <d v="2019-03-07T00:00:00"/>
    <n v="741"/>
    <n v="3.8595887526124403E-2"/>
    <n v="1812912816"/>
    <n v="3.8595887526124403E-14"/>
    <n v="6.9970979141005467E-5"/>
  </r>
  <r>
    <x v="9"/>
    <d v="2019-03-08T00:00:00"/>
    <n v="732"/>
    <n v="4.3694171232818997E-2"/>
    <n v="1790893632"/>
    <n v="4.3694171232818994E-14"/>
    <n v="7.825161301637313E-5"/>
  </r>
  <r>
    <x v="9"/>
    <d v="2019-03-09T00:00:00"/>
    <n v="738"/>
    <n v="4.5432326658625198E-2"/>
    <n v="1805573088"/>
    <n v="4.5432326658625201E-14"/>
    <n v="8.2031386340038629E-5"/>
  </r>
  <r>
    <x v="9"/>
    <d v="2019-03-10T00:00:00"/>
    <n v="740"/>
    <n v="4.5081945999416499E-2"/>
    <n v="1810466240"/>
    <n v="4.50819459994165E-14"/>
    <n v="8.1619341265446639E-5"/>
  </r>
  <r>
    <x v="9"/>
    <d v="2019-03-11T00:00:00"/>
    <n v="746"/>
    <n v="4.4972449124727802E-2"/>
    <n v="1825145696"/>
    <n v="4.4972449124727805E-14"/>
    <n v="8.2081271958575914E-5"/>
  </r>
  <r>
    <x v="9"/>
    <d v="2019-03-12T00:00:00"/>
    <n v="749"/>
    <n v="4.6204264166980903E-2"/>
    <n v="1832485424"/>
    <n v="4.6204264166980905E-14"/>
    <n v="8.4668640612638006E-5"/>
  </r>
  <r>
    <x v="9"/>
    <d v="2019-03-13T00:00:00"/>
    <n v="749"/>
    <n v="4.7146774091281103E-2"/>
    <n v="1832485424"/>
    <n v="4.7146774091281102E-14"/>
    <n v="8.639577631089346E-5"/>
  </r>
  <r>
    <x v="9"/>
    <d v="2019-03-14T00:00:00"/>
    <n v="749"/>
    <n v="4.9483593864291797E-2"/>
    <n v="1832485424"/>
    <n v="4.9483593864291795E-14"/>
    <n v="9.0677964483450543E-5"/>
  </r>
  <r>
    <x v="9"/>
    <d v="2019-03-15T00:00:00"/>
    <n v="748"/>
    <n v="5.0009460939652799E-2"/>
    <n v="1830038848"/>
    <n v="5.0009460939652799E-14"/>
    <n v="9.1519256287103209E-5"/>
  </r>
  <r>
    <x v="9"/>
    <d v="2019-03-16T00:00:00"/>
    <n v="742"/>
    <n v="5.0616330131175703E-2"/>
    <n v="1815359392"/>
    <n v="5.0616330131175705E-14"/>
    <n v="9.1886830292202404E-5"/>
  </r>
  <r>
    <x v="9"/>
    <d v="2019-03-17T00:00:00"/>
    <n v="728"/>
    <n v="5.1157070517616803E-2"/>
    <n v="1781107328"/>
    <n v="5.1157070517616804E-14"/>
    <n v="9.1116233177940037E-5"/>
  </r>
  <r>
    <x v="9"/>
    <d v="2019-03-18T00:00:00"/>
    <n v="715"/>
    <n v="5.1583904431503701E-2"/>
    <n v="1749301840"/>
    <n v="5.15839044315037E-14"/>
    <n v="9.0235818936413575E-5"/>
  </r>
  <r>
    <x v="9"/>
    <d v="2019-03-19T00:00:00"/>
    <n v="704"/>
    <n v="5.2104501746267497E-2"/>
    <n v="1722389504"/>
    <n v="5.2104501746267494E-14"/>
    <n v="8.9744246918920802E-5"/>
  </r>
  <r>
    <x v="9"/>
    <d v="2019-03-20T00:00:00"/>
    <n v="707"/>
    <n v="5.2122463528024597E-2"/>
    <n v="1729729232"/>
    <n v="5.2122463528024597E-14"/>
    <n v="9.0157748808277995E-5"/>
  </r>
  <r>
    <x v="9"/>
    <d v="2019-03-21T00:00:00"/>
    <n v="711"/>
    <n v="5.1912266098185798E-2"/>
    <n v="1739515536"/>
    <n v="5.1912266098185799E-14"/>
    <n v="9.0302193386760304E-5"/>
  </r>
  <r>
    <x v="9"/>
    <d v="2019-03-22T00:00:00"/>
    <n v="715"/>
    <n v="5.24688874413781E-2"/>
    <n v="1749301840"/>
    <n v="5.2468887441378097E-14"/>
    <n v="9.1783921343955595E-5"/>
  </r>
  <r>
    <x v="9"/>
    <d v="2019-03-23T00:00:00"/>
    <n v="736"/>
    <n v="5.12978305169699E-2"/>
    <n v="1800679936"/>
    <n v="5.1297830516969902E-14"/>
    <n v="9.2370974172236204E-5"/>
  </r>
  <r>
    <x v="9"/>
    <d v="2019-03-24T00:00:00"/>
    <n v="721"/>
    <n v="5.19609093037759E-2"/>
    <n v="1763981296"/>
    <n v="5.1960909303775902E-14"/>
    <n v="9.1658072135013073E-5"/>
  </r>
  <r>
    <x v="9"/>
    <d v="2019-03-25T00:00:00"/>
    <n v="720"/>
    <n v="5.3902737608978901E-2"/>
    <n v="1761534720"/>
    <n v="5.3902737608978899E-14"/>
    <n v="9.4951543801266109E-5"/>
  </r>
  <r>
    <x v="9"/>
    <d v="2019-03-26T00:00:00"/>
    <n v="726"/>
    <n v="5.3360047074715797E-2"/>
    <n v="1776214176"/>
    <n v="5.3360047074715797E-14"/>
    <n v="9.4778872046137524E-5"/>
  </r>
  <r>
    <x v="9"/>
    <d v="2019-03-27T00:00:00"/>
    <n v="726"/>
    <n v="5.3151406698582503E-2"/>
    <n v="1776214176"/>
    <n v="5.3151406698582501E-14"/>
    <n v="9.4408282052363597E-5"/>
  </r>
  <r>
    <x v="9"/>
    <d v="2019-03-28T00:00:00"/>
    <n v="738"/>
    <n v="4.8193236163290701E-2"/>
    <n v="1805573088"/>
    <n v="4.8193236163290704E-14"/>
    <n v="8.7016410240066074E-5"/>
  </r>
  <r>
    <x v="9"/>
    <d v="2019-03-29T00:00:00"/>
    <n v="735"/>
    <n v="4.8541608283986702E-2"/>
    <n v="1798233360"/>
    <n v="4.8541608283986702E-14"/>
    <n v="8.7289139364317244E-5"/>
  </r>
  <r>
    <x v="9"/>
    <d v="2019-03-30T00:00:00"/>
    <n v="742"/>
    <n v="5.05547779017642E-2"/>
    <n v="1815359392"/>
    <n v="5.05547779017642E-14"/>
    <n v="9.1775090874441687E-5"/>
  </r>
  <r>
    <x v="9"/>
    <d v="2019-03-31T00:00:00"/>
    <n v="741"/>
    <n v="5.1911290034793299E-2"/>
    <n v="1812912816"/>
    <n v="5.1911290034793301E-14"/>
    <n v="9.4110642999169864E-5"/>
  </r>
  <r>
    <x v="9"/>
    <d v="2019-04-01T00:00:00"/>
    <n v="731"/>
    <n v="5.2583387891844399E-2"/>
    <n v="1788447056"/>
    <n v="5.2583387891844397E-14"/>
    <n v="9.4042605269675151E-5"/>
  </r>
  <r>
    <x v="9"/>
    <d v="2019-04-02T00:00:00"/>
    <n v="724"/>
    <n v="5.3078399067485502E-2"/>
    <n v="1771321024"/>
    <n v="5.3078399067485502E-14"/>
    <n v="9.4018884188499063E-5"/>
  </r>
  <r>
    <x v="9"/>
    <d v="2019-04-03T00:00:00"/>
    <n v="722"/>
    <n v="5.37163477629145E-2"/>
    <n v="1766427872"/>
    <n v="5.3716347762914499E-14"/>
    <n v="9.4886053870457017E-5"/>
  </r>
  <r>
    <x v="9"/>
    <d v="2019-04-04T00:00:00"/>
    <n v="722"/>
    <n v="5.4163121491096998E-2"/>
    <n v="1766427872"/>
    <n v="5.4163121491097E-14"/>
    <n v="9.5675247436395939E-5"/>
  </r>
  <r>
    <x v="9"/>
    <d v="2019-04-05T00:00:00"/>
    <n v="726"/>
    <n v="5.4495827308291403E-2"/>
    <n v="1776214176"/>
    <n v="5.4495827308291406E-14"/>
    <n v="9.679626099783512E-5"/>
  </r>
  <r>
    <x v="9"/>
    <d v="2019-04-06T00:00:00"/>
    <n v="733"/>
    <n v="5.54856509674332E-2"/>
    <n v="1793340208"/>
    <n v="5.5485650967433202E-14"/>
    <n v="9.9504648846952066E-5"/>
  </r>
  <r>
    <x v="9"/>
    <d v="2019-04-07T00:00:00"/>
    <n v="747"/>
    <n v="5.6201938965013999E-2"/>
    <n v="1827592272"/>
    <n v="5.6201938965014001E-14"/>
    <n v="1.0271422932387527E-4"/>
  </r>
  <r>
    <x v="9"/>
    <d v="2019-04-08T00:00:00"/>
    <n v="753"/>
    <n v="5.6330430849685399E-2"/>
    <n v="1842271728"/>
    <n v="5.6330430849685397E-14"/>
    <n v="1.0377596018043443E-4"/>
  </r>
  <r>
    <x v="9"/>
    <d v="2019-04-09T00:00:00"/>
    <n v="753"/>
    <n v="5.63158025974951E-2"/>
    <n v="1842271728"/>
    <n v="5.63158025974951E-14"/>
    <n v="1.0374901096499418E-4"/>
  </r>
  <r>
    <x v="9"/>
    <d v="2019-04-10T00:00:00"/>
    <n v="747"/>
    <n v="5.6948813938372998E-2"/>
    <n v="1827592272"/>
    <n v="5.6948813938372998E-14"/>
    <n v="1.0407921225333637E-4"/>
  </r>
  <r>
    <x v="9"/>
    <d v="2019-04-11T00:00:00"/>
    <n v="739"/>
    <n v="5.9853840646843397E-2"/>
    <n v="1808019664"/>
    <n v="5.9853840646843395E-14"/>
    <n v="1.0821692085541534E-4"/>
  </r>
  <r>
    <x v="9"/>
    <d v="2019-04-12T00:00:00"/>
    <n v="740"/>
    <n v="6.1730316961080799E-2"/>
    <n v="1810466240"/>
    <n v="6.1730316961080802E-14"/>
    <n v="1.1176065484253618E-4"/>
  </r>
  <r>
    <x v="9"/>
    <d v="2019-04-13T00:00:00"/>
    <n v="742"/>
    <n v="6.3840387637567997E-2"/>
    <n v="1815359392"/>
    <n v="6.3840387637567994E-14"/>
    <n v="1.1589324728677975E-4"/>
  </r>
  <r>
    <x v="9"/>
    <d v="2019-04-14T00:00:00"/>
    <n v="730"/>
    <n v="6.7927459658928296E-2"/>
    <n v="1786000480"/>
    <n v="6.7927459658928298E-14"/>
    <n v="1.2131847555602657E-4"/>
  </r>
  <r>
    <x v="9"/>
    <d v="2019-04-15T00:00:00"/>
    <n v="720"/>
    <n v="7.14199669606424E-2"/>
    <n v="1761534720"/>
    <n v="7.1419966960642404E-14"/>
    <n v="1.2580875150242446E-4"/>
  </r>
  <r>
    <x v="9"/>
    <d v="2019-04-16T00:00:00"/>
    <n v="710"/>
    <n v="7.3680844641868803E-2"/>
    <n v="1737068960"/>
    <n v="7.36808446418688E-14"/>
    <n v="1.2798870817397261E-4"/>
  </r>
  <r>
    <x v="9"/>
    <d v="2019-04-17T00:00:00"/>
    <n v="703"/>
    <n v="7.5642820336178196E-2"/>
    <n v="1719942928"/>
    <n v="7.564282033617819E-14"/>
    <n v="1.3010133389118427E-4"/>
  </r>
  <r>
    <x v="9"/>
    <d v="2019-04-18T00:00:00"/>
    <n v="697"/>
    <n v="7.8377785773009898E-2"/>
    <n v="1705263472"/>
    <n v="7.8377785773009892E-14"/>
    <n v="1.3365477509495505E-4"/>
  </r>
  <r>
    <x v="9"/>
    <d v="2019-04-19T00:00:00"/>
    <n v="693"/>
    <n v="8.0179812266915798E-2"/>
    <n v="1695477168"/>
    <n v="8.0179812266915796E-14"/>
    <n v="1.3594304103308207E-4"/>
  </r>
  <r>
    <x v="9"/>
    <d v="2019-04-20T00:00:00"/>
    <n v="686"/>
    <n v="8.0794064386177103E-2"/>
    <n v="1678351136"/>
    <n v="8.0794064386177102E-14"/>
    <n v="1.3560080974459748E-4"/>
  </r>
  <r>
    <x v="9"/>
    <d v="2019-04-21T00:00:00"/>
    <n v="681"/>
    <n v="8.0897125573735407E-2"/>
    <n v="1666118256"/>
    <n v="8.0897125573735401E-14"/>
    <n v="1.3478417777632504E-4"/>
  </r>
  <r>
    <x v="9"/>
    <d v="2019-04-22T00:00:00"/>
    <n v="674"/>
    <n v="8.1051168102550697E-2"/>
    <n v="1648992224"/>
    <n v="8.1051168102550703E-14"/>
    <n v="1.3365274594722294E-4"/>
  </r>
  <r>
    <x v="9"/>
    <d v="2019-04-23T00:00:00"/>
    <n v="664"/>
    <n v="8.1283047120031204E-2"/>
    <n v="1624526464"/>
    <n v="8.1283047120031203E-14"/>
    <n v="1.3204646112104969E-4"/>
  </r>
  <r>
    <x v="9"/>
    <d v="2019-04-24T00:00:00"/>
    <n v="647"/>
    <n v="8.1699870453682905E-2"/>
    <n v="1582934672"/>
    <n v="8.1699870453682899E-14"/>
    <n v="1.2932555763904303E-4"/>
  </r>
  <r>
    <x v="9"/>
    <d v="2019-04-25T00:00:00"/>
    <n v="597"/>
    <n v="8.3029067205285897E-2"/>
    <n v="1460605872"/>
    <n v="8.3029067205285903E-14"/>
    <n v="1.2127274310672322E-4"/>
  </r>
  <r>
    <x v="9"/>
    <d v="2019-04-26T00:00:00"/>
    <n v="357"/>
    <n v="9.1291220628660699E-2"/>
    <n v="873427632"/>
    <n v="9.1291220628660701E-14"/>
    <n v="7.9736274656080672E-5"/>
  </r>
  <r>
    <x v="9"/>
    <d v="2019-04-27T00:00:00"/>
    <n v="257"/>
    <n v="9.61376231519636E-2"/>
    <n v="628770032"/>
    <n v="9.6137623151963602E-14"/>
    <n v="6.0448456385664098E-5"/>
  </r>
  <r>
    <x v="9"/>
    <d v="2019-04-28T00:00:00"/>
    <n v="229"/>
    <n v="9.7722257529504697E-2"/>
    <n v="560265904"/>
    <n v="9.7722257529504698E-14"/>
    <n v="5.4750448955688756E-5"/>
  </r>
  <r>
    <x v="9"/>
    <d v="2019-04-29T00:00:00"/>
    <n v="183"/>
    <n v="0.100656214626935"/>
    <n v="447723408"/>
    <n v="1.00656214626935E-13"/>
    <n v="4.5066143449150784E-5"/>
  </r>
  <r>
    <x v="9"/>
    <d v="2019-04-30T00:00:00"/>
    <n v="142"/>
    <n v="0.103678354658041"/>
    <n v="347413792"/>
    <n v="1.03678354658041E-13"/>
    <n v="3.6019290340070882E-5"/>
  </r>
  <r>
    <x v="10"/>
    <m/>
    <m/>
    <m/>
    <m/>
    <m/>
    <m/>
  </r>
  <r>
    <x v="10"/>
    <m/>
    <m/>
    <m/>
    <m/>
    <m/>
    <m/>
  </r>
  <r>
    <x v="10"/>
    <m/>
    <m/>
    <m/>
    <m/>
    <m/>
    <m/>
  </r>
  <r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249BB-8A54-4F31-BD49-571F94C6167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MeHg Flux, kg/D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tabSelected="1" workbookViewId="0">
      <selection activeCell="I5" sqref="I5"/>
    </sheetView>
  </sheetViews>
  <sheetFormatPr defaultRowHeight="15" x14ac:dyDescent="0.25"/>
  <cols>
    <col min="1" max="1" width="13.140625" bestFit="1" customWidth="1"/>
    <col min="2" max="2" width="13.85546875" customWidth="1"/>
    <col min="3" max="4" width="12" bestFit="1" customWidth="1"/>
    <col min="6" max="6" width="12" bestFit="1" customWidth="1"/>
  </cols>
  <sheetData>
    <row r="1" spans="1:10" x14ac:dyDescent="0.25">
      <c r="A1" s="3" t="s">
        <v>4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30" x14ac:dyDescent="0.25">
      <c r="A3" s="9" t="s">
        <v>3</v>
      </c>
      <c r="B3" s="9" t="s">
        <v>27</v>
      </c>
      <c r="C3" s="5" t="s">
        <v>23</v>
      </c>
      <c r="D3" s="9" t="s">
        <v>33</v>
      </c>
    </row>
    <row r="4" spans="1:10" x14ac:dyDescent="0.25">
      <c r="A4" s="3">
        <v>2010</v>
      </c>
      <c r="B4" s="12">
        <v>1.7401205159645258E-2</v>
      </c>
      <c r="C4" s="8">
        <v>11.214509127709254</v>
      </c>
      <c r="D4" s="16">
        <f>(B4*C4)/100</f>
        <v>1.951459740959831E-3</v>
      </c>
    </row>
    <row r="5" spans="1:10" x14ac:dyDescent="0.25">
      <c r="A5" s="3">
        <v>2011</v>
      </c>
      <c r="B5" s="12">
        <v>1.4705252950299971E-2</v>
      </c>
      <c r="C5" s="8">
        <v>11.289465888696187</v>
      </c>
      <c r="D5" s="16">
        <f t="shared" ref="D5:D13" si="0">(B5*C5)/100</f>
        <v>1.6601445156706049E-3</v>
      </c>
    </row>
    <row r="6" spans="1:10" x14ac:dyDescent="0.25">
      <c r="A6" s="3">
        <v>2012</v>
      </c>
      <c r="B6" s="12">
        <v>4.2556942801031811E-3</v>
      </c>
      <c r="C6" s="8">
        <v>8.4565947968336115</v>
      </c>
      <c r="D6" s="16">
        <f t="shared" si="0"/>
        <v>3.5988682106035124E-4</v>
      </c>
    </row>
    <row r="7" spans="1:10" x14ac:dyDescent="0.25">
      <c r="A7" s="3">
        <v>2013</v>
      </c>
      <c r="B7" s="12">
        <v>6.4815632572691436E-3</v>
      </c>
      <c r="C7" s="8">
        <v>7.1827605305994826</v>
      </c>
      <c r="D7" s="16">
        <f t="shared" si="0"/>
        <v>4.6555516740896628E-4</v>
      </c>
    </row>
    <row r="8" spans="1:10" x14ac:dyDescent="0.25">
      <c r="A8" s="3">
        <v>2014</v>
      </c>
      <c r="B8" s="12">
        <v>1.1134652342439781E-4</v>
      </c>
      <c r="C8" s="8">
        <v>23.622065093715694</v>
      </c>
      <c r="D8" s="16">
        <f t="shared" si="0"/>
        <v>2.6302348242900642E-5</v>
      </c>
    </row>
    <row r="9" spans="1:10" x14ac:dyDescent="0.25">
      <c r="A9" s="3">
        <v>2015</v>
      </c>
      <c r="B9" s="12">
        <v>2.2947327017585144E-3</v>
      </c>
      <c r="C9" s="8">
        <v>6.8455745959428107</v>
      </c>
      <c r="D9" s="16">
        <f t="shared" si="0"/>
        <v>1.5708763887637298E-4</v>
      </c>
    </row>
    <row r="10" spans="1:10" x14ac:dyDescent="0.25">
      <c r="A10" s="3">
        <v>2016</v>
      </c>
      <c r="B10" s="12">
        <v>5.5199388867949555E-3</v>
      </c>
      <c r="C10" s="8">
        <v>7.7869803025525925</v>
      </c>
      <c r="D10" s="16">
        <f t="shared" si="0"/>
        <v>4.2983655382766402E-4</v>
      </c>
    </row>
    <row r="11" spans="1:10" x14ac:dyDescent="0.25">
      <c r="A11" s="3">
        <v>2017</v>
      </c>
      <c r="B11" s="12">
        <v>2.9905001723398881E-3</v>
      </c>
      <c r="C11" s="8">
        <v>9.2582732550815354</v>
      </c>
      <c r="D11" s="16">
        <f t="shared" si="0"/>
        <v>2.768686776489111E-4</v>
      </c>
    </row>
    <row r="12" spans="1:10" x14ac:dyDescent="0.25">
      <c r="A12" s="3">
        <v>2018</v>
      </c>
      <c r="B12" s="12">
        <v>9.5997138632251088E-4</v>
      </c>
      <c r="C12" s="8">
        <v>12.93435533958597</v>
      </c>
      <c r="D12" s="16">
        <f t="shared" si="0"/>
        <v>1.2416611026530314E-4</v>
      </c>
    </row>
    <row r="13" spans="1:10" x14ac:dyDescent="0.25">
      <c r="A13" s="3">
        <v>2019</v>
      </c>
      <c r="B13" s="12">
        <v>8.7365857096063891E-3</v>
      </c>
      <c r="C13" s="8">
        <v>11.510198612798</v>
      </c>
      <c r="D13" s="16">
        <f t="shared" si="0"/>
        <v>1.005598367153023E-3</v>
      </c>
    </row>
    <row r="17" spans="1:10" x14ac:dyDescent="0.25">
      <c r="A17" s="4" t="s">
        <v>21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5</v>
      </c>
      <c r="B18" s="5" t="s">
        <v>6</v>
      </c>
      <c r="C18" s="5" t="s">
        <v>28</v>
      </c>
      <c r="D18" s="5" t="s">
        <v>7</v>
      </c>
      <c r="E18" s="5" t="s">
        <v>8</v>
      </c>
      <c r="F18" s="5" t="s">
        <v>9</v>
      </c>
      <c r="G18" s="5" t="s">
        <v>10</v>
      </c>
      <c r="H18" s="6" t="s">
        <v>29</v>
      </c>
      <c r="I18" s="6" t="s">
        <v>22</v>
      </c>
      <c r="J18" s="5" t="s">
        <v>23</v>
      </c>
    </row>
    <row r="19" spans="1:10" x14ac:dyDescent="0.25">
      <c r="A19" s="4" t="s">
        <v>11</v>
      </c>
      <c r="B19" s="4">
        <v>160</v>
      </c>
      <c r="C19" s="4">
        <v>1.8164699087034201E-4</v>
      </c>
      <c r="D19" s="4">
        <v>2.03708183713637E-5</v>
      </c>
      <c r="E19" s="4">
        <v>2.75572574564041E-5</v>
      </c>
      <c r="F19" s="4">
        <v>1.3362410431298099E-4</v>
      </c>
      <c r="G19" s="4">
        <v>2.4137345312582001E-4</v>
      </c>
      <c r="H19" s="7">
        <f>C19*B19</f>
        <v>2.9063518539254721E-2</v>
      </c>
      <c r="I19" s="7">
        <f>D19*B19</f>
        <v>3.2593309394181921E-3</v>
      </c>
      <c r="J19" s="8">
        <f>(I19/H19)*100</f>
        <v>11.214509127709254</v>
      </c>
    </row>
    <row r="20" spans="1:10" x14ac:dyDescent="0.25">
      <c r="A20" s="4" t="s">
        <v>12</v>
      </c>
      <c r="B20" s="4">
        <v>171</v>
      </c>
      <c r="C20" s="4">
        <v>3.0465598609057798E-4</v>
      </c>
      <c r="D20" s="4">
        <v>3.4394033627566799E-5</v>
      </c>
      <c r="E20" s="4">
        <v>4.1633509557524098E-5</v>
      </c>
      <c r="F20" s="4">
        <v>2.31208790269347E-4</v>
      </c>
      <c r="G20" s="4">
        <v>3.9407540660358302E-4</v>
      </c>
      <c r="H20" s="7">
        <f t="shared" ref="H20:H28" si="1">C20*B20</f>
        <v>5.2096173621488835E-2</v>
      </c>
      <c r="I20" s="7">
        <f t="shared" ref="I20:I28" si="2">D20*B20</f>
        <v>5.8813797503139229E-3</v>
      </c>
      <c r="J20" s="8">
        <f t="shared" ref="J20:J28" si="3">(I20/H20)*100</f>
        <v>11.289465888696187</v>
      </c>
    </row>
    <row r="21" spans="1:10" x14ac:dyDescent="0.25">
      <c r="A21" s="4" t="s">
        <v>13</v>
      </c>
      <c r="B21" s="4">
        <v>138</v>
      </c>
      <c r="C21" s="4">
        <v>3.0838525688755803E-5</v>
      </c>
      <c r="D21" s="4">
        <v>2.6078891588155198E-6</v>
      </c>
      <c r="E21" s="4">
        <v>4.8006095918705703E-6</v>
      </c>
      <c r="F21" s="4">
        <v>2.2499782196764702E-5</v>
      </c>
      <c r="G21" s="4">
        <v>4.1267691439322203E-5</v>
      </c>
      <c r="H21" s="7">
        <f t="shared" si="1"/>
        <v>4.2557165450483004E-3</v>
      </c>
      <c r="I21" s="7">
        <f t="shared" si="2"/>
        <v>3.5988870391654175E-4</v>
      </c>
      <c r="J21" s="8">
        <f>(I21/H21)*100</f>
        <v>8.4565947968336115</v>
      </c>
    </row>
    <row r="22" spans="1:10" x14ac:dyDescent="0.25">
      <c r="A22" s="4" t="s">
        <v>14</v>
      </c>
      <c r="B22" s="4">
        <v>165</v>
      </c>
      <c r="C22" s="4">
        <v>8.4897048071736096E-5</v>
      </c>
      <c r="D22" s="4">
        <v>6.09795166054073E-6</v>
      </c>
      <c r="E22" s="4">
        <v>1.1064941381520301E-5</v>
      </c>
      <c r="F22" s="4">
        <v>6.5276902200282096E-5</v>
      </c>
      <c r="G22" s="4">
        <v>1.0857011618278601E-4</v>
      </c>
      <c r="H22" s="7">
        <f t="shared" si="1"/>
        <v>1.4008012931836455E-2</v>
      </c>
      <c r="I22" s="7">
        <f t="shared" si="2"/>
        <v>1.0061620239892204E-3</v>
      </c>
      <c r="J22" s="8">
        <f t="shared" si="3"/>
        <v>7.1827605305994826</v>
      </c>
    </row>
    <row r="23" spans="1:10" x14ac:dyDescent="0.25">
      <c r="A23" s="4" t="s">
        <v>15</v>
      </c>
      <c r="B23" s="4">
        <v>91</v>
      </c>
      <c r="C23" s="4">
        <v>1.22359457106929E-6</v>
      </c>
      <c r="D23" s="4">
        <v>2.89038306061159E-7</v>
      </c>
      <c r="E23" s="4">
        <v>7.6830714282702199E-7</v>
      </c>
      <c r="F23" s="4">
        <v>3.34751845130163E-7</v>
      </c>
      <c r="G23" s="4">
        <v>3.2077828310839301E-6</v>
      </c>
      <c r="H23" s="7">
        <f t="shared" si="1"/>
        <v>1.1134710596730538E-4</v>
      </c>
      <c r="I23" s="7">
        <f t="shared" si="2"/>
        <v>2.6302485851565468E-5</v>
      </c>
      <c r="J23" s="8">
        <f t="shared" si="3"/>
        <v>23.622065093715694</v>
      </c>
    </row>
    <row r="24" spans="1:10" x14ac:dyDescent="0.25">
      <c r="A24" s="4" t="s">
        <v>16</v>
      </c>
      <c r="B24" s="4">
        <v>314</v>
      </c>
      <c r="C24" s="4">
        <v>2.91066487000532E-5</v>
      </c>
      <c r="D24" s="4">
        <v>1.9925173491411599E-6</v>
      </c>
      <c r="E24" s="4">
        <v>1.02755578745414E-5</v>
      </c>
      <c r="F24" s="4">
        <v>1.4020399892115299E-5</v>
      </c>
      <c r="G24" s="4">
        <v>5.3729638732833098E-5</v>
      </c>
      <c r="H24" s="7">
        <f t="shared" si="1"/>
        <v>9.1394876918167046E-3</v>
      </c>
      <c r="I24" s="7">
        <f t="shared" si="2"/>
        <v>6.2565044763032425E-4</v>
      </c>
      <c r="J24" s="8">
        <f t="shared" si="3"/>
        <v>6.8455745959428107</v>
      </c>
    </row>
    <row r="25" spans="1:10" x14ac:dyDescent="0.25">
      <c r="A25" s="4" t="s">
        <v>17</v>
      </c>
      <c r="B25" s="4">
        <v>214</v>
      </c>
      <c r="C25" s="4">
        <v>4.93321741597926E-5</v>
      </c>
      <c r="D25" s="4">
        <v>3.8414866846439898E-6</v>
      </c>
      <c r="E25" s="4">
        <v>1.6423487361623299E-5</v>
      </c>
      <c r="F25" s="4">
        <v>2.4793331052675299E-5</v>
      </c>
      <c r="G25" s="4">
        <v>8.8364280156771001E-5</v>
      </c>
      <c r="H25" s="7">
        <f t="shared" si="1"/>
        <v>1.0557085270195617E-2</v>
      </c>
      <c r="I25" s="7">
        <f t="shared" si="2"/>
        <v>8.2207815051381383E-4</v>
      </c>
      <c r="J25" s="8">
        <f t="shared" si="3"/>
        <v>7.7869803025525925</v>
      </c>
    </row>
    <row r="26" spans="1:10" x14ac:dyDescent="0.25">
      <c r="A26" s="4" t="s">
        <v>18</v>
      </c>
      <c r="B26" s="4">
        <v>216</v>
      </c>
      <c r="C26" s="4">
        <v>2.7834921536566102E-4</v>
      </c>
      <c r="D26" s="4">
        <v>2.5770330961928299E-5</v>
      </c>
      <c r="E26" s="4">
        <v>4.7706670866198599E-5</v>
      </c>
      <c r="F26" s="4">
        <v>1.9654704792357799E-4</v>
      </c>
      <c r="G26" s="4">
        <v>3.8294804018178897E-4</v>
      </c>
      <c r="H26" s="7">
        <f t="shared" si="1"/>
        <v>6.0123430518982779E-2</v>
      </c>
      <c r="I26" s="7">
        <f t="shared" si="2"/>
        <v>5.5663914877765123E-3</v>
      </c>
      <c r="J26" s="8">
        <f t="shared" si="3"/>
        <v>9.2582732550815354</v>
      </c>
    </row>
    <row r="27" spans="1:10" x14ac:dyDescent="0.25">
      <c r="A27" s="4" t="s">
        <v>19</v>
      </c>
      <c r="B27" s="4">
        <v>213</v>
      </c>
      <c r="C27" s="4">
        <v>4.5069314962512697E-6</v>
      </c>
      <c r="D27" s="4">
        <v>5.8294253463685801E-7</v>
      </c>
      <c r="E27" s="4">
        <v>1.85681307138487E-6</v>
      </c>
      <c r="F27" s="4">
        <v>1.9177657586185401E-6</v>
      </c>
      <c r="G27" s="4">
        <v>9.0547909152546692E-6</v>
      </c>
      <c r="H27" s="7">
        <f t="shared" si="1"/>
        <v>9.5997640870152041E-4</v>
      </c>
      <c r="I27" s="7">
        <f t="shared" si="2"/>
        <v>1.2416675987765076E-4</v>
      </c>
      <c r="J27" s="8">
        <f>(I27/H27)*100</f>
        <v>12.93435533958597</v>
      </c>
    </row>
    <row r="28" spans="1:10" x14ac:dyDescent="0.25">
      <c r="A28" s="4" t="s">
        <v>20</v>
      </c>
      <c r="B28" s="4">
        <v>212</v>
      </c>
      <c r="C28" s="4">
        <v>1.8776523677160799E-4</v>
      </c>
      <c r="D28" s="4">
        <v>2.1612151678202502E-5</v>
      </c>
      <c r="E28" s="4">
        <v>3.9180344461558501E-5</v>
      </c>
      <c r="F28" s="4">
        <v>1.2263905451454901E-4</v>
      </c>
      <c r="G28" s="4">
        <v>2.7548106020815102E-4</v>
      </c>
      <c r="H28" s="7">
        <f t="shared" si="1"/>
        <v>3.9806230195580897E-2</v>
      </c>
      <c r="I28" s="7">
        <f t="shared" si="2"/>
        <v>4.5817761557789306E-3</v>
      </c>
      <c r="J28" s="8">
        <f t="shared" si="3"/>
        <v>11.510198612798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8F9-A642-4330-95DC-CFDE48D5D5F2}">
  <dimension ref="A3:B15"/>
  <sheetViews>
    <sheetView workbookViewId="0">
      <selection activeCell="B4" sqref="B4:B13"/>
    </sheetView>
  </sheetViews>
  <sheetFormatPr defaultRowHeight="15" x14ac:dyDescent="0.25"/>
  <cols>
    <col min="1" max="1" width="13.140625" bestFit="1" customWidth="1"/>
    <col min="2" max="2" width="25.28515625" bestFit="1" customWidth="1"/>
  </cols>
  <sheetData>
    <row r="3" spans="1:2" x14ac:dyDescent="0.25">
      <c r="A3" s="13" t="s">
        <v>30</v>
      </c>
      <c r="B3" t="s">
        <v>27</v>
      </c>
    </row>
    <row r="4" spans="1:2" x14ac:dyDescent="0.25">
      <c r="A4" s="14">
        <v>2010</v>
      </c>
      <c r="B4" s="15">
        <v>1.7401205159645258E-2</v>
      </c>
    </row>
    <row r="5" spans="1:2" x14ac:dyDescent="0.25">
      <c r="A5" s="14">
        <v>2011</v>
      </c>
      <c r="B5" s="15">
        <v>1.4705252950299971E-2</v>
      </c>
    </row>
    <row r="6" spans="1:2" x14ac:dyDescent="0.25">
      <c r="A6" s="14">
        <v>2012</v>
      </c>
      <c r="B6" s="15">
        <v>4.2556942801031811E-3</v>
      </c>
    </row>
    <row r="7" spans="1:2" x14ac:dyDescent="0.25">
      <c r="A7" s="14">
        <v>2013</v>
      </c>
      <c r="B7" s="15">
        <v>6.4815632572691436E-3</v>
      </c>
    </row>
    <row r="8" spans="1:2" x14ac:dyDescent="0.25">
      <c r="A8" s="14">
        <v>2014</v>
      </c>
      <c r="B8" s="15">
        <v>1.1134652342439781E-4</v>
      </c>
    </row>
    <row r="9" spans="1:2" x14ac:dyDescent="0.25">
      <c r="A9" s="14">
        <v>2015</v>
      </c>
      <c r="B9" s="15">
        <v>2.2947327017585144E-3</v>
      </c>
    </row>
    <row r="10" spans="1:2" x14ac:dyDescent="0.25">
      <c r="A10" s="14">
        <v>2016</v>
      </c>
      <c r="B10" s="15">
        <v>5.5199388867949555E-3</v>
      </c>
    </row>
    <row r="11" spans="1:2" x14ac:dyDescent="0.25">
      <c r="A11" s="14">
        <v>2017</v>
      </c>
      <c r="B11" s="15">
        <v>2.9905001723398881E-3</v>
      </c>
    </row>
    <row r="12" spans="1:2" x14ac:dyDescent="0.25">
      <c r="A12" s="14">
        <v>2018</v>
      </c>
      <c r="B12" s="15">
        <v>9.5997138632251088E-4</v>
      </c>
    </row>
    <row r="13" spans="1:2" x14ac:dyDescent="0.25">
      <c r="A13" s="14">
        <v>2019</v>
      </c>
      <c r="B13" s="15">
        <v>8.7365857096063891E-3</v>
      </c>
    </row>
    <row r="14" spans="1:2" x14ac:dyDescent="0.25">
      <c r="A14" s="14" t="s">
        <v>31</v>
      </c>
      <c r="B14" s="15"/>
    </row>
    <row r="15" spans="1:2" x14ac:dyDescent="0.25">
      <c r="A15" s="14" t="s">
        <v>32</v>
      </c>
      <c r="B15" s="15">
        <v>6.3456791027564213E-2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workbookViewId="0">
      <selection sqref="A1:G1048576"/>
    </sheetView>
  </sheetViews>
  <sheetFormatPr defaultRowHeight="15" x14ac:dyDescent="0.25"/>
  <cols>
    <col min="1" max="6" width="17.85546875" customWidth="1"/>
    <col min="7" max="7" width="17.85546875" style="11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2" t="s">
        <v>24</v>
      </c>
      <c r="E1" s="2" t="s">
        <v>2</v>
      </c>
      <c r="F1" s="2" t="s">
        <v>25</v>
      </c>
      <c r="G1" s="10" t="s">
        <v>26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>
        <f>D2/1000000000000</f>
        <v>0</v>
      </c>
      <c r="G2" s="11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>
        <f t="shared" ref="F3:F66" si="1">D3/1000000000000</f>
        <v>0</v>
      </c>
      <c r="G3" s="11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>
        <f t="shared" si="1"/>
        <v>0</v>
      </c>
      <c r="G4" s="11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0.25789334002756498</v>
      </c>
      <c r="E5">
        <f t="shared" si="0"/>
        <v>24955075.199999999</v>
      </c>
      <c r="F5">
        <f t="shared" si="1"/>
        <v>2.57893340027565E-13</v>
      </c>
      <c r="G5" s="11">
        <f t="shared" si="2"/>
        <v>6.4357476939670543E-6</v>
      </c>
    </row>
    <row r="6" spans="1:7" x14ac:dyDescent="0.25">
      <c r="A6" s="2">
        <v>2010</v>
      </c>
      <c r="B6" s="1">
        <v>40198</v>
      </c>
      <c r="C6">
        <v>108</v>
      </c>
      <c r="D6">
        <v>0.25288767362622799</v>
      </c>
      <c r="E6">
        <f t="shared" si="0"/>
        <v>264230208</v>
      </c>
      <c r="F6">
        <f t="shared" si="1"/>
        <v>2.5288767362622801E-13</v>
      </c>
      <c r="G6" s="11">
        <f t="shared" si="2"/>
        <v>6.682056260289434E-5</v>
      </c>
    </row>
    <row r="7" spans="1:7" x14ac:dyDescent="0.25">
      <c r="A7" s="2">
        <v>2010</v>
      </c>
      <c r="B7" s="1">
        <v>40199</v>
      </c>
      <c r="C7">
        <v>208</v>
      </c>
      <c r="D7">
        <v>0.109695118199131</v>
      </c>
      <c r="E7">
        <f t="shared" si="0"/>
        <v>508887808</v>
      </c>
      <c r="F7">
        <f t="shared" si="1"/>
        <v>1.0969511819913099E-13</v>
      </c>
      <c r="G7" s="11">
        <f t="shared" si="2"/>
        <v>5.5822508248656677E-5</v>
      </c>
    </row>
    <row r="8" spans="1:7" x14ac:dyDescent="0.25">
      <c r="A8" s="2">
        <v>2010</v>
      </c>
      <c r="B8" s="1">
        <v>40200</v>
      </c>
      <c r="C8">
        <v>149</v>
      </c>
      <c r="D8">
        <v>0.12139329254657399</v>
      </c>
      <c r="E8">
        <f t="shared" si="0"/>
        <v>364539824</v>
      </c>
      <c r="F8">
        <f t="shared" si="1"/>
        <v>1.2139329254657399E-13</v>
      </c>
      <c r="G8" s="11">
        <f t="shared" si="2"/>
        <v>4.4252689499708592E-5</v>
      </c>
    </row>
    <row r="9" spans="1:7" x14ac:dyDescent="0.25">
      <c r="A9" s="2">
        <v>2010</v>
      </c>
      <c r="B9" s="1">
        <v>40201</v>
      </c>
      <c r="C9">
        <v>120</v>
      </c>
      <c r="D9">
        <v>0.15806651488892801</v>
      </c>
      <c r="E9">
        <f t="shared" si="0"/>
        <v>293589120</v>
      </c>
      <c r="F9">
        <f t="shared" si="1"/>
        <v>1.5806651488892801E-13</v>
      </c>
      <c r="G9" s="11">
        <f t="shared" si="2"/>
        <v>4.640660900770727E-5</v>
      </c>
    </row>
    <row r="10" spans="1:7" x14ac:dyDescent="0.25">
      <c r="A10" s="2">
        <v>2010</v>
      </c>
      <c r="B10" s="1">
        <v>40202</v>
      </c>
      <c r="C10">
        <v>110</v>
      </c>
      <c r="D10">
        <v>0.19431922116397801</v>
      </c>
      <c r="E10">
        <f t="shared" si="0"/>
        <v>269123360</v>
      </c>
      <c r="F10">
        <f t="shared" si="1"/>
        <v>1.9431922116397801E-13</v>
      </c>
      <c r="G10" s="11">
        <f t="shared" si="2"/>
        <v>5.2295841712232872E-5</v>
      </c>
    </row>
    <row r="11" spans="1:7" x14ac:dyDescent="0.25">
      <c r="A11" s="2">
        <v>2010</v>
      </c>
      <c r="B11" s="1">
        <v>40203</v>
      </c>
      <c r="C11">
        <v>113</v>
      </c>
      <c r="D11">
        <v>0.20893514309056099</v>
      </c>
      <c r="E11">
        <f t="shared" si="0"/>
        <v>276463088</v>
      </c>
      <c r="F11">
        <f t="shared" si="1"/>
        <v>2.0893514309056099E-13</v>
      </c>
      <c r="G11" s="11">
        <f t="shared" si="2"/>
        <v>5.7762854850538359E-5</v>
      </c>
    </row>
    <row r="12" spans="1:7" x14ac:dyDescent="0.25">
      <c r="A12" s="2">
        <v>2010</v>
      </c>
      <c r="B12" s="1">
        <v>40204</v>
      </c>
      <c r="C12">
        <v>161</v>
      </c>
      <c r="D12">
        <v>0.11293038527725401</v>
      </c>
      <c r="E12">
        <f t="shared" si="0"/>
        <v>393898736</v>
      </c>
      <c r="F12">
        <f t="shared" si="1"/>
        <v>1.12930385277254E-13</v>
      </c>
      <c r="G12" s="11">
        <f t="shared" si="2"/>
        <v>4.448313601670336E-5</v>
      </c>
    </row>
    <row r="13" spans="1:7" x14ac:dyDescent="0.25">
      <c r="A13" s="2">
        <v>2010</v>
      </c>
      <c r="B13" s="1">
        <v>40205</v>
      </c>
      <c r="C13">
        <v>144</v>
      </c>
      <c r="D13">
        <v>0.12879966735064599</v>
      </c>
      <c r="E13">
        <f t="shared" si="0"/>
        <v>352306944</v>
      </c>
      <c r="F13">
        <f t="shared" si="1"/>
        <v>1.2879966735064598E-13</v>
      </c>
      <c r="G13" s="11">
        <f t="shared" si="2"/>
        <v>4.5377017192522663E-5</v>
      </c>
    </row>
    <row r="14" spans="1:7" x14ac:dyDescent="0.25">
      <c r="A14" s="2">
        <v>2010</v>
      </c>
      <c r="B14" s="1">
        <v>40206</v>
      </c>
      <c r="C14">
        <v>148</v>
      </c>
      <c r="D14">
        <v>0.17148331397972599</v>
      </c>
      <c r="E14">
        <f t="shared" si="0"/>
        <v>362093248</v>
      </c>
      <c r="F14">
        <f t="shared" si="1"/>
        <v>1.7148331397972599E-13</v>
      </c>
      <c r="G14" s="11">
        <f t="shared" si="2"/>
        <v>6.2092950136722786E-5</v>
      </c>
    </row>
    <row r="15" spans="1:7" x14ac:dyDescent="0.25">
      <c r="A15" s="2">
        <v>2010</v>
      </c>
      <c r="B15" s="1">
        <v>40207</v>
      </c>
      <c r="C15">
        <v>158</v>
      </c>
      <c r="D15">
        <v>0.19344593851421199</v>
      </c>
      <c r="E15">
        <f t="shared" si="0"/>
        <v>386559008</v>
      </c>
      <c r="F15">
        <f t="shared" si="1"/>
        <v>1.9344593851421199E-13</v>
      </c>
      <c r="G15" s="11">
        <f t="shared" si="2"/>
        <v>7.4778270093682779E-5</v>
      </c>
    </row>
    <row r="16" spans="1:7" x14ac:dyDescent="0.25">
      <c r="A16" s="2">
        <v>2010</v>
      </c>
      <c r="B16" s="1">
        <v>40208</v>
      </c>
      <c r="C16">
        <v>158</v>
      </c>
      <c r="D16">
        <v>0.205623080354389</v>
      </c>
      <c r="E16">
        <f t="shared" si="0"/>
        <v>386559008</v>
      </c>
      <c r="F16">
        <f t="shared" si="1"/>
        <v>2.05623080354389E-13</v>
      </c>
      <c r="G16" s="11">
        <f t="shared" si="2"/>
        <v>7.9485453963696904E-5</v>
      </c>
    </row>
    <row r="17" spans="1:7" x14ac:dyDescent="0.25">
      <c r="A17" s="2">
        <v>2010</v>
      </c>
      <c r="B17" s="1">
        <v>40209</v>
      </c>
      <c r="C17">
        <v>154</v>
      </c>
      <c r="D17">
        <v>0.21390734376026099</v>
      </c>
      <c r="E17">
        <f t="shared" si="0"/>
        <v>376772704</v>
      </c>
      <c r="F17">
        <f t="shared" si="1"/>
        <v>2.13907343760261E-13</v>
      </c>
      <c r="G17" s="11">
        <f t="shared" si="2"/>
        <v>8.0594448314011058E-5</v>
      </c>
    </row>
    <row r="18" spans="1:7" x14ac:dyDescent="0.25">
      <c r="A18" s="2">
        <v>2010</v>
      </c>
      <c r="B18" s="1">
        <v>40210</v>
      </c>
      <c r="C18">
        <v>153</v>
      </c>
      <c r="D18">
        <v>0.219816338781954</v>
      </c>
      <c r="E18">
        <f t="shared" si="0"/>
        <v>374326128</v>
      </c>
      <c r="F18">
        <f t="shared" si="1"/>
        <v>2.19816338781954E-13</v>
      </c>
      <c r="G18" s="11">
        <f t="shared" si="2"/>
        <v>8.2282998967385073E-5</v>
      </c>
    </row>
    <row r="19" spans="1:7" x14ac:dyDescent="0.25">
      <c r="A19" s="2">
        <v>2010</v>
      </c>
      <c r="B19" s="1">
        <v>40211</v>
      </c>
      <c r="C19">
        <v>154</v>
      </c>
      <c r="D19">
        <v>0.22494422044381099</v>
      </c>
      <c r="E19">
        <f t="shared" si="0"/>
        <v>376772704</v>
      </c>
      <c r="F19">
        <f t="shared" si="1"/>
        <v>2.24944220443811E-13</v>
      </c>
      <c r="G19" s="11">
        <f t="shared" si="2"/>
        <v>8.4752842185786744E-5</v>
      </c>
    </row>
    <row r="20" spans="1:7" x14ac:dyDescent="0.25">
      <c r="A20" s="2">
        <v>2010</v>
      </c>
      <c r="B20" s="1">
        <v>40212</v>
      </c>
      <c r="C20">
        <v>153</v>
      </c>
      <c r="D20">
        <v>0.22797323572230399</v>
      </c>
      <c r="E20">
        <f t="shared" si="0"/>
        <v>374326128</v>
      </c>
      <c r="F20">
        <f t="shared" si="1"/>
        <v>2.2797323572230398E-13</v>
      </c>
      <c r="G20" s="11">
        <f t="shared" si="2"/>
        <v>8.5336338615561329E-5</v>
      </c>
    </row>
    <row r="21" spans="1:7" x14ac:dyDescent="0.25">
      <c r="A21" s="2">
        <v>2010</v>
      </c>
      <c r="B21" s="1">
        <v>40213</v>
      </c>
      <c r="C21">
        <v>340</v>
      </c>
      <c r="D21">
        <v>0.21268441982966299</v>
      </c>
      <c r="E21">
        <f t="shared" si="0"/>
        <v>831835840</v>
      </c>
      <c r="F21">
        <f t="shared" si="1"/>
        <v>2.1268441982966299E-13</v>
      </c>
      <c r="G21" s="11">
        <f t="shared" si="2"/>
        <v>1.7691852302392037E-4</v>
      </c>
    </row>
    <row r="22" spans="1:7" x14ac:dyDescent="0.25">
      <c r="A22" s="2">
        <v>2010</v>
      </c>
      <c r="B22" s="1">
        <v>40214</v>
      </c>
      <c r="C22">
        <v>429</v>
      </c>
      <c r="D22">
        <v>0.20880521007713601</v>
      </c>
      <c r="E22">
        <f t="shared" si="0"/>
        <v>1049581104</v>
      </c>
      <c r="F22">
        <f t="shared" si="1"/>
        <v>2.0880521007713602E-13</v>
      </c>
      <c r="G22" s="11">
        <f t="shared" si="2"/>
        <v>2.1915800291371235E-4</v>
      </c>
    </row>
    <row r="23" spans="1:7" x14ac:dyDescent="0.25">
      <c r="A23" s="2">
        <v>2010</v>
      </c>
      <c r="B23" s="1">
        <v>40215</v>
      </c>
      <c r="C23">
        <v>382</v>
      </c>
      <c r="D23">
        <v>0.20233125325928999</v>
      </c>
      <c r="E23">
        <f t="shared" si="0"/>
        <v>934592032</v>
      </c>
      <c r="F23">
        <f t="shared" si="1"/>
        <v>2.0233125325929E-13</v>
      </c>
      <c r="G23" s="11">
        <f t="shared" si="2"/>
        <v>1.8909717712070647E-4</v>
      </c>
    </row>
    <row r="24" spans="1:7" x14ac:dyDescent="0.25">
      <c r="A24" s="2">
        <v>2010</v>
      </c>
      <c r="B24" s="1">
        <v>40216</v>
      </c>
      <c r="C24">
        <v>382</v>
      </c>
      <c r="D24">
        <v>0.19967076279017501</v>
      </c>
      <c r="E24">
        <f t="shared" si="0"/>
        <v>934592032</v>
      </c>
      <c r="F24">
        <f t="shared" si="1"/>
        <v>1.9967076279017501E-13</v>
      </c>
      <c r="G24" s="11">
        <f t="shared" si="2"/>
        <v>1.8661070392705966E-4</v>
      </c>
    </row>
    <row r="25" spans="1:7" x14ac:dyDescent="0.25">
      <c r="A25" s="2">
        <v>2010</v>
      </c>
      <c r="B25" s="1">
        <v>40217</v>
      </c>
      <c r="C25">
        <v>381</v>
      </c>
      <c r="D25">
        <v>0.203553742870382</v>
      </c>
      <c r="E25">
        <f t="shared" si="0"/>
        <v>932145456</v>
      </c>
      <c r="F25">
        <f t="shared" si="1"/>
        <v>2.0355374287038199E-13</v>
      </c>
      <c r="G25" s="11">
        <f t="shared" si="2"/>
        <v>1.8974169646841896E-4</v>
      </c>
    </row>
    <row r="26" spans="1:7" x14ac:dyDescent="0.25">
      <c r="A26" s="2">
        <v>2010</v>
      </c>
      <c r="B26" s="1">
        <v>40218</v>
      </c>
      <c r="C26">
        <v>382</v>
      </c>
      <c r="D26">
        <v>0.20880550807379</v>
      </c>
      <c r="E26">
        <f t="shared" si="0"/>
        <v>934592032</v>
      </c>
      <c r="F26">
        <f t="shared" si="1"/>
        <v>2.0880550807379E-13</v>
      </c>
      <c r="G26" s="11">
        <f t="shared" si="2"/>
        <v>1.9514796408347579E-4</v>
      </c>
    </row>
    <row r="27" spans="1:7" x14ac:dyDescent="0.25">
      <c r="A27" s="2">
        <v>2010</v>
      </c>
      <c r="B27" s="1">
        <v>40219</v>
      </c>
      <c r="C27">
        <v>380</v>
      </c>
      <c r="D27">
        <v>0.212278788023503</v>
      </c>
      <c r="E27">
        <f t="shared" si="0"/>
        <v>929698880</v>
      </c>
      <c r="F27">
        <f t="shared" si="1"/>
        <v>2.12278788023503E-13</v>
      </c>
      <c r="G27" s="11">
        <f t="shared" si="2"/>
        <v>1.9735535147320815E-4</v>
      </c>
    </row>
    <row r="28" spans="1:7" x14ac:dyDescent="0.25">
      <c r="A28" s="2">
        <v>2010</v>
      </c>
      <c r="B28" s="1">
        <v>40220</v>
      </c>
      <c r="C28">
        <v>380</v>
      </c>
      <c r="D28">
        <v>0.21310353209678701</v>
      </c>
      <c r="E28">
        <f t="shared" si="0"/>
        <v>929698880</v>
      </c>
      <c r="F28">
        <f t="shared" si="1"/>
        <v>2.1310353209678701E-13</v>
      </c>
      <c r="G28" s="11">
        <f t="shared" si="2"/>
        <v>1.9812211511442693E-4</v>
      </c>
    </row>
    <row r="29" spans="1:7" x14ac:dyDescent="0.25">
      <c r="A29" s="2">
        <v>2010</v>
      </c>
      <c r="B29" s="1">
        <v>40221</v>
      </c>
      <c r="C29">
        <v>378</v>
      </c>
      <c r="D29">
        <v>0.213267176272329</v>
      </c>
      <c r="E29">
        <f t="shared" si="0"/>
        <v>924805728</v>
      </c>
      <c r="F29">
        <f t="shared" si="1"/>
        <v>2.1326717627232898E-13</v>
      </c>
      <c r="G29" s="11">
        <f t="shared" si="2"/>
        <v>1.9723070621103554E-4</v>
      </c>
    </row>
    <row r="30" spans="1:7" x14ac:dyDescent="0.25">
      <c r="A30" s="2">
        <v>2010</v>
      </c>
      <c r="B30" s="1">
        <v>40222</v>
      </c>
      <c r="C30">
        <v>375</v>
      </c>
      <c r="D30">
        <v>0.21350852318257699</v>
      </c>
      <c r="E30">
        <f t="shared" si="0"/>
        <v>917466000</v>
      </c>
      <c r="F30">
        <f t="shared" si="1"/>
        <v>2.1350852318257698E-13</v>
      </c>
      <c r="G30" s="11">
        <f t="shared" si="2"/>
        <v>1.9588681073022619E-4</v>
      </c>
    </row>
    <row r="31" spans="1:7" x14ac:dyDescent="0.25">
      <c r="A31" s="2">
        <v>2010</v>
      </c>
      <c r="B31" s="1">
        <v>40223</v>
      </c>
      <c r="C31">
        <v>371</v>
      </c>
      <c r="D31">
        <v>0.21385084950809799</v>
      </c>
      <c r="E31">
        <f t="shared" si="0"/>
        <v>907679696</v>
      </c>
      <c r="F31">
        <f t="shared" si="1"/>
        <v>2.13850849508098E-13</v>
      </c>
      <c r="G31" s="11">
        <f t="shared" si="2"/>
        <v>1.9410807407085215E-4</v>
      </c>
    </row>
    <row r="32" spans="1:7" x14ac:dyDescent="0.25">
      <c r="A32" s="2">
        <v>2010</v>
      </c>
      <c r="B32" s="1">
        <v>40224</v>
      </c>
      <c r="C32">
        <v>363</v>
      </c>
      <c r="D32">
        <v>0.214598815961209</v>
      </c>
      <c r="E32">
        <f t="shared" si="0"/>
        <v>888107088</v>
      </c>
      <c r="F32">
        <f t="shared" si="1"/>
        <v>2.14598815961209E-13</v>
      </c>
      <c r="G32" s="11">
        <f t="shared" si="2"/>
        <v>1.9058672953155726E-4</v>
      </c>
    </row>
    <row r="33" spans="1:7" x14ac:dyDescent="0.25">
      <c r="A33" s="2">
        <v>2010</v>
      </c>
      <c r="B33" s="1">
        <v>40225</v>
      </c>
      <c r="C33">
        <v>355</v>
      </c>
      <c r="D33">
        <v>0.215360471295446</v>
      </c>
      <c r="E33">
        <f t="shared" si="0"/>
        <v>868534480</v>
      </c>
      <c r="F33">
        <f t="shared" si="1"/>
        <v>2.15360471295446E-13</v>
      </c>
      <c r="G33" s="11">
        <f t="shared" si="2"/>
        <v>1.8704799494914513E-4</v>
      </c>
    </row>
    <row r="34" spans="1:7" x14ac:dyDescent="0.25">
      <c r="A34" s="2">
        <v>2010</v>
      </c>
      <c r="B34" s="1">
        <v>40226</v>
      </c>
      <c r="C34">
        <v>344</v>
      </c>
      <c r="D34">
        <v>0.21645125024458201</v>
      </c>
      <c r="E34">
        <f t="shared" si="0"/>
        <v>841622144</v>
      </c>
      <c r="F34">
        <f t="shared" si="1"/>
        <v>2.1645125024458201E-13</v>
      </c>
      <c r="G34" s="11">
        <f t="shared" si="2"/>
        <v>1.8217016530232565E-4</v>
      </c>
    </row>
    <row r="35" spans="1:7" x14ac:dyDescent="0.25">
      <c r="A35" s="2">
        <v>2010</v>
      </c>
      <c r="B35" s="1">
        <v>40227</v>
      </c>
      <c r="C35">
        <v>321</v>
      </c>
      <c r="D35">
        <v>0.21888471174986501</v>
      </c>
      <c r="E35">
        <f t="shared" si="0"/>
        <v>785350896</v>
      </c>
      <c r="F35">
        <f t="shared" si="1"/>
        <v>2.1888471174986501E-13</v>
      </c>
      <c r="G35" s="11">
        <f t="shared" si="2"/>
        <v>1.7190130449345822E-4</v>
      </c>
    </row>
    <row r="36" spans="1:7" x14ac:dyDescent="0.25">
      <c r="A36" s="2">
        <v>2010</v>
      </c>
      <c r="B36" s="1">
        <v>40228</v>
      </c>
      <c r="C36">
        <v>253</v>
      </c>
      <c r="D36">
        <v>0.227063518008078</v>
      </c>
      <c r="E36">
        <f t="shared" si="0"/>
        <v>618983728</v>
      </c>
      <c r="F36">
        <f t="shared" si="1"/>
        <v>2.2706351800807799E-13</v>
      </c>
      <c r="G36" s="11">
        <f t="shared" si="2"/>
        <v>1.4054862286943525E-4</v>
      </c>
    </row>
    <row r="37" spans="1:7" x14ac:dyDescent="0.25">
      <c r="A37" s="2">
        <v>2010</v>
      </c>
      <c r="B37" s="1">
        <v>40229</v>
      </c>
      <c r="C37">
        <v>219</v>
      </c>
      <c r="D37">
        <v>0.23172884176543901</v>
      </c>
      <c r="E37">
        <f t="shared" si="0"/>
        <v>535800144</v>
      </c>
      <c r="F37">
        <f t="shared" si="1"/>
        <v>2.3172884176543902E-13</v>
      </c>
      <c r="G37" s="11">
        <f t="shared" si="2"/>
        <v>1.2416034678687545E-4</v>
      </c>
    </row>
    <row r="38" spans="1:7" x14ac:dyDescent="0.25">
      <c r="A38" s="2">
        <v>2010</v>
      </c>
      <c r="B38" s="1">
        <v>40230</v>
      </c>
      <c r="C38">
        <v>174</v>
      </c>
      <c r="D38">
        <v>0.238723136380743</v>
      </c>
      <c r="E38">
        <f t="shared" si="0"/>
        <v>425704224</v>
      </c>
      <c r="F38">
        <f t="shared" si="1"/>
        <v>2.38723136380743E-13</v>
      </c>
      <c r="G38" s="11">
        <f t="shared" si="2"/>
        <v>1.0162544752381037E-4</v>
      </c>
    </row>
    <row r="39" spans="1:7" x14ac:dyDescent="0.25">
      <c r="A39" s="2">
        <v>2010</v>
      </c>
      <c r="B39" s="1">
        <v>40231</v>
      </c>
      <c r="C39">
        <v>143</v>
      </c>
      <c r="D39">
        <v>0.24417193976337501</v>
      </c>
      <c r="E39">
        <f t="shared" si="0"/>
        <v>349860368</v>
      </c>
      <c r="F39">
        <f t="shared" si="1"/>
        <v>2.4417193976337499E-13</v>
      </c>
      <c r="G39" s="11">
        <f t="shared" si="2"/>
        <v>8.5426084700888208E-5</v>
      </c>
    </row>
    <row r="40" spans="1:7" x14ac:dyDescent="0.25">
      <c r="A40" s="2">
        <v>2010</v>
      </c>
      <c r="B40" s="1">
        <v>40232</v>
      </c>
      <c r="C40">
        <v>130</v>
      </c>
      <c r="D40">
        <v>0.24660401648633101</v>
      </c>
      <c r="E40">
        <f t="shared" si="0"/>
        <v>318054880</v>
      </c>
      <c r="F40">
        <f t="shared" si="1"/>
        <v>2.4660401648633102E-13</v>
      </c>
      <c r="G40" s="11">
        <f t="shared" si="2"/>
        <v>7.8433610871078032E-5</v>
      </c>
    </row>
    <row r="41" spans="1:7" x14ac:dyDescent="0.25">
      <c r="A41" s="2">
        <v>2010</v>
      </c>
      <c r="B41" s="1">
        <v>40233</v>
      </c>
      <c r="C41">
        <v>177</v>
      </c>
      <c r="D41">
        <v>0.23804169259393801</v>
      </c>
      <c r="E41">
        <f t="shared" si="0"/>
        <v>433043952</v>
      </c>
      <c r="F41">
        <f t="shared" si="1"/>
        <v>2.3804169259393803E-13</v>
      </c>
      <c r="G41" s="11">
        <f t="shared" si="2"/>
        <v>1.0308251530164806E-4</v>
      </c>
    </row>
    <row r="42" spans="1:7" x14ac:dyDescent="0.25">
      <c r="A42" s="2">
        <v>2010</v>
      </c>
      <c r="B42" s="1">
        <v>40234</v>
      </c>
      <c r="C42">
        <v>274</v>
      </c>
      <c r="D42">
        <v>0.22402787061107601</v>
      </c>
      <c r="E42">
        <f t="shared" si="0"/>
        <v>670361824</v>
      </c>
      <c r="F42">
        <f t="shared" si="1"/>
        <v>2.2402787061107602E-13</v>
      </c>
      <c r="G42" s="11">
        <f t="shared" si="2"/>
        <v>1.5017973196967691E-4</v>
      </c>
    </row>
    <row r="43" spans="1:7" x14ac:dyDescent="0.25">
      <c r="A43" s="2">
        <v>2010</v>
      </c>
      <c r="B43" s="1">
        <v>40235</v>
      </c>
      <c r="C43">
        <v>297</v>
      </c>
      <c r="D43">
        <v>0.221187147882074</v>
      </c>
      <c r="E43">
        <f t="shared" si="0"/>
        <v>726633072</v>
      </c>
      <c r="F43">
        <f t="shared" si="1"/>
        <v>2.21187147882074E-13</v>
      </c>
      <c r="G43" s="11">
        <f t="shared" si="2"/>
        <v>1.6072189675246973E-4</v>
      </c>
    </row>
    <row r="44" spans="1:7" x14ac:dyDescent="0.25">
      <c r="A44" s="2">
        <v>2010</v>
      </c>
      <c r="B44" s="1">
        <v>40236</v>
      </c>
      <c r="C44">
        <v>310</v>
      </c>
      <c r="D44">
        <v>0.21962843366052801</v>
      </c>
      <c r="E44">
        <f t="shared" si="0"/>
        <v>758438560</v>
      </c>
      <c r="F44">
        <f t="shared" si="1"/>
        <v>2.19628433660528E-13</v>
      </c>
      <c r="G44" s="11">
        <f t="shared" si="2"/>
        <v>1.6657467296054637E-4</v>
      </c>
    </row>
    <row r="45" spans="1:7" x14ac:dyDescent="0.25">
      <c r="A45" s="2">
        <v>2010</v>
      </c>
      <c r="B45" s="1">
        <v>40237</v>
      </c>
      <c r="C45">
        <v>356</v>
      </c>
      <c r="D45">
        <v>0.21461337056819499</v>
      </c>
      <c r="E45">
        <f t="shared" si="0"/>
        <v>870981056</v>
      </c>
      <c r="F45">
        <f t="shared" si="1"/>
        <v>2.14613370568195E-13</v>
      </c>
      <c r="G45" s="11">
        <f t="shared" si="2"/>
        <v>1.8692418012920581E-4</v>
      </c>
    </row>
    <row r="46" spans="1:7" x14ac:dyDescent="0.25">
      <c r="A46" s="2">
        <v>2010</v>
      </c>
      <c r="B46" s="1">
        <v>40238</v>
      </c>
      <c r="C46">
        <v>358</v>
      </c>
      <c r="D46">
        <v>0.214355713030284</v>
      </c>
      <c r="E46">
        <f t="shared" si="0"/>
        <v>875874208</v>
      </c>
      <c r="F46">
        <f t="shared" si="1"/>
        <v>2.1435571303028399E-13</v>
      </c>
      <c r="G46" s="11">
        <f t="shared" si="2"/>
        <v>1.8774864038067528E-4</v>
      </c>
    </row>
    <row r="47" spans="1:7" x14ac:dyDescent="0.25">
      <c r="A47" s="2">
        <v>2010</v>
      </c>
      <c r="B47" s="1">
        <v>40239</v>
      </c>
      <c r="C47">
        <v>357</v>
      </c>
      <c r="D47">
        <v>0.214404040382215</v>
      </c>
      <c r="E47">
        <f t="shared" si="0"/>
        <v>873427632</v>
      </c>
      <c r="F47">
        <f t="shared" si="1"/>
        <v>2.14404040382215E-13</v>
      </c>
      <c r="G47" s="11">
        <f t="shared" si="2"/>
        <v>1.8726641328227042E-4</v>
      </c>
    </row>
    <row r="48" spans="1:7" x14ac:dyDescent="0.25">
      <c r="A48" s="2">
        <v>2010</v>
      </c>
      <c r="B48" s="1">
        <v>40240</v>
      </c>
      <c r="C48">
        <v>356</v>
      </c>
      <c r="D48">
        <v>0.21445255380049</v>
      </c>
      <c r="E48">
        <f t="shared" si="0"/>
        <v>870981056</v>
      </c>
      <c r="F48">
        <f t="shared" si="1"/>
        <v>2.1445255380049E-13</v>
      </c>
      <c r="G48" s="11">
        <f t="shared" si="2"/>
        <v>1.8678411177104758E-4</v>
      </c>
    </row>
    <row r="49" spans="1:7" x14ac:dyDescent="0.25">
      <c r="A49" s="2">
        <v>2010</v>
      </c>
      <c r="B49" s="1">
        <v>40241</v>
      </c>
      <c r="C49">
        <v>373</v>
      </c>
      <c r="D49">
        <v>0.21269396721237699</v>
      </c>
      <c r="E49">
        <f t="shared" si="0"/>
        <v>912572848</v>
      </c>
      <c r="F49">
        <f t="shared" si="1"/>
        <v>2.1269396721237698E-13</v>
      </c>
      <c r="G49" s="11">
        <f t="shared" si="2"/>
        <v>1.9409873941141748E-4</v>
      </c>
    </row>
    <row r="50" spans="1:7" x14ac:dyDescent="0.25">
      <c r="A50" s="2">
        <v>2010</v>
      </c>
      <c r="B50" s="1">
        <v>40242</v>
      </c>
      <c r="C50">
        <v>381</v>
      </c>
      <c r="D50">
        <v>0.21183963692319099</v>
      </c>
      <c r="E50">
        <f t="shared" si="0"/>
        <v>932145456</v>
      </c>
      <c r="F50">
        <f t="shared" si="1"/>
        <v>2.1183963692319099E-13</v>
      </c>
      <c r="G50" s="11">
        <f t="shared" si="2"/>
        <v>1.9746535495864231E-4</v>
      </c>
    </row>
    <row r="51" spans="1:7" x14ac:dyDescent="0.25">
      <c r="A51" s="2">
        <v>2010</v>
      </c>
      <c r="B51" s="1">
        <v>40243</v>
      </c>
      <c r="C51">
        <v>384</v>
      </c>
      <c r="D51">
        <v>0.21002294991722001</v>
      </c>
      <c r="E51">
        <f t="shared" si="0"/>
        <v>939485184</v>
      </c>
      <c r="F51">
        <f t="shared" si="1"/>
        <v>2.1002294991722E-13</v>
      </c>
      <c r="G51" s="11">
        <f t="shared" si="2"/>
        <v>1.9731344974720222E-4</v>
      </c>
    </row>
    <row r="52" spans="1:7" x14ac:dyDescent="0.25">
      <c r="A52" s="2">
        <v>2010</v>
      </c>
      <c r="B52" s="1">
        <v>40244</v>
      </c>
      <c r="C52">
        <v>385</v>
      </c>
      <c r="D52">
        <v>0.209831111198445</v>
      </c>
      <c r="E52">
        <f t="shared" si="0"/>
        <v>941931760</v>
      </c>
      <c r="F52">
        <f t="shared" si="1"/>
        <v>2.09831111198445E-13</v>
      </c>
      <c r="G52" s="11">
        <f t="shared" si="2"/>
        <v>1.97646587873907E-4</v>
      </c>
    </row>
    <row r="53" spans="1:7" x14ac:dyDescent="0.25">
      <c r="A53" s="2">
        <v>2010</v>
      </c>
      <c r="B53" s="1">
        <v>40245</v>
      </c>
      <c r="C53">
        <v>384</v>
      </c>
      <c r="D53">
        <v>0.21106347292463001</v>
      </c>
      <c r="E53">
        <f t="shared" si="0"/>
        <v>939485184</v>
      </c>
      <c r="F53">
        <f t="shared" si="1"/>
        <v>2.1106347292463002E-13</v>
      </c>
      <c r="G53" s="11">
        <f t="shared" si="2"/>
        <v>1.9829100569627504E-4</v>
      </c>
    </row>
    <row r="54" spans="1:7" x14ac:dyDescent="0.25">
      <c r="A54" s="2">
        <v>2010</v>
      </c>
      <c r="B54" s="1">
        <v>40246</v>
      </c>
      <c r="C54">
        <v>383</v>
      </c>
      <c r="D54">
        <v>0.211455344836909</v>
      </c>
      <c r="E54">
        <f t="shared" si="0"/>
        <v>937038608</v>
      </c>
      <c r="F54">
        <f t="shared" si="1"/>
        <v>2.1145534483690899E-13</v>
      </c>
      <c r="G54" s="11">
        <f t="shared" si="2"/>
        <v>1.9814182198013718E-4</v>
      </c>
    </row>
    <row r="55" spans="1:7" x14ac:dyDescent="0.25">
      <c r="A55" s="2">
        <v>2010</v>
      </c>
      <c r="B55" s="1">
        <v>40247</v>
      </c>
      <c r="C55">
        <v>381</v>
      </c>
      <c r="D55">
        <v>0.21159543865139999</v>
      </c>
      <c r="E55">
        <f t="shared" si="0"/>
        <v>932145456</v>
      </c>
      <c r="F55">
        <f t="shared" si="1"/>
        <v>2.1159543865139999E-13</v>
      </c>
      <c r="G55" s="11">
        <f t="shared" si="2"/>
        <v>1.9723772664922927E-4</v>
      </c>
    </row>
    <row r="56" spans="1:7" x14ac:dyDescent="0.25">
      <c r="A56" s="2">
        <v>2010</v>
      </c>
      <c r="B56" s="1">
        <v>40248</v>
      </c>
      <c r="C56">
        <v>378</v>
      </c>
      <c r="D56">
        <v>0.211833410620795</v>
      </c>
      <c r="E56">
        <f t="shared" si="0"/>
        <v>924805728</v>
      </c>
      <c r="F56">
        <f t="shared" si="1"/>
        <v>2.1183341062079501E-13</v>
      </c>
      <c r="G56" s="11">
        <f t="shared" si="2"/>
        <v>1.9590475152388726E-4</v>
      </c>
    </row>
    <row r="57" spans="1:7" x14ac:dyDescent="0.25">
      <c r="A57" s="2">
        <v>2010</v>
      </c>
      <c r="B57" s="1">
        <v>40249</v>
      </c>
      <c r="C57">
        <v>375</v>
      </c>
      <c r="D57">
        <v>0.21207309822503301</v>
      </c>
      <c r="E57">
        <f t="shared" si="0"/>
        <v>917466000</v>
      </c>
      <c r="F57">
        <f t="shared" si="1"/>
        <v>2.12073098225033E-13</v>
      </c>
      <c r="G57" s="11">
        <f t="shared" si="2"/>
        <v>1.9456985713612812E-4</v>
      </c>
    </row>
    <row r="58" spans="1:7" x14ac:dyDescent="0.25">
      <c r="A58" s="2">
        <v>2010</v>
      </c>
      <c r="B58" s="1">
        <v>40250</v>
      </c>
      <c r="C58">
        <v>371</v>
      </c>
      <c r="D58">
        <v>0.212413080603193</v>
      </c>
      <c r="E58">
        <f t="shared" si="0"/>
        <v>907679696</v>
      </c>
      <c r="F58">
        <f t="shared" si="1"/>
        <v>2.1241308060319299E-13</v>
      </c>
      <c r="G58" s="11">
        <f t="shared" si="2"/>
        <v>1.928030404283297E-4</v>
      </c>
    </row>
    <row r="59" spans="1:7" x14ac:dyDescent="0.25">
      <c r="A59" s="2">
        <v>2010</v>
      </c>
      <c r="B59" s="1">
        <v>40251</v>
      </c>
      <c r="C59">
        <v>366</v>
      </c>
      <c r="D59">
        <v>0.21285585852955799</v>
      </c>
      <c r="E59">
        <f t="shared" si="0"/>
        <v>895446816</v>
      </c>
      <c r="F59">
        <f t="shared" si="1"/>
        <v>2.12855858529558E-13</v>
      </c>
      <c r="G59" s="11">
        <f t="shared" si="2"/>
        <v>1.9060110078723916E-4</v>
      </c>
    </row>
    <row r="60" spans="1:7" x14ac:dyDescent="0.25">
      <c r="A60" s="2">
        <v>2010</v>
      </c>
      <c r="B60" s="1">
        <v>40252</v>
      </c>
      <c r="C60">
        <v>360</v>
      </c>
      <c r="D60">
        <v>0.213406897562263</v>
      </c>
      <c r="E60">
        <f t="shared" si="0"/>
        <v>880767360</v>
      </c>
      <c r="F60">
        <f t="shared" si="1"/>
        <v>2.1340689756226299E-13</v>
      </c>
      <c r="G60" s="11">
        <f t="shared" si="2"/>
        <v>1.879618297717048E-4</v>
      </c>
    </row>
    <row r="61" spans="1:7" x14ac:dyDescent="0.25">
      <c r="A61" s="2">
        <v>2010</v>
      </c>
      <c r="B61" s="1">
        <v>40253</v>
      </c>
      <c r="C61">
        <v>349</v>
      </c>
      <c r="D61">
        <v>0.214477810415166</v>
      </c>
      <c r="E61">
        <f t="shared" si="0"/>
        <v>853855024</v>
      </c>
      <c r="F61">
        <f t="shared" si="1"/>
        <v>2.14477810415166E-13</v>
      </c>
      <c r="G61" s="11">
        <f t="shared" si="2"/>
        <v>1.83132955959509E-4</v>
      </c>
    </row>
    <row r="62" spans="1:7" x14ac:dyDescent="0.25">
      <c r="A62" s="2">
        <v>2010</v>
      </c>
      <c r="B62" s="1">
        <v>40254</v>
      </c>
      <c r="C62">
        <v>328</v>
      </c>
      <c r="D62">
        <v>0.21664899518085101</v>
      </c>
      <c r="E62">
        <f t="shared" si="0"/>
        <v>802476928</v>
      </c>
      <c r="F62">
        <f t="shared" si="1"/>
        <v>2.1664899518085102E-13</v>
      </c>
      <c r="G62" s="11">
        <f t="shared" si="2"/>
        <v>1.7385582010701612E-4</v>
      </c>
    </row>
    <row r="63" spans="1:7" x14ac:dyDescent="0.25">
      <c r="A63" s="2">
        <v>2010</v>
      </c>
      <c r="B63" s="1">
        <v>40255</v>
      </c>
      <c r="C63">
        <v>266</v>
      </c>
      <c r="D63">
        <v>0.22386075828291199</v>
      </c>
      <c r="E63">
        <f t="shared" si="0"/>
        <v>650789216</v>
      </c>
      <c r="F63">
        <f t="shared" si="1"/>
        <v>2.23860758282912E-13</v>
      </c>
      <c r="G63" s="11">
        <f t="shared" si="2"/>
        <v>1.4568616737610182E-4</v>
      </c>
    </row>
    <row r="64" spans="1:7" x14ac:dyDescent="0.25">
      <c r="A64" s="2">
        <v>2010</v>
      </c>
      <c r="B64" s="1">
        <v>40256</v>
      </c>
      <c r="C64">
        <v>229</v>
      </c>
      <c r="D64">
        <v>0.22874421512624801</v>
      </c>
      <c r="E64">
        <f t="shared" si="0"/>
        <v>560265904</v>
      </c>
      <c r="F64">
        <f t="shared" si="1"/>
        <v>2.2874421512624801E-13</v>
      </c>
      <c r="G64" s="11">
        <f t="shared" si="2"/>
        <v>1.2815758447247782E-4</v>
      </c>
    </row>
    <row r="65" spans="1:7" x14ac:dyDescent="0.25">
      <c r="A65" s="2">
        <v>2010</v>
      </c>
      <c r="B65" s="1">
        <v>40257</v>
      </c>
      <c r="C65">
        <v>196</v>
      </c>
      <c r="D65">
        <v>0.23356901187830201</v>
      </c>
      <c r="E65">
        <f t="shared" si="0"/>
        <v>479528896</v>
      </c>
      <c r="F65">
        <f t="shared" si="1"/>
        <v>2.33569011878302E-13</v>
      </c>
      <c r="G65" s="11">
        <f t="shared" si="2"/>
        <v>1.1200309040581305E-4</v>
      </c>
    </row>
    <row r="66" spans="1:7" x14ac:dyDescent="0.25">
      <c r="A66" s="2">
        <v>2010</v>
      </c>
      <c r="B66" s="1">
        <v>40258</v>
      </c>
      <c r="C66">
        <v>175</v>
      </c>
      <c r="D66">
        <v>0.23689314421777999</v>
      </c>
      <c r="E66">
        <f t="shared" si="0"/>
        <v>428150800</v>
      </c>
      <c r="F66">
        <f t="shared" si="1"/>
        <v>2.3689314421777999E-13</v>
      </c>
      <c r="G66" s="11">
        <f t="shared" si="2"/>
        <v>1.0142598921135787E-4</v>
      </c>
    </row>
    <row r="67" spans="1:7" x14ac:dyDescent="0.25">
      <c r="A67" s="2">
        <v>2010</v>
      </c>
      <c r="B67" s="1">
        <v>40259</v>
      </c>
      <c r="C67">
        <v>168</v>
      </c>
      <c r="D67">
        <v>0.23801457222383901</v>
      </c>
      <c r="E67">
        <f t="shared" ref="E67:E130" si="3">C67*2446576</f>
        <v>411024768</v>
      </c>
      <c r="F67">
        <f t="shared" ref="F67:F130" si="4">D67/1000000000000</f>
        <v>2.3801457222383901E-13</v>
      </c>
      <c r="G67" s="11">
        <f t="shared" ref="G67:G130" si="5">E67*F67</f>
        <v>9.7829884328922673E-5</v>
      </c>
    </row>
    <row r="68" spans="1:7" x14ac:dyDescent="0.25">
      <c r="A68" s="2">
        <v>2010</v>
      </c>
      <c r="B68" s="1">
        <v>40260</v>
      </c>
      <c r="C68">
        <v>158</v>
      </c>
      <c r="D68">
        <v>0.23969091289348601</v>
      </c>
      <c r="E68">
        <f t="shared" si="3"/>
        <v>386559008</v>
      </c>
      <c r="F68">
        <f t="shared" si="4"/>
        <v>2.3969091289348602E-13</v>
      </c>
      <c r="G68" s="11">
        <f t="shared" si="5"/>
        <v>9.265468151472036E-5</v>
      </c>
    </row>
    <row r="69" spans="1:7" x14ac:dyDescent="0.25">
      <c r="A69" s="2">
        <v>2010</v>
      </c>
      <c r="B69" s="1">
        <v>40261</v>
      </c>
      <c r="C69">
        <v>145</v>
      </c>
      <c r="D69">
        <v>0.24197889229675601</v>
      </c>
      <c r="E69">
        <f t="shared" si="3"/>
        <v>354753520</v>
      </c>
      <c r="F69">
        <f t="shared" si="4"/>
        <v>2.4197889229675601E-13</v>
      </c>
      <c r="G69" s="11">
        <f t="shared" si="5"/>
        <v>8.5842863807975082E-5</v>
      </c>
    </row>
    <row r="70" spans="1:7" x14ac:dyDescent="0.25">
      <c r="A70" s="2">
        <v>2010</v>
      </c>
      <c r="B70" s="1">
        <v>40262</v>
      </c>
      <c r="C70">
        <v>135</v>
      </c>
      <c r="D70">
        <v>0.24379842360388501</v>
      </c>
      <c r="E70">
        <f t="shared" si="3"/>
        <v>330287760</v>
      </c>
      <c r="F70">
        <f t="shared" si="4"/>
        <v>2.4379842360388501E-13</v>
      </c>
      <c r="G70" s="11">
        <f t="shared" si="5"/>
        <v>8.0523635223658303E-5</v>
      </c>
    </row>
    <row r="71" spans="1:7" x14ac:dyDescent="0.25">
      <c r="A71" s="2">
        <v>2010</v>
      </c>
      <c r="B71" s="1">
        <v>40263</v>
      </c>
      <c r="C71">
        <v>126</v>
      </c>
      <c r="D71">
        <v>0.245486749105957</v>
      </c>
      <c r="E71">
        <f t="shared" si="3"/>
        <v>308268576</v>
      </c>
      <c r="F71">
        <f t="shared" si="4"/>
        <v>2.4548674910595699E-13</v>
      </c>
      <c r="G71" s="11">
        <f t="shared" si="5"/>
        <v>7.5675850573762637E-5</v>
      </c>
    </row>
    <row r="72" spans="1:7" x14ac:dyDescent="0.25">
      <c r="A72" s="2">
        <v>2010</v>
      </c>
      <c r="B72" s="1">
        <v>40264</v>
      </c>
      <c r="C72">
        <v>119</v>
      </c>
      <c r="D72">
        <v>0.24682426910026001</v>
      </c>
      <c r="E72">
        <f t="shared" si="3"/>
        <v>291142544</v>
      </c>
      <c r="F72">
        <f t="shared" si="4"/>
        <v>2.4682426910025999E-13</v>
      </c>
      <c r="G72" s="11">
        <f t="shared" si="5"/>
        <v>7.1861045626790278E-5</v>
      </c>
    </row>
    <row r="73" spans="1:7" x14ac:dyDescent="0.25">
      <c r="A73" s="2">
        <v>2010</v>
      </c>
      <c r="B73" s="1">
        <v>40265</v>
      </c>
      <c r="C73">
        <v>115</v>
      </c>
      <c r="D73">
        <v>0.24757706000371901</v>
      </c>
      <c r="E73">
        <f t="shared" si="3"/>
        <v>281356240</v>
      </c>
      <c r="F73">
        <f t="shared" si="4"/>
        <v>2.4757706000371902E-13</v>
      </c>
      <c r="G73" s="11">
        <f t="shared" si="5"/>
        <v>6.9657350712900765E-5</v>
      </c>
    </row>
    <row r="74" spans="1:7" x14ac:dyDescent="0.25">
      <c r="A74" s="2">
        <v>2010</v>
      </c>
      <c r="B74" s="1">
        <v>40266</v>
      </c>
      <c r="C74">
        <v>109</v>
      </c>
      <c r="D74">
        <v>0.24875747464456299</v>
      </c>
      <c r="E74">
        <f t="shared" si="3"/>
        <v>266676784</v>
      </c>
      <c r="F74">
        <f t="shared" si="4"/>
        <v>2.48757474644563E-13</v>
      </c>
      <c r="G74" s="11">
        <f t="shared" si="5"/>
        <v>6.6337843334173611E-5</v>
      </c>
    </row>
    <row r="75" spans="1:7" x14ac:dyDescent="0.25">
      <c r="A75" s="2">
        <v>2010</v>
      </c>
      <c r="B75" s="1">
        <v>40267</v>
      </c>
      <c r="C75">
        <v>105</v>
      </c>
      <c r="D75">
        <v>0.24953702362138599</v>
      </c>
      <c r="E75">
        <f t="shared" si="3"/>
        <v>256890480</v>
      </c>
      <c r="F75">
        <f t="shared" si="4"/>
        <v>2.4953702362138599E-13</v>
      </c>
      <c r="G75" s="11">
        <f t="shared" si="5"/>
        <v>6.4103685775869189E-5</v>
      </c>
    </row>
    <row r="76" spans="1:7" x14ac:dyDescent="0.25">
      <c r="A76" s="2">
        <v>2010</v>
      </c>
      <c r="B76" s="1">
        <v>40268</v>
      </c>
      <c r="C76">
        <v>102</v>
      </c>
      <c r="D76">
        <v>0.25011284838037801</v>
      </c>
      <c r="E76">
        <f t="shared" si="3"/>
        <v>249550752</v>
      </c>
      <c r="F76">
        <f t="shared" si="4"/>
        <v>2.50112848380378E-13</v>
      </c>
      <c r="G76" s="11">
        <f t="shared" si="5"/>
        <v>6.241584939818531E-5</v>
      </c>
    </row>
    <row r="77" spans="1:7" x14ac:dyDescent="0.25">
      <c r="A77" s="2">
        <v>2010</v>
      </c>
      <c r="B77" s="1">
        <v>40269</v>
      </c>
      <c r="C77">
        <v>118</v>
      </c>
      <c r="D77">
        <v>0.246718184721125</v>
      </c>
      <c r="E77">
        <f t="shared" si="3"/>
        <v>288695968</v>
      </c>
      <c r="F77">
        <f t="shared" si="4"/>
        <v>2.46718184721125E-13</v>
      </c>
      <c r="G77" s="11">
        <f t="shared" si="5"/>
        <v>7.1226545161267988E-5</v>
      </c>
    </row>
    <row r="78" spans="1:7" x14ac:dyDescent="0.25">
      <c r="A78" s="2">
        <v>2010</v>
      </c>
      <c r="B78" s="1">
        <v>40270</v>
      </c>
      <c r="C78">
        <v>128</v>
      </c>
      <c r="D78">
        <v>0.24466448600266999</v>
      </c>
      <c r="E78">
        <f t="shared" si="3"/>
        <v>313161728</v>
      </c>
      <c r="F78">
        <f t="shared" si="4"/>
        <v>2.4466448600267001E-13</v>
      </c>
      <c r="G78" s="11">
        <f t="shared" si="5"/>
        <v>7.6619553216827958E-5</v>
      </c>
    </row>
    <row r="79" spans="1:7" x14ac:dyDescent="0.25">
      <c r="A79" s="2">
        <v>2010</v>
      </c>
      <c r="B79" s="1">
        <v>40271</v>
      </c>
      <c r="C79">
        <v>134</v>
      </c>
      <c r="D79">
        <v>0.243441499499643</v>
      </c>
      <c r="E79">
        <f t="shared" si="3"/>
        <v>327841184</v>
      </c>
      <c r="F79">
        <f t="shared" si="4"/>
        <v>2.43441499499643E-13</v>
      </c>
      <c r="G79" s="11">
        <f t="shared" si="5"/>
        <v>7.9810149430698375E-5</v>
      </c>
    </row>
    <row r="80" spans="1:7" x14ac:dyDescent="0.25">
      <c r="A80" s="2">
        <v>2010</v>
      </c>
      <c r="B80" s="1">
        <v>40272</v>
      </c>
      <c r="C80">
        <v>155</v>
      </c>
      <c r="D80">
        <v>0.23950353901454099</v>
      </c>
      <c r="E80">
        <f t="shared" si="3"/>
        <v>379219280</v>
      </c>
      <c r="F80">
        <f t="shared" si="4"/>
        <v>2.3950353901454101E-13</v>
      </c>
      <c r="G80" s="11">
        <f t="shared" si="5"/>
        <v>9.0824359622546148E-5</v>
      </c>
    </row>
    <row r="81" spans="1:7" x14ac:dyDescent="0.25">
      <c r="A81" s="2">
        <v>2010</v>
      </c>
      <c r="B81" s="1">
        <v>40273</v>
      </c>
      <c r="C81">
        <v>238</v>
      </c>
      <c r="D81">
        <v>0.226529441518977</v>
      </c>
      <c r="E81">
        <f t="shared" si="3"/>
        <v>582285088</v>
      </c>
      <c r="F81">
        <f t="shared" si="4"/>
        <v>2.2652944151897699E-13</v>
      </c>
      <c r="G81" s="11">
        <f t="shared" si="5"/>
        <v>1.3190471578946838E-4</v>
      </c>
    </row>
    <row r="82" spans="1:7" x14ac:dyDescent="0.25">
      <c r="A82" s="2">
        <v>2010</v>
      </c>
      <c r="B82" s="1">
        <v>40274</v>
      </c>
      <c r="C82">
        <v>357</v>
      </c>
      <c r="D82">
        <v>0.212538906590407</v>
      </c>
      <c r="E82">
        <f t="shared" si="3"/>
        <v>873427632</v>
      </c>
      <c r="F82">
        <f t="shared" si="4"/>
        <v>2.1253890659040701E-13</v>
      </c>
      <c r="G82" s="11">
        <f t="shared" si="5"/>
        <v>1.856373538911284E-4</v>
      </c>
    </row>
    <row r="83" spans="1:7" x14ac:dyDescent="0.25">
      <c r="A83" s="2">
        <v>2010</v>
      </c>
      <c r="B83" s="1">
        <v>40275</v>
      </c>
      <c r="C83">
        <v>350</v>
      </c>
      <c r="D83">
        <v>0.21319880906411001</v>
      </c>
      <c r="E83">
        <f t="shared" si="3"/>
        <v>856301600</v>
      </c>
      <c r="F83">
        <f t="shared" si="4"/>
        <v>2.1319880906411E-13</v>
      </c>
      <c r="G83" s="11">
        <f t="shared" si="5"/>
        <v>1.8256248131969188E-4</v>
      </c>
    </row>
    <row r="84" spans="1:7" x14ac:dyDescent="0.25">
      <c r="A84" s="2">
        <v>2010</v>
      </c>
      <c r="B84" s="1">
        <v>40276</v>
      </c>
      <c r="C84">
        <v>302</v>
      </c>
      <c r="D84">
        <v>0.218355830807273</v>
      </c>
      <c r="E84">
        <f t="shared" si="3"/>
        <v>738865952</v>
      </c>
      <c r="F84">
        <f t="shared" si="4"/>
        <v>2.1835583080727299E-13</v>
      </c>
      <c r="G84" s="11">
        <f t="shared" si="5"/>
        <v>1.613356888041667E-4</v>
      </c>
    </row>
    <row r="85" spans="1:7" x14ac:dyDescent="0.25">
      <c r="A85" s="2">
        <v>2010</v>
      </c>
      <c r="B85" s="1">
        <v>40277</v>
      </c>
      <c r="C85">
        <v>254</v>
      </c>
      <c r="D85">
        <v>0.22417065958825</v>
      </c>
      <c r="E85">
        <f t="shared" si="3"/>
        <v>621430304</v>
      </c>
      <c r="F85">
        <f t="shared" si="4"/>
        <v>2.2417065958825E-13</v>
      </c>
      <c r="G85" s="11">
        <f t="shared" si="5"/>
        <v>1.3930644113580671E-4</v>
      </c>
    </row>
    <row r="86" spans="1:7" x14ac:dyDescent="0.25">
      <c r="A86" s="2">
        <v>2010</v>
      </c>
      <c r="B86" s="1">
        <v>40278</v>
      </c>
      <c r="C86">
        <v>220</v>
      </c>
      <c r="D86">
        <v>0.22876542714478701</v>
      </c>
      <c r="E86">
        <f t="shared" si="3"/>
        <v>538246720</v>
      </c>
      <c r="F86">
        <f t="shared" si="4"/>
        <v>2.2876542714478702E-13</v>
      </c>
      <c r="G86" s="11">
        <f t="shared" si="5"/>
        <v>1.2313224081008059E-4</v>
      </c>
    </row>
    <row r="87" spans="1:7" x14ac:dyDescent="0.25">
      <c r="A87" s="2">
        <v>2010</v>
      </c>
      <c r="B87" s="1">
        <v>40279</v>
      </c>
      <c r="C87">
        <v>206</v>
      </c>
      <c r="D87">
        <v>0.230763487600951</v>
      </c>
      <c r="E87">
        <f t="shared" si="3"/>
        <v>503994656</v>
      </c>
      <c r="F87">
        <f t="shared" si="4"/>
        <v>2.3076348760095098E-13</v>
      </c>
      <c r="G87" s="11">
        <f t="shared" si="5"/>
        <v>1.1630356455080156E-4</v>
      </c>
    </row>
    <row r="88" spans="1:7" x14ac:dyDescent="0.25">
      <c r="A88" s="2">
        <v>2010</v>
      </c>
      <c r="B88" s="1">
        <v>40280</v>
      </c>
      <c r="C88">
        <v>276</v>
      </c>
      <c r="D88">
        <v>0.22122248638990699</v>
      </c>
      <c r="E88">
        <f t="shared" si="3"/>
        <v>675254976</v>
      </c>
      <c r="F88">
        <f t="shared" si="4"/>
        <v>2.21222486389907E-13</v>
      </c>
      <c r="G88" s="11">
        <f t="shared" si="5"/>
        <v>1.4938158473787699E-4</v>
      </c>
    </row>
    <row r="89" spans="1:7" x14ac:dyDescent="0.25">
      <c r="A89" s="2">
        <v>2010</v>
      </c>
      <c r="B89" s="1">
        <v>40281</v>
      </c>
      <c r="C89">
        <v>455</v>
      </c>
      <c r="D89">
        <v>0.20321683239048</v>
      </c>
      <c r="E89">
        <f t="shared" si="3"/>
        <v>1113192080</v>
      </c>
      <c r="F89">
        <f t="shared" si="4"/>
        <v>2.0321683239048E-13</v>
      </c>
      <c r="G89" s="11">
        <f t="shared" si="5"/>
        <v>2.2621936833976979E-4</v>
      </c>
    </row>
    <row r="90" spans="1:7" x14ac:dyDescent="0.25">
      <c r="A90" s="2">
        <v>2010</v>
      </c>
      <c r="B90" s="1">
        <v>40282</v>
      </c>
      <c r="C90">
        <v>479</v>
      </c>
      <c r="D90">
        <v>0.19016860876342001</v>
      </c>
      <c r="E90">
        <f t="shared" si="3"/>
        <v>1171909904</v>
      </c>
      <c r="F90">
        <f t="shared" si="4"/>
        <v>1.9016860876342001E-13</v>
      </c>
      <c r="G90" s="11">
        <f t="shared" si="5"/>
        <v>2.228604760397531E-4</v>
      </c>
    </row>
    <row r="91" spans="1:7" x14ac:dyDescent="0.25">
      <c r="A91" s="2">
        <v>2010</v>
      </c>
      <c r="B91" s="1">
        <v>40283</v>
      </c>
      <c r="C91">
        <v>510</v>
      </c>
      <c r="D91">
        <v>0.14150814861702299</v>
      </c>
      <c r="E91">
        <f t="shared" si="3"/>
        <v>1247753760</v>
      </c>
      <c r="F91">
        <f t="shared" si="4"/>
        <v>1.4150814861702299E-13</v>
      </c>
      <c r="G91" s="11">
        <f t="shared" si="5"/>
        <v>1.7656732450752925E-4</v>
      </c>
    </row>
    <row r="92" spans="1:7" x14ac:dyDescent="0.25">
      <c r="A92" s="2">
        <v>2010</v>
      </c>
      <c r="B92" s="1">
        <v>40284</v>
      </c>
      <c r="C92">
        <v>523</v>
      </c>
      <c r="D92">
        <v>0.130793611856035</v>
      </c>
      <c r="E92">
        <f t="shared" si="3"/>
        <v>1279559248</v>
      </c>
      <c r="F92">
        <f t="shared" si="4"/>
        <v>1.30793611856035E-13</v>
      </c>
      <c r="G92" s="11">
        <f t="shared" si="5"/>
        <v>1.6735817562971202E-4</v>
      </c>
    </row>
    <row r="93" spans="1:7" x14ac:dyDescent="0.25">
      <c r="A93" s="2">
        <v>2010</v>
      </c>
      <c r="B93" s="1">
        <v>40285</v>
      </c>
      <c r="C93">
        <v>523</v>
      </c>
      <c r="D93">
        <v>0.13033041446023599</v>
      </c>
      <c r="E93">
        <f t="shared" si="3"/>
        <v>1279559248</v>
      </c>
      <c r="F93">
        <f t="shared" si="4"/>
        <v>1.3033041446023599E-13</v>
      </c>
      <c r="G93" s="11">
        <f t="shared" si="5"/>
        <v>1.667654871182679E-4</v>
      </c>
    </row>
    <row r="94" spans="1:7" x14ac:dyDescent="0.25">
      <c r="A94" s="2">
        <v>2010</v>
      </c>
      <c r="B94" s="1">
        <v>40286</v>
      </c>
      <c r="C94">
        <v>522</v>
      </c>
      <c r="D94">
        <v>0.13103308325191701</v>
      </c>
      <c r="E94">
        <f t="shared" si="3"/>
        <v>1277112672</v>
      </c>
      <c r="F94">
        <f t="shared" si="4"/>
        <v>1.3103308325191702E-13</v>
      </c>
      <c r="G94" s="11">
        <f t="shared" si="5"/>
        <v>1.6734401107225419E-4</v>
      </c>
    </row>
    <row r="95" spans="1:7" x14ac:dyDescent="0.25">
      <c r="A95" s="2">
        <v>2010</v>
      </c>
      <c r="B95" s="1">
        <v>40287</v>
      </c>
      <c r="C95">
        <v>518</v>
      </c>
      <c r="D95">
        <v>0.133158121945159</v>
      </c>
      <c r="E95">
        <f t="shared" si="3"/>
        <v>1267326368</v>
      </c>
      <c r="F95">
        <f t="shared" si="4"/>
        <v>1.33158121945159E-13</v>
      </c>
      <c r="G95" s="11">
        <f t="shared" si="5"/>
        <v>1.6875479905445944E-4</v>
      </c>
    </row>
    <row r="96" spans="1:7" x14ac:dyDescent="0.25">
      <c r="A96" s="2">
        <v>2010</v>
      </c>
      <c r="B96" s="1">
        <v>40288</v>
      </c>
      <c r="C96">
        <v>522</v>
      </c>
      <c r="D96">
        <v>0.133684494934701</v>
      </c>
      <c r="E96">
        <f t="shared" si="3"/>
        <v>1277112672</v>
      </c>
      <c r="F96">
        <f t="shared" si="4"/>
        <v>1.3368449493470099E-13</v>
      </c>
      <c r="G96" s="11">
        <f t="shared" si="5"/>
        <v>1.7073016253102644E-4</v>
      </c>
    </row>
    <row r="97" spans="1:7" x14ac:dyDescent="0.25">
      <c r="A97" s="2">
        <v>2010</v>
      </c>
      <c r="B97" s="1">
        <v>40289</v>
      </c>
      <c r="C97">
        <v>507</v>
      </c>
      <c r="D97">
        <v>0.14691669945409999</v>
      </c>
      <c r="E97">
        <f t="shared" si="3"/>
        <v>1240414032</v>
      </c>
      <c r="F97">
        <f t="shared" si="4"/>
        <v>1.4691669945409998E-13</v>
      </c>
      <c r="G97" s="11">
        <f t="shared" si="5"/>
        <v>1.8223753553799237E-4</v>
      </c>
    </row>
    <row r="98" spans="1:7" x14ac:dyDescent="0.25">
      <c r="A98" s="2">
        <v>2010</v>
      </c>
      <c r="B98" s="1">
        <v>40290</v>
      </c>
      <c r="C98">
        <v>483</v>
      </c>
      <c r="D98">
        <v>0.18560724397592199</v>
      </c>
      <c r="E98">
        <f t="shared" si="3"/>
        <v>1181696208</v>
      </c>
      <c r="F98">
        <f t="shared" si="4"/>
        <v>1.8560724397592199E-13</v>
      </c>
      <c r="G98" s="11">
        <f t="shared" si="5"/>
        <v>2.1933137638367785E-4</v>
      </c>
    </row>
    <row r="99" spans="1:7" x14ac:dyDescent="0.25">
      <c r="A99" s="2">
        <v>2010</v>
      </c>
      <c r="B99" s="1">
        <v>40291</v>
      </c>
      <c r="C99">
        <v>482</v>
      </c>
      <c r="D99">
        <v>0.19571243379349099</v>
      </c>
      <c r="E99">
        <f t="shared" si="3"/>
        <v>1179249632</v>
      </c>
      <c r="F99">
        <f t="shared" si="4"/>
        <v>1.9571243379349099E-13</v>
      </c>
      <c r="G99" s="11">
        <f t="shared" si="5"/>
        <v>2.3079381552879862E-4</v>
      </c>
    </row>
    <row r="100" spans="1:7" x14ac:dyDescent="0.25">
      <c r="A100" s="2">
        <v>2010</v>
      </c>
      <c r="B100" s="1">
        <v>40292</v>
      </c>
      <c r="C100">
        <v>478</v>
      </c>
      <c r="D100">
        <v>0.19935355340843</v>
      </c>
      <c r="E100">
        <f t="shared" si="3"/>
        <v>1169463328</v>
      </c>
      <c r="F100">
        <f t="shared" si="4"/>
        <v>1.9935355340843001E-13</v>
      </c>
      <c r="G100" s="11">
        <f t="shared" si="5"/>
        <v>2.331366700176483E-4</v>
      </c>
    </row>
    <row r="101" spans="1:7" x14ac:dyDescent="0.25">
      <c r="A101" s="2">
        <v>2010</v>
      </c>
      <c r="B101" s="1">
        <v>40293</v>
      </c>
      <c r="C101">
        <v>476</v>
      </c>
      <c r="D101">
        <v>0.20087942975464601</v>
      </c>
      <c r="E101">
        <f t="shared" si="3"/>
        <v>1164570176</v>
      </c>
      <c r="F101">
        <f t="shared" si="4"/>
        <v>2.0087942975464602E-13</v>
      </c>
      <c r="G101" s="11">
        <f t="shared" si="5"/>
        <v>2.3393819286414774E-4</v>
      </c>
    </row>
    <row r="102" spans="1:7" x14ac:dyDescent="0.25">
      <c r="A102" s="2">
        <v>2010</v>
      </c>
      <c r="B102" s="1">
        <v>40294</v>
      </c>
      <c r="C102">
        <v>470</v>
      </c>
      <c r="D102">
        <v>0.20133524320785501</v>
      </c>
      <c r="E102">
        <f t="shared" si="3"/>
        <v>1149890720</v>
      </c>
      <c r="F102">
        <f t="shared" si="4"/>
        <v>2.0133524320785501E-13</v>
      </c>
      <c r="G102" s="11">
        <f t="shared" si="5"/>
        <v>2.3151352777365551E-4</v>
      </c>
    </row>
    <row r="103" spans="1:7" x14ac:dyDescent="0.25">
      <c r="A103" s="2">
        <v>2010</v>
      </c>
      <c r="B103" s="1">
        <v>40295</v>
      </c>
      <c r="C103">
        <v>461</v>
      </c>
      <c r="D103">
        <v>0.202014159392539</v>
      </c>
      <c r="E103">
        <f t="shared" si="3"/>
        <v>1127871536</v>
      </c>
      <c r="F103">
        <f t="shared" si="4"/>
        <v>2.0201415939253901E-13</v>
      </c>
      <c r="G103" s="11">
        <f t="shared" si="5"/>
        <v>2.2784602024781181E-4</v>
      </c>
    </row>
    <row r="104" spans="1:7" x14ac:dyDescent="0.25">
      <c r="A104" s="2">
        <v>2010</v>
      </c>
      <c r="B104" s="1">
        <v>40296</v>
      </c>
      <c r="C104">
        <v>450</v>
      </c>
      <c r="D104">
        <v>0.20287110591961399</v>
      </c>
      <c r="E104">
        <f t="shared" si="3"/>
        <v>1100959200</v>
      </c>
      <c r="F104">
        <f t="shared" si="4"/>
        <v>2.02871105919614E-13</v>
      </c>
      <c r="G104" s="11">
        <f t="shared" si="5"/>
        <v>2.233528104763735E-4</v>
      </c>
    </row>
    <row r="105" spans="1:7" x14ac:dyDescent="0.25">
      <c r="A105" s="2">
        <v>2010</v>
      </c>
      <c r="B105" s="1">
        <v>40297</v>
      </c>
      <c r="C105">
        <v>400</v>
      </c>
      <c r="D105">
        <v>0.20719120136883401</v>
      </c>
      <c r="E105">
        <f t="shared" si="3"/>
        <v>978630400</v>
      </c>
      <c r="F105">
        <f t="shared" si="4"/>
        <v>2.07191201368834E-13</v>
      </c>
      <c r="G105" s="11">
        <f t="shared" si="5"/>
        <v>2.0276360827206256E-4</v>
      </c>
    </row>
    <row r="106" spans="1:7" x14ac:dyDescent="0.25">
      <c r="A106" s="2">
        <v>2010</v>
      </c>
      <c r="B106" s="1">
        <v>40298</v>
      </c>
      <c r="C106">
        <v>394</v>
      </c>
      <c r="D106">
        <v>0.207693343832731</v>
      </c>
      <c r="E106">
        <f t="shared" si="3"/>
        <v>963950944</v>
      </c>
      <c r="F106">
        <f t="shared" si="4"/>
        <v>2.0769334383273099E-13</v>
      </c>
      <c r="G106" s="11">
        <f t="shared" si="5"/>
        <v>2.0020619485007762E-4</v>
      </c>
    </row>
    <row r="107" spans="1:7" x14ac:dyDescent="0.25">
      <c r="A107" s="2">
        <v>2010</v>
      </c>
      <c r="B107" s="1">
        <v>40299</v>
      </c>
      <c r="C107">
        <v>280</v>
      </c>
      <c r="D107">
        <v>0.219687844755629</v>
      </c>
      <c r="E107">
        <f t="shared" si="3"/>
        <v>685041280</v>
      </c>
      <c r="F107">
        <f t="shared" si="4"/>
        <v>2.1968784475562899E-13</v>
      </c>
      <c r="G107" s="11">
        <f t="shared" si="5"/>
        <v>1.5049524237183736E-4</v>
      </c>
    </row>
    <row r="108" spans="1:7" x14ac:dyDescent="0.25">
      <c r="A108" s="2">
        <v>2010</v>
      </c>
      <c r="B108" s="1">
        <v>40300</v>
      </c>
      <c r="C108">
        <v>359</v>
      </c>
      <c r="D108">
        <v>0.210961242822264</v>
      </c>
      <c r="E108">
        <f t="shared" si="3"/>
        <v>878320784</v>
      </c>
      <c r="F108">
        <f t="shared" si="4"/>
        <v>2.1096124282226401E-13</v>
      </c>
      <c r="G108" s="11">
        <f t="shared" si="5"/>
        <v>1.852916441892653E-4</v>
      </c>
    </row>
    <row r="109" spans="1:7" x14ac:dyDescent="0.25">
      <c r="A109" s="2">
        <v>2010</v>
      </c>
      <c r="B109" s="1">
        <v>40301</v>
      </c>
      <c r="C109">
        <v>417</v>
      </c>
      <c r="D109">
        <v>0.20545159898986301</v>
      </c>
      <c r="E109">
        <f t="shared" si="3"/>
        <v>1020222192</v>
      </c>
      <c r="F109">
        <f t="shared" si="4"/>
        <v>2.0545159898986302E-13</v>
      </c>
      <c r="G109" s="11">
        <f t="shared" si="5"/>
        <v>2.0960628067134303E-4</v>
      </c>
    </row>
    <row r="110" spans="1:7" x14ac:dyDescent="0.25">
      <c r="A110" s="2">
        <v>2010</v>
      </c>
      <c r="B110" s="1">
        <v>40302</v>
      </c>
      <c r="C110">
        <v>445</v>
      </c>
      <c r="D110">
        <v>0.202985013728468</v>
      </c>
      <c r="E110">
        <f t="shared" si="3"/>
        <v>1088726320</v>
      </c>
      <c r="F110">
        <f t="shared" si="4"/>
        <v>2.02985013728468E-13</v>
      </c>
      <c r="G110" s="11">
        <f t="shared" si="5"/>
        <v>2.2099512701174445E-4</v>
      </c>
    </row>
    <row r="111" spans="1:7" x14ac:dyDescent="0.25">
      <c r="A111" s="2">
        <v>2010</v>
      </c>
      <c r="B111" s="1">
        <v>40303</v>
      </c>
      <c r="C111">
        <v>473</v>
      </c>
      <c r="D111">
        <v>0.20025518315517701</v>
      </c>
      <c r="E111">
        <f t="shared" si="3"/>
        <v>1157230448</v>
      </c>
      <c r="F111">
        <f t="shared" si="4"/>
        <v>2.00255183155177E-13</v>
      </c>
      <c r="G111" s="11">
        <f t="shared" si="5"/>
        <v>2.3174139531698755E-4</v>
      </c>
    </row>
    <row r="112" spans="1:7" x14ac:dyDescent="0.25">
      <c r="A112" s="2">
        <v>2010</v>
      </c>
      <c r="B112" s="1">
        <v>40304</v>
      </c>
      <c r="C112">
        <v>471</v>
      </c>
      <c r="D112">
        <v>0.191530970808831</v>
      </c>
      <c r="E112">
        <f t="shared" si="3"/>
        <v>1152337296</v>
      </c>
      <c r="F112">
        <f t="shared" si="4"/>
        <v>1.9153097080883101E-13</v>
      </c>
      <c r="G112" s="11">
        <f t="shared" si="5"/>
        <v>2.2070828100210325E-4</v>
      </c>
    </row>
    <row r="113" spans="1:7" x14ac:dyDescent="0.25">
      <c r="A113" s="2">
        <v>2010</v>
      </c>
      <c r="B113" s="1">
        <v>40305</v>
      </c>
      <c r="C113">
        <v>449</v>
      </c>
      <c r="D113">
        <v>0.200678303352823</v>
      </c>
      <c r="E113">
        <f t="shared" si="3"/>
        <v>1098512624</v>
      </c>
      <c r="F113">
        <f t="shared" si="4"/>
        <v>2.0067830335282299E-13</v>
      </c>
      <c r="G113" s="11">
        <f t="shared" si="5"/>
        <v>2.2044764959597759E-4</v>
      </c>
    </row>
    <row r="114" spans="1:7" x14ac:dyDescent="0.25">
      <c r="A114" s="2">
        <v>2010</v>
      </c>
      <c r="B114" s="1">
        <v>40306</v>
      </c>
      <c r="C114">
        <v>429</v>
      </c>
      <c r="D114">
        <v>0.20414497396452899</v>
      </c>
      <c r="E114">
        <f t="shared" si="3"/>
        <v>1049581104</v>
      </c>
      <c r="F114">
        <f t="shared" si="4"/>
        <v>2.04144973964529E-13</v>
      </c>
      <c r="G114" s="11">
        <f t="shared" si="5"/>
        <v>2.1426670714974161E-4</v>
      </c>
    </row>
    <row r="115" spans="1:7" x14ac:dyDescent="0.25">
      <c r="A115" s="2">
        <v>2010</v>
      </c>
      <c r="B115" s="1">
        <v>40307</v>
      </c>
      <c r="C115">
        <v>426</v>
      </c>
      <c r="D115">
        <v>0.20435406917558099</v>
      </c>
      <c r="E115">
        <f t="shared" si="3"/>
        <v>1042241376</v>
      </c>
      <c r="F115">
        <f t="shared" si="4"/>
        <v>2.04354069175581E-13</v>
      </c>
      <c r="G115" s="11">
        <f t="shared" si="5"/>
        <v>2.1298626624875674E-4</v>
      </c>
    </row>
    <row r="116" spans="1:7" x14ac:dyDescent="0.25">
      <c r="A116" s="2">
        <v>2010</v>
      </c>
      <c r="B116" s="1">
        <v>40308</v>
      </c>
      <c r="C116">
        <v>387</v>
      </c>
      <c r="D116">
        <v>0.20782793205442801</v>
      </c>
      <c r="E116">
        <f t="shared" si="3"/>
        <v>946824912</v>
      </c>
      <c r="F116">
        <f t="shared" si="4"/>
        <v>2.0782793205442802E-13</v>
      </c>
      <c r="G116" s="11">
        <f t="shared" si="5"/>
        <v>1.9677666347857578E-4</v>
      </c>
    </row>
    <row r="117" spans="1:7" x14ac:dyDescent="0.25">
      <c r="A117" s="2">
        <v>2010</v>
      </c>
      <c r="B117" s="1">
        <v>40309</v>
      </c>
      <c r="C117">
        <v>331</v>
      </c>
      <c r="D117">
        <v>0.21336992508418101</v>
      </c>
      <c r="E117">
        <f t="shared" si="3"/>
        <v>809816656</v>
      </c>
      <c r="F117">
        <f t="shared" si="4"/>
        <v>2.1336992508418101E-13</v>
      </c>
      <c r="G117" s="11">
        <f t="shared" si="5"/>
        <v>1.7279051922264199E-4</v>
      </c>
    </row>
    <row r="118" spans="1:7" x14ac:dyDescent="0.25">
      <c r="A118" s="2">
        <v>2010</v>
      </c>
      <c r="B118" s="1">
        <v>40310</v>
      </c>
      <c r="C118">
        <v>260</v>
      </c>
      <c r="D118">
        <v>0.22155882016204101</v>
      </c>
      <c r="E118">
        <f t="shared" si="3"/>
        <v>636109760</v>
      </c>
      <c r="F118">
        <f t="shared" si="4"/>
        <v>2.2155882016204102E-13</v>
      </c>
      <c r="G118" s="11">
        <f t="shared" si="5"/>
        <v>1.4093572791915908E-4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0.25198342856859002</v>
      </c>
      <c r="E119">
        <f t="shared" si="3"/>
        <v>198417313.59999999</v>
      </c>
      <c r="F119">
        <f t="shared" si="4"/>
        <v>2.5198342856859E-13</v>
      </c>
      <c r="G119" s="11">
        <f t="shared" si="5"/>
        <v>4.9997874968297118E-5</v>
      </c>
    </row>
    <row r="120" spans="1:7" x14ac:dyDescent="0.25">
      <c r="A120" s="2">
        <v>2010</v>
      </c>
      <c r="B120" s="1">
        <v>40312</v>
      </c>
      <c r="C120">
        <v>11.7</v>
      </c>
      <c r="D120">
        <v>0.253228752612363</v>
      </c>
      <c r="E120">
        <f t="shared" si="3"/>
        <v>28624939.199999999</v>
      </c>
      <c r="F120">
        <f t="shared" si="4"/>
        <v>2.53228752612363E-13</v>
      </c>
      <c r="G120" s="11">
        <f t="shared" si="5"/>
        <v>7.2486576472207316E-6</v>
      </c>
    </row>
    <row r="121" spans="1:7" x14ac:dyDescent="0.25">
      <c r="A121" s="2">
        <v>2010</v>
      </c>
      <c r="B121" s="1">
        <v>40313</v>
      </c>
      <c r="C121">
        <v>6.42</v>
      </c>
      <c r="D121">
        <v>0.239280547425963</v>
      </c>
      <c r="E121">
        <f t="shared" si="3"/>
        <v>15707017.92</v>
      </c>
      <c r="F121">
        <f t="shared" si="4"/>
        <v>2.39280547425963E-13</v>
      </c>
      <c r="G121" s="11">
        <f t="shared" si="5"/>
        <v>3.7583838463270106E-6</v>
      </c>
    </row>
    <row r="122" spans="1:7" x14ac:dyDescent="0.25">
      <c r="A122" s="2">
        <v>2010</v>
      </c>
      <c r="B122" s="1">
        <v>40314</v>
      </c>
      <c r="C122">
        <v>6.95</v>
      </c>
      <c r="D122">
        <v>0.24142033182682199</v>
      </c>
      <c r="E122">
        <f t="shared" si="3"/>
        <v>17003703.199999999</v>
      </c>
      <c r="F122">
        <f t="shared" si="4"/>
        <v>2.41420331826822E-13</v>
      </c>
      <c r="G122" s="11">
        <f t="shared" si="5"/>
        <v>4.1050396688287946E-6</v>
      </c>
    </row>
    <row r="123" spans="1:7" x14ac:dyDescent="0.25">
      <c r="A123" s="2">
        <v>2010</v>
      </c>
      <c r="B123" s="1">
        <v>40315</v>
      </c>
      <c r="C123">
        <v>7.44</v>
      </c>
      <c r="D123">
        <v>0.24316301302583199</v>
      </c>
      <c r="E123">
        <f t="shared" si="3"/>
        <v>18202525.440000001</v>
      </c>
      <c r="F123">
        <f t="shared" si="4"/>
        <v>2.4316301302583198E-13</v>
      </c>
      <c r="G123" s="11">
        <f t="shared" si="5"/>
        <v>4.4261809306697584E-6</v>
      </c>
    </row>
    <row r="124" spans="1:7" x14ac:dyDescent="0.25">
      <c r="A124" s="2">
        <v>2010</v>
      </c>
      <c r="B124" s="1">
        <v>40316</v>
      </c>
      <c r="C124">
        <v>9.66</v>
      </c>
      <c r="D124">
        <v>0.249253048166059</v>
      </c>
      <c r="E124">
        <f t="shared" si="3"/>
        <v>23633924.16</v>
      </c>
      <c r="F124">
        <f t="shared" si="4"/>
        <v>2.4925304816605901E-13</v>
      </c>
      <c r="G124" s="11">
        <f t="shared" si="5"/>
        <v>5.8908276370054657E-6</v>
      </c>
    </row>
    <row r="125" spans="1:7" x14ac:dyDescent="0.25">
      <c r="A125" s="2">
        <v>2010</v>
      </c>
      <c r="B125" s="1">
        <v>40317</v>
      </c>
      <c r="C125">
        <v>11.9</v>
      </c>
      <c r="D125">
        <v>0.253210180751681</v>
      </c>
      <c r="E125">
        <f t="shared" si="3"/>
        <v>29114254.400000002</v>
      </c>
      <c r="F125">
        <f t="shared" si="4"/>
        <v>2.5321018075168103E-13</v>
      </c>
      <c r="G125" s="11">
        <f t="shared" si="5"/>
        <v>7.3720256190744252E-6</v>
      </c>
    </row>
    <row r="126" spans="1:7" x14ac:dyDescent="0.25">
      <c r="A126" s="2">
        <v>2010</v>
      </c>
      <c r="B126" s="1">
        <v>40318</v>
      </c>
      <c r="C126">
        <v>12.8</v>
      </c>
      <c r="D126">
        <v>0.25436001721206097</v>
      </c>
      <c r="E126">
        <f t="shared" si="3"/>
        <v>31316172.800000001</v>
      </c>
      <c r="F126">
        <f t="shared" si="4"/>
        <v>2.5436001721206096E-13</v>
      </c>
      <c r="G126" s="11">
        <f t="shared" si="5"/>
        <v>7.9655822524238748E-6</v>
      </c>
    </row>
    <row r="127" spans="1:7" x14ac:dyDescent="0.25">
      <c r="A127" s="2">
        <v>2010</v>
      </c>
      <c r="B127" s="1">
        <v>40319</v>
      </c>
      <c r="C127">
        <v>13.6</v>
      </c>
      <c r="D127">
        <v>0.255228315996127</v>
      </c>
      <c r="E127">
        <f t="shared" si="3"/>
        <v>33273433.599999998</v>
      </c>
      <c r="F127">
        <f t="shared" si="4"/>
        <v>2.5522831599612697E-13</v>
      </c>
      <c r="G127" s="11">
        <f t="shared" si="5"/>
        <v>8.4923224251369478E-6</v>
      </c>
    </row>
    <row r="128" spans="1:7" x14ac:dyDescent="0.25">
      <c r="A128" s="2">
        <v>2010</v>
      </c>
      <c r="B128" s="1">
        <v>40320</v>
      </c>
      <c r="C128">
        <v>12.2</v>
      </c>
      <c r="D128">
        <v>0.25344638676262099</v>
      </c>
      <c r="E128">
        <f t="shared" si="3"/>
        <v>29848227.199999999</v>
      </c>
      <c r="F128">
        <f t="shared" si="4"/>
        <v>2.5344638676262097E-13</v>
      </c>
      <c r="G128" s="11">
        <f t="shared" si="5"/>
        <v>7.5649253351097834E-6</v>
      </c>
    </row>
    <row r="129" spans="1:7" x14ac:dyDescent="0.25">
      <c r="A129" s="2">
        <v>2010</v>
      </c>
      <c r="B129" s="1">
        <v>40321</v>
      </c>
      <c r="C129">
        <v>10.1</v>
      </c>
      <c r="D129">
        <v>0.24986832835171999</v>
      </c>
      <c r="E129">
        <f t="shared" si="3"/>
        <v>24710417.599999998</v>
      </c>
      <c r="F129">
        <f t="shared" si="4"/>
        <v>2.4986832835172001E-13</v>
      </c>
      <c r="G129" s="11">
        <f t="shared" si="5"/>
        <v>6.1743507385849207E-6</v>
      </c>
    </row>
    <row r="130" spans="1:7" x14ac:dyDescent="0.25">
      <c r="A130" s="2">
        <v>2010</v>
      </c>
      <c r="B130" s="1">
        <v>40322</v>
      </c>
      <c r="C130">
        <v>11.6</v>
      </c>
      <c r="D130">
        <v>0.25244722214942</v>
      </c>
      <c r="E130">
        <f t="shared" si="3"/>
        <v>28380281.599999998</v>
      </c>
      <c r="F130">
        <f t="shared" si="4"/>
        <v>2.5244722214942001E-13</v>
      </c>
      <c r="G130" s="11">
        <f t="shared" si="5"/>
        <v>7.1645232537382969E-6</v>
      </c>
    </row>
    <row r="131" spans="1:7" x14ac:dyDescent="0.25">
      <c r="A131" s="2">
        <v>2010</v>
      </c>
      <c r="B131" s="1">
        <v>40323</v>
      </c>
      <c r="C131">
        <v>10.8</v>
      </c>
      <c r="D131">
        <v>0.25106623614594098</v>
      </c>
      <c r="E131">
        <f t="shared" ref="E131:E194" si="6">C131*2446576</f>
        <v>26423020.800000001</v>
      </c>
      <c r="F131">
        <f t="shared" ref="F131:F194" si="7">D131/1000000000000</f>
        <v>2.5106623614594099E-13</v>
      </c>
      <c r="G131" s="11">
        <f t="shared" ref="G131:G194" si="8">E131*F131</f>
        <v>6.6339283798619109E-6</v>
      </c>
    </row>
    <row r="132" spans="1:7" x14ac:dyDescent="0.25">
      <c r="A132" s="2">
        <v>2010</v>
      </c>
      <c r="B132" s="1">
        <v>40324</v>
      </c>
      <c r="C132">
        <v>9.74</v>
      </c>
      <c r="D132">
        <v>0.248931466965778</v>
      </c>
      <c r="E132">
        <f t="shared" si="6"/>
        <v>23829650.240000002</v>
      </c>
      <c r="F132">
        <f t="shared" si="7"/>
        <v>2.48931466965778E-13</v>
      </c>
      <c r="G132" s="11">
        <f t="shared" si="8"/>
        <v>5.9319497915246046E-6</v>
      </c>
    </row>
    <row r="133" spans="1:7" x14ac:dyDescent="0.25">
      <c r="A133" s="2">
        <v>2010</v>
      </c>
      <c r="B133" s="1">
        <v>40325</v>
      </c>
      <c r="C133">
        <v>11.6</v>
      </c>
      <c r="D133">
        <v>0.25225876021330301</v>
      </c>
      <c r="E133">
        <f t="shared" si="6"/>
        <v>28380281.599999998</v>
      </c>
      <c r="F133">
        <f t="shared" si="7"/>
        <v>2.5225876021330299E-13</v>
      </c>
      <c r="G133" s="11">
        <f t="shared" si="8"/>
        <v>7.1591746509204141E-6</v>
      </c>
    </row>
    <row r="134" spans="1:7" x14ac:dyDescent="0.25">
      <c r="A134" s="2">
        <v>2010</v>
      </c>
      <c r="B134" s="1">
        <v>40326</v>
      </c>
      <c r="C134">
        <v>12.3</v>
      </c>
      <c r="D134">
        <v>0.25320470264633799</v>
      </c>
      <c r="E134">
        <f t="shared" si="6"/>
        <v>30092884.800000001</v>
      </c>
      <c r="F134">
        <f t="shared" si="7"/>
        <v>2.5320470264633799E-13</v>
      </c>
      <c r="G134" s="11">
        <f t="shared" si="8"/>
        <v>7.6196599475545048E-6</v>
      </c>
    </row>
    <row r="135" spans="1:7" x14ac:dyDescent="0.25">
      <c r="A135" s="2">
        <v>2010</v>
      </c>
      <c r="B135" s="1">
        <v>40327</v>
      </c>
      <c r="C135">
        <v>12.1</v>
      </c>
      <c r="D135">
        <v>0.25286600092969003</v>
      </c>
      <c r="E135">
        <f t="shared" si="6"/>
        <v>29603569.599999998</v>
      </c>
      <c r="F135">
        <f t="shared" si="7"/>
        <v>2.5286600092969005E-13</v>
      </c>
      <c r="G135" s="11">
        <f t="shared" si="8"/>
        <v>7.485736257995743E-6</v>
      </c>
    </row>
    <row r="136" spans="1:7" x14ac:dyDescent="0.25">
      <c r="A136" s="2">
        <v>2010</v>
      </c>
      <c r="B136" s="1">
        <v>40328</v>
      </c>
      <c r="C136">
        <v>13.5</v>
      </c>
      <c r="D136">
        <v>0.25454733690162901</v>
      </c>
      <c r="E136">
        <f t="shared" si="6"/>
        <v>33028776</v>
      </c>
      <c r="F136">
        <f t="shared" si="7"/>
        <v>2.5454733690162902E-13</v>
      </c>
      <c r="G136" s="11">
        <f t="shared" si="8"/>
        <v>8.407386971920439E-6</v>
      </c>
    </row>
    <row r="137" spans="1:7" x14ac:dyDescent="0.25">
      <c r="A137" s="2">
        <v>2010</v>
      </c>
      <c r="B137" s="1">
        <v>40329</v>
      </c>
      <c r="C137">
        <v>15.8</v>
      </c>
      <c r="D137">
        <v>0.25659083790482301</v>
      </c>
      <c r="E137">
        <f t="shared" si="6"/>
        <v>38655900.800000004</v>
      </c>
      <c r="F137">
        <f t="shared" si="7"/>
        <v>2.5659083790482302E-13</v>
      </c>
      <c r="G137" s="11">
        <f t="shared" si="8"/>
        <v>9.9187499762377194E-6</v>
      </c>
    </row>
    <row r="138" spans="1:7" x14ac:dyDescent="0.25">
      <c r="A138" s="2">
        <v>2010</v>
      </c>
      <c r="B138" s="1">
        <v>40330</v>
      </c>
      <c r="C138">
        <v>15.2</v>
      </c>
      <c r="D138">
        <v>0.25605240818524699</v>
      </c>
      <c r="E138">
        <f t="shared" si="6"/>
        <v>37187955.199999996</v>
      </c>
      <c r="F138">
        <f t="shared" si="7"/>
        <v>2.5605240818524698E-13</v>
      </c>
      <c r="G138" s="11">
        <f t="shared" si="8"/>
        <v>9.5220654844450773E-6</v>
      </c>
    </row>
    <row r="139" spans="1:7" x14ac:dyDescent="0.25">
      <c r="A139" s="2">
        <v>2010</v>
      </c>
      <c r="B139" s="1">
        <v>40331</v>
      </c>
      <c r="C139">
        <v>10.9</v>
      </c>
      <c r="D139">
        <v>0.25074184725223397</v>
      </c>
      <c r="E139">
        <f t="shared" si="6"/>
        <v>26667678.400000002</v>
      </c>
      <c r="F139">
        <f t="shared" si="7"/>
        <v>2.50741847252234E-13</v>
      </c>
      <c r="G139" s="11">
        <f t="shared" si="8"/>
        <v>6.6867029439445002E-6</v>
      </c>
    </row>
    <row r="140" spans="1:7" x14ac:dyDescent="0.25">
      <c r="A140" s="2">
        <v>2010</v>
      </c>
      <c r="B140" s="1">
        <v>40332</v>
      </c>
      <c r="C140">
        <v>9.24</v>
      </c>
      <c r="D140">
        <v>0.24730649066785701</v>
      </c>
      <c r="E140">
        <f t="shared" si="6"/>
        <v>22606362.240000002</v>
      </c>
      <c r="F140">
        <f t="shared" si="7"/>
        <v>2.4730649066785701E-13</v>
      </c>
      <c r="G140" s="11">
        <f t="shared" si="8"/>
        <v>5.5907001123407555E-6</v>
      </c>
    </row>
    <row r="141" spans="1:7" x14ac:dyDescent="0.25">
      <c r="A141" s="2">
        <v>2010</v>
      </c>
      <c r="B141" s="1">
        <v>40333</v>
      </c>
      <c r="C141">
        <v>7.55</v>
      </c>
      <c r="D141">
        <v>0.242454148971813</v>
      </c>
      <c r="E141">
        <f t="shared" si="6"/>
        <v>18471648.800000001</v>
      </c>
      <c r="F141">
        <f t="shared" si="7"/>
        <v>2.42454148971813E-13</v>
      </c>
      <c r="G141" s="11">
        <f t="shared" si="8"/>
        <v>4.4785278899102108E-6</v>
      </c>
    </row>
    <row r="142" spans="1:7" x14ac:dyDescent="0.25">
      <c r="A142" s="2">
        <v>2010</v>
      </c>
      <c r="B142" s="1">
        <v>40334</v>
      </c>
      <c r="C142">
        <v>7.25</v>
      </c>
      <c r="D142">
        <v>0.241346230599391</v>
      </c>
      <c r="E142">
        <f t="shared" si="6"/>
        <v>17737676</v>
      </c>
      <c r="F142">
        <f t="shared" si="7"/>
        <v>2.4134623059939102E-13</v>
      </c>
      <c r="G142" s="11">
        <f t="shared" si="8"/>
        <v>4.2809212421932833E-6</v>
      </c>
    </row>
    <row r="143" spans="1:7" x14ac:dyDescent="0.25">
      <c r="A143" s="2">
        <v>2010</v>
      </c>
      <c r="B143" s="1">
        <v>40335</v>
      </c>
      <c r="C143">
        <v>8.02</v>
      </c>
      <c r="D143">
        <v>0.24384081619813</v>
      </c>
      <c r="E143">
        <f t="shared" si="6"/>
        <v>19621539.52</v>
      </c>
      <c r="F143">
        <f t="shared" si="7"/>
        <v>2.4384081619813001E-13</v>
      </c>
      <c r="G143" s="11">
        <f t="shared" si="8"/>
        <v>4.784532211620664E-6</v>
      </c>
    </row>
    <row r="144" spans="1:7" x14ac:dyDescent="0.25">
      <c r="A144" s="2">
        <v>2010</v>
      </c>
      <c r="B144" s="1">
        <v>40336</v>
      </c>
      <c r="C144">
        <v>4.99</v>
      </c>
      <c r="D144">
        <v>0.23028940511982801</v>
      </c>
      <c r="E144">
        <f t="shared" si="6"/>
        <v>12208414.24</v>
      </c>
      <c r="F144">
        <f t="shared" si="7"/>
        <v>2.3028940511982802E-13</v>
      </c>
      <c r="G144" s="11">
        <f t="shared" si="8"/>
        <v>2.8114684527860373E-6</v>
      </c>
    </row>
    <row r="145" spans="1:7" x14ac:dyDescent="0.25">
      <c r="A145" s="2">
        <v>2010</v>
      </c>
      <c r="B145" s="1">
        <v>40337</v>
      </c>
      <c r="C145">
        <v>0.27</v>
      </c>
      <c r="D145">
        <v>0.10132721407327</v>
      </c>
      <c r="E145">
        <f t="shared" si="6"/>
        <v>660575.52</v>
      </c>
      <c r="F145">
        <f t="shared" si="7"/>
        <v>1.0132721407327E-13</v>
      </c>
      <c r="G145" s="11">
        <f t="shared" si="8"/>
        <v>6.6934277126601655E-8</v>
      </c>
    </row>
    <row r="146" spans="1:7" x14ac:dyDescent="0.25">
      <c r="A146" s="2">
        <v>2010</v>
      </c>
      <c r="B146" s="1">
        <v>40338</v>
      </c>
      <c r="C146">
        <v>0.41</v>
      </c>
      <c r="D146">
        <v>0.120487183072159</v>
      </c>
      <c r="E146">
        <f t="shared" si="6"/>
        <v>1003096.1599999999</v>
      </c>
      <c r="F146">
        <f t="shared" si="7"/>
        <v>1.20487183072159E-13</v>
      </c>
      <c r="G146" s="11">
        <f t="shared" si="8"/>
        <v>1.2086023066889969E-7</v>
      </c>
    </row>
    <row r="147" spans="1:7" x14ac:dyDescent="0.25">
      <c r="A147">
        <v>2011</v>
      </c>
      <c r="B147" s="1">
        <v>40529</v>
      </c>
      <c r="C147">
        <v>28.5</v>
      </c>
      <c r="D147">
        <v>0.247554426857475</v>
      </c>
      <c r="E147">
        <f t="shared" si="6"/>
        <v>69727416</v>
      </c>
      <c r="F147">
        <f t="shared" si="7"/>
        <v>2.4755442685747498E-13</v>
      </c>
      <c r="G147" s="11">
        <f t="shared" si="8"/>
        <v>1.7261330504132732E-5</v>
      </c>
    </row>
    <row r="148" spans="1:7" x14ac:dyDescent="0.25">
      <c r="A148">
        <v>2011</v>
      </c>
      <c r="B148" s="1">
        <v>40530</v>
      </c>
      <c r="C148">
        <v>46.8</v>
      </c>
      <c r="D148">
        <v>0.24554493944693101</v>
      </c>
      <c r="E148">
        <f t="shared" si="6"/>
        <v>114499756.8</v>
      </c>
      <c r="F148">
        <f t="shared" si="7"/>
        <v>2.4554493944693103E-13</v>
      </c>
      <c r="G148" s="11">
        <f t="shared" si="8"/>
        <v>2.8114835850144329E-5</v>
      </c>
    </row>
    <row r="149" spans="1:7" x14ac:dyDescent="0.25">
      <c r="A149">
        <v>2011</v>
      </c>
      <c r="B149" s="1">
        <v>40531</v>
      </c>
      <c r="C149">
        <v>109</v>
      </c>
      <c r="D149">
        <v>0.23277511546143201</v>
      </c>
      <c r="E149">
        <f t="shared" si="6"/>
        <v>266676784</v>
      </c>
      <c r="F149">
        <f t="shared" si="7"/>
        <v>2.32775115461432E-13</v>
      </c>
      <c r="G149" s="11">
        <f t="shared" si="8"/>
        <v>6.2075719186483361E-5</v>
      </c>
    </row>
    <row r="150" spans="1:7" x14ac:dyDescent="0.25">
      <c r="A150">
        <v>2011</v>
      </c>
      <c r="B150" s="1">
        <v>40532</v>
      </c>
      <c r="C150">
        <v>165</v>
      </c>
      <c r="D150">
        <v>0.22275635781665901</v>
      </c>
      <c r="E150">
        <f t="shared" si="6"/>
        <v>403685040</v>
      </c>
      <c r="F150">
        <f t="shared" si="7"/>
        <v>2.22756357816659E-13</v>
      </c>
      <c r="G150" s="11">
        <f t="shared" si="8"/>
        <v>8.9923409215472298E-5</v>
      </c>
    </row>
    <row r="151" spans="1:7" x14ac:dyDescent="0.25">
      <c r="A151">
        <v>2011</v>
      </c>
      <c r="B151" s="1">
        <v>40533</v>
      </c>
      <c r="C151">
        <v>232</v>
      </c>
      <c r="D151">
        <v>0.213014620070655</v>
      </c>
      <c r="E151">
        <f t="shared" si="6"/>
        <v>567605632</v>
      </c>
      <c r="F151">
        <f t="shared" si="7"/>
        <v>2.13014620070655E-13</v>
      </c>
      <c r="G151" s="11">
        <f t="shared" si="8"/>
        <v>1.2090829805044401E-4</v>
      </c>
    </row>
    <row r="152" spans="1:7" x14ac:dyDescent="0.25">
      <c r="A152">
        <v>2011</v>
      </c>
      <c r="B152" s="1">
        <v>40534</v>
      </c>
      <c r="C152">
        <v>409</v>
      </c>
      <c r="D152">
        <v>0.19447838562887099</v>
      </c>
      <c r="E152">
        <f t="shared" si="6"/>
        <v>1000649584</v>
      </c>
      <c r="F152">
        <f t="shared" si="7"/>
        <v>1.9447838562887098E-13</v>
      </c>
      <c r="G152" s="11">
        <f t="shared" si="8"/>
        <v>1.9460471567652132E-4</v>
      </c>
    </row>
    <row r="153" spans="1:7" x14ac:dyDescent="0.25">
      <c r="A153">
        <v>2011</v>
      </c>
      <c r="B153" s="1">
        <v>40535</v>
      </c>
      <c r="C153">
        <v>355</v>
      </c>
      <c r="D153">
        <v>0.19927813420631199</v>
      </c>
      <c r="E153">
        <f t="shared" si="6"/>
        <v>868534480</v>
      </c>
      <c r="F153">
        <f t="shared" si="7"/>
        <v>1.99278134206312E-13</v>
      </c>
      <c r="G153" s="11">
        <f t="shared" si="8"/>
        <v>1.7307993066824939E-4</v>
      </c>
    </row>
    <row r="154" spans="1:7" x14ac:dyDescent="0.25">
      <c r="A154">
        <v>2011</v>
      </c>
      <c r="B154" s="1">
        <v>40536</v>
      </c>
      <c r="C154">
        <v>145</v>
      </c>
      <c r="D154">
        <v>0.22586401771289799</v>
      </c>
      <c r="E154">
        <f t="shared" si="6"/>
        <v>354753520</v>
      </c>
      <c r="F154">
        <f t="shared" si="7"/>
        <v>2.2586401771289798E-13</v>
      </c>
      <c r="G154" s="11">
        <f t="shared" si="8"/>
        <v>8.0126055324992903E-5</v>
      </c>
    </row>
    <row r="155" spans="1:7" x14ac:dyDescent="0.25">
      <c r="A155">
        <v>2011</v>
      </c>
      <c r="B155" s="1">
        <v>40537</v>
      </c>
      <c r="C155">
        <v>146</v>
      </c>
      <c r="D155">
        <v>0.22563521001491599</v>
      </c>
      <c r="E155">
        <f t="shared" si="6"/>
        <v>357200096</v>
      </c>
      <c r="F155">
        <f t="shared" si="7"/>
        <v>2.2563521001491599E-13</v>
      </c>
      <c r="G155" s="11">
        <f t="shared" si="8"/>
        <v>8.0596918678308148E-5</v>
      </c>
    </row>
    <row r="156" spans="1:7" x14ac:dyDescent="0.25">
      <c r="A156">
        <v>2011</v>
      </c>
      <c r="B156" s="1">
        <v>40538</v>
      </c>
      <c r="C156">
        <v>161</v>
      </c>
      <c r="D156">
        <v>0.22306861810165901</v>
      </c>
      <c r="E156">
        <f t="shared" si="6"/>
        <v>393898736</v>
      </c>
      <c r="F156">
        <f t="shared" si="7"/>
        <v>2.2306861810165901E-13</v>
      </c>
      <c r="G156" s="11">
        <f t="shared" si="8"/>
        <v>8.7866446711510205E-5</v>
      </c>
    </row>
    <row r="157" spans="1:7" x14ac:dyDescent="0.25">
      <c r="A157">
        <v>2011</v>
      </c>
      <c r="B157" s="1">
        <v>40539</v>
      </c>
      <c r="C157">
        <v>152</v>
      </c>
      <c r="D157">
        <v>0.22450240361677001</v>
      </c>
      <c r="E157">
        <f t="shared" si="6"/>
        <v>371879552</v>
      </c>
      <c r="F157">
        <f t="shared" si="7"/>
        <v>2.2450240361677001E-13</v>
      </c>
      <c r="G157" s="11">
        <f t="shared" si="8"/>
        <v>8.3487853279927613E-5</v>
      </c>
    </row>
    <row r="158" spans="1:7" x14ac:dyDescent="0.25">
      <c r="A158">
        <v>2011</v>
      </c>
      <c r="B158" s="1">
        <v>40540</v>
      </c>
      <c r="C158">
        <v>156</v>
      </c>
      <c r="D158">
        <v>0.223778328954853</v>
      </c>
      <c r="E158">
        <f t="shared" si="6"/>
        <v>381665856</v>
      </c>
      <c r="F158">
        <f t="shared" si="7"/>
        <v>2.23778328954853E-13</v>
      </c>
      <c r="G158" s="11">
        <f t="shared" si="8"/>
        <v>8.5408547474803549E-5</v>
      </c>
    </row>
    <row r="159" spans="1:7" x14ac:dyDescent="0.25">
      <c r="A159">
        <v>2011</v>
      </c>
      <c r="B159" s="1">
        <v>40541</v>
      </c>
      <c r="C159">
        <v>241</v>
      </c>
      <c r="D159">
        <v>0.21112172309097399</v>
      </c>
      <c r="E159">
        <f t="shared" si="6"/>
        <v>589624816</v>
      </c>
      <c r="F159">
        <f t="shared" si="7"/>
        <v>2.11121723090974E-13</v>
      </c>
      <c r="G159" s="11">
        <f t="shared" si="8"/>
        <v>1.244826071311185E-4</v>
      </c>
    </row>
    <row r="160" spans="1:7" x14ac:dyDescent="0.25">
      <c r="A160">
        <v>2011</v>
      </c>
      <c r="B160" s="1">
        <v>40542</v>
      </c>
      <c r="C160">
        <v>156</v>
      </c>
      <c r="D160">
        <v>0.17332869574234699</v>
      </c>
      <c r="E160">
        <f t="shared" si="6"/>
        <v>381665856</v>
      </c>
      <c r="F160">
        <f t="shared" si="7"/>
        <v>1.7332869574234698E-13</v>
      </c>
      <c r="G160" s="11">
        <f t="shared" si="8"/>
        <v>6.6153645029866422E-5</v>
      </c>
    </row>
    <row r="161" spans="1:7" x14ac:dyDescent="0.25">
      <c r="A161">
        <v>2011</v>
      </c>
      <c r="B161" s="1">
        <v>40543</v>
      </c>
      <c r="C161">
        <v>149</v>
      </c>
      <c r="D161">
        <v>0.18674435034244899</v>
      </c>
      <c r="E161">
        <f t="shared" si="6"/>
        <v>364539824</v>
      </c>
      <c r="F161">
        <f t="shared" si="7"/>
        <v>1.8674435034244899E-13</v>
      </c>
      <c r="G161" s="11">
        <f t="shared" si="8"/>
        <v>6.8075752606830699E-5</v>
      </c>
    </row>
    <row r="162" spans="1:7" x14ac:dyDescent="0.25">
      <c r="A162">
        <v>2011</v>
      </c>
      <c r="B162" s="1">
        <v>40544</v>
      </c>
      <c r="C162">
        <v>159</v>
      </c>
      <c r="D162">
        <v>0.19706334044707999</v>
      </c>
      <c r="E162">
        <f t="shared" si="6"/>
        <v>389005584</v>
      </c>
      <c r="F162">
        <f t="shared" si="7"/>
        <v>1.9706334044707999E-13</v>
      </c>
      <c r="G162" s="11">
        <f t="shared" si="8"/>
        <v>7.6658739835607176E-5</v>
      </c>
    </row>
    <row r="163" spans="1:7" x14ac:dyDescent="0.25">
      <c r="A163">
        <v>2011</v>
      </c>
      <c r="B163" s="1">
        <v>40545</v>
      </c>
      <c r="C163">
        <v>182</v>
      </c>
      <c r="D163">
        <v>0.19840110085507601</v>
      </c>
      <c r="E163">
        <f t="shared" si="6"/>
        <v>445276832</v>
      </c>
      <c r="F163">
        <f t="shared" si="7"/>
        <v>1.9840110085507602E-13</v>
      </c>
      <c r="G163" s="11">
        <f t="shared" si="8"/>
        <v>8.8343413654060743E-5</v>
      </c>
    </row>
    <row r="164" spans="1:7" x14ac:dyDescent="0.25">
      <c r="A164">
        <v>2011</v>
      </c>
      <c r="B164" s="1">
        <v>40546</v>
      </c>
      <c r="C164">
        <v>159</v>
      </c>
      <c r="D164">
        <v>0.182342465606364</v>
      </c>
      <c r="E164">
        <f t="shared" si="6"/>
        <v>389005584</v>
      </c>
      <c r="F164">
        <f t="shared" si="7"/>
        <v>1.8234246560636399E-13</v>
      </c>
      <c r="G164" s="11">
        <f t="shared" si="8"/>
        <v>7.0932237321203533E-5</v>
      </c>
    </row>
    <row r="165" spans="1:7" x14ac:dyDescent="0.25">
      <c r="A165">
        <v>2011</v>
      </c>
      <c r="B165" s="1">
        <v>40547</v>
      </c>
      <c r="C165">
        <v>124</v>
      </c>
      <c r="D165">
        <v>0.17125141359773599</v>
      </c>
      <c r="E165">
        <f t="shared" si="6"/>
        <v>303375424</v>
      </c>
      <c r="F165">
        <f t="shared" si="7"/>
        <v>1.7125141359773598E-13</v>
      </c>
      <c r="G165" s="11">
        <f t="shared" si="8"/>
        <v>5.1953470210812522E-5</v>
      </c>
    </row>
    <row r="166" spans="1:7" x14ac:dyDescent="0.25">
      <c r="A166">
        <v>2011</v>
      </c>
      <c r="B166" s="1">
        <v>40548</v>
      </c>
      <c r="C166">
        <v>93</v>
      </c>
      <c r="D166">
        <v>0.19133173274881499</v>
      </c>
      <c r="E166">
        <f t="shared" si="6"/>
        <v>227531568</v>
      </c>
      <c r="F166">
        <f t="shared" si="7"/>
        <v>1.9133173274881499E-13</v>
      </c>
      <c r="G166" s="11">
        <f t="shared" si="8"/>
        <v>4.3534009160494825E-5</v>
      </c>
    </row>
    <row r="167" spans="1:7" x14ac:dyDescent="0.25">
      <c r="A167">
        <v>2011</v>
      </c>
      <c r="B167" s="1">
        <v>40549</v>
      </c>
      <c r="C167">
        <v>83.9</v>
      </c>
      <c r="D167">
        <v>0.203609020430362</v>
      </c>
      <c r="E167">
        <f t="shared" si="6"/>
        <v>205267726.40000001</v>
      </c>
      <c r="F167">
        <f t="shared" si="7"/>
        <v>2.03609020430362E-13</v>
      </c>
      <c r="G167" s="11">
        <f t="shared" si="8"/>
        <v>4.1794360698271557E-5</v>
      </c>
    </row>
    <row r="168" spans="1:7" x14ac:dyDescent="0.25">
      <c r="A168">
        <v>2011</v>
      </c>
      <c r="B168" s="1">
        <v>40550</v>
      </c>
      <c r="C168">
        <v>79.3</v>
      </c>
      <c r="D168">
        <v>0.216272759166383</v>
      </c>
      <c r="E168">
        <f t="shared" si="6"/>
        <v>194013476.79999998</v>
      </c>
      <c r="F168">
        <f t="shared" si="7"/>
        <v>2.1627275916638299E-13</v>
      </c>
      <c r="G168" s="11">
        <f t="shared" si="8"/>
        <v>4.1959829942999033E-5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0.21895836619536599</v>
      </c>
      <c r="E169">
        <f t="shared" si="6"/>
        <v>189854297.59999999</v>
      </c>
      <c r="F169">
        <f t="shared" si="7"/>
        <v>2.18958366195366E-13</v>
      </c>
      <c r="G169" s="11">
        <f t="shared" si="8"/>
        <v>4.1570186817664796E-5</v>
      </c>
    </row>
    <row r="170" spans="1:7" x14ac:dyDescent="0.25">
      <c r="A170">
        <v>2011</v>
      </c>
      <c r="B170" s="1">
        <v>40552</v>
      </c>
      <c r="C170">
        <v>74.7</v>
      </c>
      <c r="D170">
        <v>0.22015853358929099</v>
      </c>
      <c r="E170">
        <f t="shared" si="6"/>
        <v>182759227.20000002</v>
      </c>
      <c r="F170">
        <f t="shared" si="7"/>
        <v>2.2015853358929098E-13</v>
      </c>
      <c r="G170" s="11">
        <f t="shared" si="8"/>
        <v>4.0236003460264063E-5</v>
      </c>
    </row>
    <row r="171" spans="1:7" x14ac:dyDescent="0.25">
      <c r="A171">
        <v>2011</v>
      </c>
      <c r="B171" s="1">
        <v>40553</v>
      </c>
      <c r="C171">
        <v>74.5</v>
      </c>
      <c r="D171">
        <v>0.22299955036285601</v>
      </c>
      <c r="E171">
        <f t="shared" si="6"/>
        <v>182269912</v>
      </c>
      <c r="F171">
        <f t="shared" si="7"/>
        <v>2.2299955036285603E-13</v>
      </c>
      <c r="G171" s="11">
        <f t="shared" si="8"/>
        <v>4.0646108420677333E-5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0.22827474772221401</v>
      </c>
      <c r="E172">
        <f t="shared" si="6"/>
        <v>183737857.59999999</v>
      </c>
      <c r="F172">
        <f t="shared" si="7"/>
        <v>2.28274747722214E-13</v>
      </c>
      <c r="G172" s="11">
        <f t="shared" si="8"/>
        <v>4.1942713090660081E-5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0.22950082822026299</v>
      </c>
      <c r="E173">
        <f t="shared" si="6"/>
        <v>184961145.59999999</v>
      </c>
      <c r="F173">
        <f t="shared" si="7"/>
        <v>2.29500828220263E-13</v>
      </c>
      <c r="G173" s="11">
        <f t="shared" si="8"/>
        <v>4.2448736103768655E-5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0.23149410163360201</v>
      </c>
      <c r="E174">
        <f t="shared" si="6"/>
        <v>184471830.40000001</v>
      </c>
      <c r="F174">
        <f t="shared" si="7"/>
        <v>2.3149410163360199E-13</v>
      </c>
      <c r="G174" s="11">
        <f t="shared" si="8"/>
        <v>4.2704140655154194E-5</v>
      </c>
    </row>
    <row r="175" spans="1:7" x14ac:dyDescent="0.25">
      <c r="A175">
        <v>2011</v>
      </c>
      <c r="B175" s="1">
        <v>40557</v>
      </c>
      <c r="C175">
        <v>72.7</v>
      </c>
      <c r="D175">
        <v>0.23273725857803601</v>
      </c>
      <c r="E175">
        <f t="shared" si="6"/>
        <v>177866075.20000002</v>
      </c>
      <c r="F175">
        <f t="shared" si="7"/>
        <v>2.3273725857803603E-13</v>
      </c>
      <c r="G175" s="11">
        <f t="shared" si="8"/>
        <v>4.1396062736082803E-5</v>
      </c>
    </row>
    <row r="176" spans="1:7" x14ac:dyDescent="0.25">
      <c r="A176">
        <v>2011</v>
      </c>
      <c r="B176" s="1">
        <v>40558</v>
      </c>
      <c r="C176">
        <v>60.2</v>
      </c>
      <c r="D176">
        <v>0.23885402368505601</v>
      </c>
      <c r="E176">
        <f t="shared" si="6"/>
        <v>147283875.20000002</v>
      </c>
      <c r="F176">
        <f t="shared" si="7"/>
        <v>2.38854023685056E-13</v>
      </c>
      <c r="G176" s="11">
        <f t="shared" si="8"/>
        <v>3.5179346215447637E-5</v>
      </c>
    </row>
    <row r="177" spans="1:7" x14ac:dyDescent="0.25">
      <c r="A177">
        <v>2011</v>
      </c>
      <c r="B177" s="1">
        <v>40559</v>
      </c>
      <c r="C177">
        <v>52.4</v>
      </c>
      <c r="D177">
        <v>0.24152183058389001</v>
      </c>
      <c r="E177">
        <f t="shared" si="6"/>
        <v>128200582.39999999</v>
      </c>
      <c r="F177">
        <f t="shared" si="7"/>
        <v>2.4152183058389E-13</v>
      </c>
      <c r="G177" s="11">
        <f t="shared" si="8"/>
        <v>3.0963239343168828E-5</v>
      </c>
    </row>
    <row r="178" spans="1:7" x14ac:dyDescent="0.25">
      <c r="A178">
        <v>2011</v>
      </c>
      <c r="B178" s="1">
        <v>40560</v>
      </c>
      <c r="C178">
        <v>50.6</v>
      </c>
      <c r="D178">
        <v>0.243013580858463</v>
      </c>
      <c r="E178">
        <f t="shared" si="6"/>
        <v>123796745.60000001</v>
      </c>
      <c r="F178">
        <f t="shared" si="7"/>
        <v>2.43013580858463E-13</v>
      </c>
      <c r="G178" s="11">
        <f t="shared" si="8"/>
        <v>3.0084290446880175E-5</v>
      </c>
    </row>
    <row r="179" spans="1:7" x14ac:dyDescent="0.25">
      <c r="A179">
        <v>2011</v>
      </c>
      <c r="B179" s="1">
        <v>40561</v>
      </c>
      <c r="C179">
        <v>45.6</v>
      </c>
      <c r="D179">
        <v>0.24385042949927899</v>
      </c>
      <c r="E179">
        <f t="shared" si="6"/>
        <v>111563865.60000001</v>
      </c>
      <c r="F179">
        <f t="shared" si="7"/>
        <v>2.4385042949927901E-13</v>
      </c>
      <c r="G179" s="11">
        <f t="shared" si="8"/>
        <v>2.720489654315984E-5</v>
      </c>
    </row>
    <row r="180" spans="1:7" x14ac:dyDescent="0.25">
      <c r="A180">
        <v>2011</v>
      </c>
      <c r="B180" s="1">
        <v>40562</v>
      </c>
      <c r="C180">
        <v>46</v>
      </c>
      <c r="D180">
        <v>0.24372093786290899</v>
      </c>
      <c r="E180">
        <f t="shared" si="6"/>
        <v>112542496</v>
      </c>
      <c r="F180">
        <f t="shared" si="7"/>
        <v>2.4372093786290902E-13</v>
      </c>
      <c r="G180" s="11">
        <f t="shared" si="8"/>
        <v>2.7428962674552686E-5</v>
      </c>
    </row>
    <row r="181" spans="1:7" x14ac:dyDescent="0.25">
      <c r="A181">
        <v>2011</v>
      </c>
      <c r="B181" s="1">
        <v>40563</v>
      </c>
      <c r="C181">
        <v>49.9</v>
      </c>
      <c r="D181">
        <v>0.24296142033620999</v>
      </c>
      <c r="E181">
        <f t="shared" si="6"/>
        <v>122084142.39999999</v>
      </c>
      <c r="F181">
        <f t="shared" si="7"/>
        <v>2.4296142033620997E-13</v>
      </c>
      <c r="G181" s="11">
        <f t="shared" si="8"/>
        <v>2.966173663803211E-5</v>
      </c>
    </row>
    <row r="182" spans="1:7" x14ac:dyDescent="0.25">
      <c r="A182">
        <v>2011</v>
      </c>
      <c r="B182" s="1">
        <v>40564</v>
      </c>
      <c r="C182">
        <v>50.2</v>
      </c>
      <c r="D182">
        <v>0.24284465683395801</v>
      </c>
      <c r="E182">
        <f t="shared" si="6"/>
        <v>122818115.2</v>
      </c>
      <c r="F182">
        <f t="shared" si="7"/>
        <v>2.4284465683395802E-13</v>
      </c>
      <c r="G182" s="11">
        <f t="shared" si="8"/>
        <v>2.9825723038737525E-5</v>
      </c>
    </row>
    <row r="183" spans="1:7" x14ac:dyDescent="0.25">
      <c r="A183">
        <v>2011</v>
      </c>
      <c r="B183" s="1">
        <v>40565</v>
      </c>
      <c r="C183">
        <v>50.9</v>
      </c>
      <c r="D183">
        <v>0.24265252878653301</v>
      </c>
      <c r="E183">
        <f t="shared" si="6"/>
        <v>124530718.39999999</v>
      </c>
      <c r="F183">
        <f t="shared" si="7"/>
        <v>2.4265252878653303E-13</v>
      </c>
      <c r="G183" s="11">
        <f t="shared" si="8"/>
        <v>3.0217693731363637E-5</v>
      </c>
    </row>
    <row r="184" spans="1:7" x14ac:dyDescent="0.25">
      <c r="A184">
        <v>2011</v>
      </c>
      <c r="B184" s="1">
        <v>40566</v>
      </c>
      <c r="C184">
        <v>52.5</v>
      </c>
      <c r="D184">
        <v>0.24228696690748699</v>
      </c>
      <c r="E184">
        <f t="shared" si="6"/>
        <v>128445240</v>
      </c>
      <c r="F184">
        <f t="shared" si="7"/>
        <v>2.4228696690748698E-13</v>
      </c>
      <c r="G184" s="11">
        <f t="shared" si="8"/>
        <v>3.1120607613304221E-5</v>
      </c>
    </row>
    <row r="185" spans="1:7" x14ac:dyDescent="0.25">
      <c r="A185">
        <v>2011</v>
      </c>
      <c r="B185" s="1">
        <v>40567</v>
      </c>
      <c r="C185">
        <v>54.5</v>
      </c>
      <c r="D185">
        <v>0.24183712470174901</v>
      </c>
      <c r="E185">
        <f t="shared" si="6"/>
        <v>133338392</v>
      </c>
      <c r="F185">
        <f t="shared" si="7"/>
        <v>2.41837124701749E-13</v>
      </c>
      <c r="G185" s="11">
        <f t="shared" si="8"/>
        <v>3.2246173333634693E-5</v>
      </c>
    </row>
    <row r="186" spans="1:7" x14ac:dyDescent="0.25">
      <c r="A186">
        <v>2011</v>
      </c>
      <c r="B186" s="1">
        <v>40568</v>
      </c>
      <c r="C186">
        <v>52.4</v>
      </c>
      <c r="D186">
        <v>0.24218462752987199</v>
      </c>
      <c r="E186">
        <f t="shared" si="6"/>
        <v>128200582.39999999</v>
      </c>
      <c r="F186">
        <f t="shared" si="7"/>
        <v>2.42184627529872E-13</v>
      </c>
      <c r="G186" s="11">
        <f t="shared" si="8"/>
        <v>3.104821029765666E-5</v>
      </c>
    </row>
    <row r="187" spans="1:7" x14ac:dyDescent="0.25">
      <c r="A187">
        <v>2011</v>
      </c>
      <c r="B187" s="1">
        <v>40569</v>
      </c>
      <c r="C187">
        <v>51.5</v>
      </c>
      <c r="D187">
        <v>0.24229570386390101</v>
      </c>
      <c r="E187">
        <f t="shared" si="6"/>
        <v>125998664</v>
      </c>
      <c r="F187">
        <f t="shared" si="7"/>
        <v>2.4229570386390102E-13</v>
      </c>
      <c r="G187" s="11">
        <f t="shared" si="8"/>
        <v>3.052893497979117E-5</v>
      </c>
    </row>
    <row r="188" spans="1:7" x14ac:dyDescent="0.25">
      <c r="A188">
        <v>2011</v>
      </c>
      <c r="B188" s="1">
        <v>40570</v>
      </c>
      <c r="C188">
        <v>51.9</v>
      </c>
      <c r="D188">
        <v>0.24215880660650499</v>
      </c>
      <c r="E188">
        <f t="shared" si="6"/>
        <v>126977294.39999999</v>
      </c>
      <c r="F188">
        <f t="shared" si="7"/>
        <v>2.4215880660650497E-13</v>
      </c>
      <c r="G188" s="11">
        <f t="shared" si="8"/>
        <v>3.0748670078026843E-5</v>
      </c>
    </row>
    <row r="189" spans="1:7" x14ac:dyDescent="0.25">
      <c r="A189">
        <v>2011</v>
      </c>
      <c r="B189" s="1">
        <v>40571</v>
      </c>
      <c r="C189">
        <v>99.9</v>
      </c>
      <c r="D189">
        <v>0.232238918126668</v>
      </c>
      <c r="E189">
        <f t="shared" si="6"/>
        <v>244412942.40000001</v>
      </c>
      <c r="F189">
        <f t="shared" si="7"/>
        <v>2.3223891812666802E-13</v>
      </c>
      <c r="G189" s="11">
        <f t="shared" si="8"/>
        <v>5.6762197319131632E-5</v>
      </c>
    </row>
    <row r="190" spans="1:7" x14ac:dyDescent="0.25">
      <c r="A190">
        <v>2011</v>
      </c>
      <c r="B190" s="1">
        <v>40572</v>
      </c>
      <c r="C190">
        <v>126</v>
      </c>
      <c r="D190">
        <v>0.22719032693692501</v>
      </c>
      <c r="E190">
        <f t="shared" si="6"/>
        <v>308268576</v>
      </c>
      <c r="F190">
        <f t="shared" si="7"/>
        <v>2.2719032693692502E-13</v>
      </c>
      <c r="G190" s="11">
        <f t="shared" si="8"/>
        <v>7.0035638565820314E-5</v>
      </c>
    </row>
    <row r="191" spans="1:7" x14ac:dyDescent="0.25">
      <c r="A191">
        <v>2011</v>
      </c>
      <c r="B191" s="1">
        <v>40573</v>
      </c>
      <c r="C191">
        <v>132</v>
      </c>
      <c r="D191">
        <v>0.22604834238381299</v>
      </c>
      <c r="E191">
        <f t="shared" si="6"/>
        <v>322948032</v>
      </c>
      <c r="F191">
        <f t="shared" si="7"/>
        <v>2.2604834238381301E-13</v>
      </c>
      <c r="G191" s="11">
        <f t="shared" si="8"/>
        <v>7.3001867309714595E-5</v>
      </c>
    </row>
    <row r="192" spans="1:7" x14ac:dyDescent="0.25">
      <c r="A192">
        <v>2011</v>
      </c>
      <c r="B192" s="1">
        <v>40574</v>
      </c>
      <c r="C192">
        <v>123</v>
      </c>
      <c r="D192">
        <v>0.22762721840688699</v>
      </c>
      <c r="E192">
        <f t="shared" si="6"/>
        <v>300928848</v>
      </c>
      <c r="F192">
        <f t="shared" si="7"/>
        <v>2.2762721840688698E-13</v>
      </c>
      <c r="G192" s="11">
        <f t="shared" si="8"/>
        <v>6.8499596608628897E-5</v>
      </c>
    </row>
    <row r="193" spans="1:7" x14ac:dyDescent="0.25">
      <c r="A193">
        <v>2011</v>
      </c>
      <c r="B193" s="1">
        <v>40575</v>
      </c>
      <c r="C193">
        <v>281</v>
      </c>
      <c r="D193">
        <v>0.20489029899121899</v>
      </c>
      <c r="E193">
        <f t="shared" si="6"/>
        <v>687487856</v>
      </c>
      <c r="F193">
        <f t="shared" si="7"/>
        <v>2.0489029899121898E-13</v>
      </c>
      <c r="G193" s="11">
        <f t="shared" si="8"/>
        <v>1.4085959236867211E-4</v>
      </c>
    </row>
    <row r="194" spans="1:7" x14ac:dyDescent="0.25">
      <c r="A194">
        <v>2011</v>
      </c>
      <c r="B194" s="1">
        <v>40576</v>
      </c>
      <c r="C194">
        <v>256</v>
      </c>
      <c r="D194">
        <v>0.20774349426541999</v>
      </c>
      <c r="E194">
        <f t="shared" si="6"/>
        <v>626323456</v>
      </c>
      <c r="F194">
        <f t="shared" si="7"/>
        <v>2.0774349426541998E-13</v>
      </c>
      <c r="G194" s="11">
        <f t="shared" si="8"/>
        <v>1.3011462328983402E-4</v>
      </c>
    </row>
    <row r="195" spans="1:7" x14ac:dyDescent="0.25">
      <c r="A195">
        <v>2011</v>
      </c>
      <c r="B195" s="1">
        <v>40577</v>
      </c>
      <c r="C195">
        <v>100</v>
      </c>
      <c r="D195">
        <v>0.231869318707354</v>
      </c>
      <c r="E195">
        <f t="shared" ref="E195:E258" si="9">C195*2446576</f>
        <v>244657600</v>
      </c>
      <c r="F195">
        <f t="shared" ref="F195:F258" si="10">D195/1000000000000</f>
        <v>2.3186931870735401E-13</v>
      </c>
      <c r="G195" s="11">
        <f t="shared" ref="G195:G258" si="11">E195*F195</f>
        <v>5.6728591028576337E-5</v>
      </c>
    </row>
    <row r="196" spans="1:7" x14ac:dyDescent="0.25">
      <c r="A196">
        <v>2011</v>
      </c>
      <c r="B196" s="1">
        <v>40578</v>
      </c>
      <c r="C196">
        <v>61.5</v>
      </c>
      <c r="D196">
        <v>0.23976101406779099</v>
      </c>
      <c r="E196">
        <f t="shared" si="9"/>
        <v>150464424</v>
      </c>
      <c r="F196">
        <f t="shared" si="10"/>
        <v>2.3976101406779101E-13</v>
      </c>
      <c r="G196" s="11">
        <f t="shared" si="11"/>
        <v>3.6075502879366068E-5</v>
      </c>
    </row>
    <row r="197" spans="1:7" x14ac:dyDescent="0.25">
      <c r="A197">
        <v>2011</v>
      </c>
      <c r="B197" s="1">
        <v>40579</v>
      </c>
      <c r="C197">
        <v>43.2</v>
      </c>
      <c r="D197">
        <v>0.243144410388903</v>
      </c>
      <c r="E197">
        <f t="shared" si="9"/>
        <v>105692083.2</v>
      </c>
      <c r="F197">
        <f t="shared" si="10"/>
        <v>2.4314441038890299E-13</v>
      </c>
      <c r="G197" s="11">
        <f t="shared" si="11"/>
        <v>2.5698439252438879E-5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0.24401733398286299</v>
      </c>
      <c r="E198">
        <f t="shared" si="9"/>
        <v>88566051.200000003</v>
      </c>
      <c r="F198">
        <f t="shared" si="10"/>
        <v>2.44017333982863E-13</v>
      </c>
      <c r="G198" s="11">
        <f t="shared" si="11"/>
        <v>2.1611651695213744E-5</v>
      </c>
    </row>
    <row r="199" spans="1:7" x14ac:dyDescent="0.25">
      <c r="A199">
        <v>2011</v>
      </c>
      <c r="B199" s="1">
        <v>40581</v>
      </c>
      <c r="C199">
        <v>29.8</v>
      </c>
      <c r="D199">
        <v>0.24435362170401201</v>
      </c>
      <c r="E199">
        <f t="shared" si="9"/>
        <v>72907964.799999997</v>
      </c>
      <c r="F199">
        <f t="shared" si="10"/>
        <v>2.44353621704012E-13</v>
      </c>
      <c r="G199" s="11">
        <f t="shared" si="11"/>
        <v>1.7815325249948622E-5</v>
      </c>
    </row>
    <row r="200" spans="1:7" x14ac:dyDescent="0.25">
      <c r="A200">
        <v>2011</v>
      </c>
      <c r="B200" s="1">
        <v>40582</v>
      </c>
      <c r="C200">
        <v>26.3</v>
      </c>
      <c r="D200">
        <v>0.24419352612652701</v>
      </c>
      <c r="E200">
        <f t="shared" si="9"/>
        <v>64344948.800000004</v>
      </c>
      <c r="F200">
        <f t="shared" si="10"/>
        <v>2.44193526126527E-13</v>
      </c>
      <c r="G200" s="11">
        <f t="shared" si="11"/>
        <v>1.5712619935902842E-5</v>
      </c>
    </row>
    <row r="201" spans="1:7" x14ac:dyDescent="0.25">
      <c r="A201">
        <v>2011</v>
      </c>
      <c r="B201" s="1">
        <v>40583</v>
      </c>
      <c r="C201">
        <v>21.9</v>
      </c>
      <c r="D201">
        <v>0.24348155955171599</v>
      </c>
      <c r="E201">
        <f t="shared" si="9"/>
        <v>53580014.399999999</v>
      </c>
      <c r="F201">
        <f t="shared" si="10"/>
        <v>2.4348155955171598E-13</v>
      </c>
      <c r="G201" s="11">
        <f t="shared" si="11"/>
        <v>1.30457454669154E-5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0.24283942594809699</v>
      </c>
      <c r="E202">
        <f t="shared" si="9"/>
        <v>48686862.399999999</v>
      </c>
      <c r="F202">
        <f t="shared" si="10"/>
        <v>2.4283942594809698E-13</v>
      </c>
      <c r="G202" s="11">
        <f t="shared" si="11"/>
        <v>1.1823089716429988E-5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0.242397222796468</v>
      </c>
      <c r="E203">
        <f t="shared" si="9"/>
        <v>46240286.399999999</v>
      </c>
      <c r="F203">
        <f t="shared" si="10"/>
        <v>2.4239722279646801E-13</v>
      </c>
      <c r="G203" s="11">
        <f t="shared" si="11"/>
        <v>1.120851700467329E-5</v>
      </c>
    </row>
    <row r="204" spans="1:7" x14ac:dyDescent="0.25">
      <c r="A204">
        <v>2011</v>
      </c>
      <c r="B204" s="1">
        <v>40586</v>
      </c>
      <c r="C204">
        <v>17.5</v>
      </c>
      <c r="D204">
        <v>0.241678058030948</v>
      </c>
      <c r="E204">
        <f t="shared" si="9"/>
        <v>42815080</v>
      </c>
      <c r="F204">
        <f t="shared" si="10"/>
        <v>2.4167805803094801E-13</v>
      </c>
      <c r="G204" s="11">
        <f t="shared" si="11"/>
        <v>1.0347465388839681E-5</v>
      </c>
    </row>
    <row r="205" spans="1:7" x14ac:dyDescent="0.25">
      <c r="A205">
        <v>2011</v>
      </c>
      <c r="B205" s="1">
        <v>40587</v>
      </c>
      <c r="C205">
        <v>16.8</v>
      </c>
      <c r="D205">
        <v>0.24122503592233599</v>
      </c>
      <c r="E205">
        <f t="shared" si="9"/>
        <v>41102476.800000004</v>
      </c>
      <c r="F205">
        <f t="shared" si="10"/>
        <v>2.4122503592233598E-13</v>
      </c>
      <c r="G205" s="11">
        <f t="shared" si="11"/>
        <v>9.914946442576983E-6</v>
      </c>
    </row>
    <row r="206" spans="1:7" x14ac:dyDescent="0.25">
      <c r="A206">
        <v>2011</v>
      </c>
      <c r="B206" s="1">
        <v>40588</v>
      </c>
      <c r="C206">
        <v>16.5</v>
      </c>
      <c r="D206">
        <v>0.240981916114721</v>
      </c>
      <c r="E206">
        <f t="shared" si="9"/>
        <v>40368504</v>
      </c>
      <c r="F206">
        <f t="shared" si="10"/>
        <v>2.4098191611472101E-13</v>
      </c>
      <c r="G206" s="11">
        <f t="shared" si="11"/>
        <v>9.7280794446047786E-6</v>
      </c>
    </row>
    <row r="207" spans="1:7" x14ac:dyDescent="0.25">
      <c r="A207">
        <v>2011</v>
      </c>
      <c r="B207" s="1">
        <v>40589</v>
      </c>
      <c r="C207">
        <v>16.8</v>
      </c>
      <c r="D207">
        <v>0.24110434779918</v>
      </c>
      <c r="E207">
        <f t="shared" si="9"/>
        <v>41102476.800000004</v>
      </c>
      <c r="F207">
        <f t="shared" si="10"/>
        <v>2.4110434779918E-13</v>
      </c>
      <c r="G207" s="11">
        <f t="shared" si="11"/>
        <v>9.909985861794928E-6</v>
      </c>
    </row>
    <row r="208" spans="1:7" x14ac:dyDescent="0.25">
      <c r="A208">
        <v>2011</v>
      </c>
      <c r="B208" s="1">
        <v>40590</v>
      </c>
      <c r="C208">
        <v>99</v>
      </c>
      <c r="D208">
        <v>0.23131223037912499</v>
      </c>
      <c r="E208">
        <f t="shared" si="9"/>
        <v>242211024</v>
      </c>
      <c r="F208">
        <f t="shared" si="10"/>
        <v>2.31312230379125E-13</v>
      </c>
      <c r="G208" s="11">
        <f t="shared" si="11"/>
        <v>5.6026372183851774E-5</v>
      </c>
    </row>
    <row r="209" spans="1:7" x14ac:dyDescent="0.25">
      <c r="A209">
        <v>2011</v>
      </c>
      <c r="B209" s="1">
        <v>40591</v>
      </c>
      <c r="C209">
        <v>444</v>
      </c>
      <c r="D209">
        <v>0.18888546234508</v>
      </c>
      <c r="E209">
        <f t="shared" si="9"/>
        <v>1086279744</v>
      </c>
      <c r="F209">
        <f t="shared" si="10"/>
        <v>1.8888546234508001E-13</v>
      </c>
      <c r="G209" s="11">
        <f t="shared" si="11"/>
        <v>2.0518245168153515E-4</v>
      </c>
    </row>
    <row r="210" spans="1:7" x14ac:dyDescent="0.25">
      <c r="A210">
        <v>2011</v>
      </c>
      <c r="B210" s="1">
        <v>40592</v>
      </c>
      <c r="C210">
        <v>472</v>
      </c>
      <c r="D210">
        <v>0.18661224752946901</v>
      </c>
      <c r="E210">
        <f t="shared" si="9"/>
        <v>1154783872</v>
      </c>
      <c r="F210">
        <f t="shared" si="10"/>
        <v>1.8661224752946901E-13</v>
      </c>
      <c r="G210" s="11">
        <f t="shared" si="11"/>
        <v>2.1549681376470265E-4</v>
      </c>
    </row>
    <row r="211" spans="1:7" x14ac:dyDescent="0.25">
      <c r="A211">
        <v>2011</v>
      </c>
      <c r="B211" s="1">
        <v>40593</v>
      </c>
      <c r="C211">
        <v>482</v>
      </c>
      <c r="D211">
        <v>0.170321660819547</v>
      </c>
      <c r="E211">
        <f t="shared" si="9"/>
        <v>1179249632</v>
      </c>
      <c r="F211">
        <f t="shared" si="10"/>
        <v>1.7032166081954699E-13</v>
      </c>
      <c r="G211" s="11">
        <f t="shared" si="11"/>
        <v>2.008517558430796E-4</v>
      </c>
    </row>
    <row r="212" spans="1:7" x14ac:dyDescent="0.25">
      <c r="A212">
        <v>2011</v>
      </c>
      <c r="B212" s="1">
        <v>40594</v>
      </c>
      <c r="C212">
        <v>465</v>
      </c>
      <c r="D212">
        <v>0.168381206285345</v>
      </c>
      <c r="E212">
        <f t="shared" si="9"/>
        <v>1137657840</v>
      </c>
      <c r="F212">
        <f t="shared" si="10"/>
        <v>1.6838120628534501E-13</v>
      </c>
      <c r="G212" s="11">
        <f t="shared" si="11"/>
        <v>1.9156019943918003E-4</v>
      </c>
    </row>
    <row r="213" spans="1:7" x14ac:dyDescent="0.25">
      <c r="A213">
        <v>2011</v>
      </c>
      <c r="B213" s="1">
        <v>40595</v>
      </c>
      <c r="C213">
        <v>465</v>
      </c>
      <c r="D213">
        <v>0.16819670260480199</v>
      </c>
      <c r="E213">
        <f t="shared" si="9"/>
        <v>1137657840</v>
      </c>
      <c r="F213">
        <f t="shared" si="10"/>
        <v>1.6819670260480199E-13</v>
      </c>
      <c r="G213" s="11">
        <f t="shared" si="11"/>
        <v>1.913502973805014E-4</v>
      </c>
    </row>
    <row r="214" spans="1:7" x14ac:dyDescent="0.25">
      <c r="A214">
        <v>2011</v>
      </c>
      <c r="B214" s="1">
        <v>40596</v>
      </c>
      <c r="C214">
        <v>465</v>
      </c>
      <c r="D214">
        <v>0.17303013183254501</v>
      </c>
      <c r="E214">
        <f t="shared" si="9"/>
        <v>1137657840</v>
      </c>
      <c r="F214">
        <f t="shared" si="10"/>
        <v>1.73030131832545E-13</v>
      </c>
      <c r="G214" s="11">
        <f t="shared" si="11"/>
        <v>1.9684908603552839E-4</v>
      </c>
    </row>
    <row r="215" spans="1:7" x14ac:dyDescent="0.25">
      <c r="A215">
        <v>2011</v>
      </c>
      <c r="B215" s="1">
        <v>40597</v>
      </c>
      <c r="C215">
        <v>465</v>
      </c>
      <c r="D215">
        <v>0.180580862432376</v>
      </c>
      <c r="E215">
        <f t="shared" si="9"/>
        <v>1137657840</v>
      </c>
      <c r="F215">
        <f t="shared" si="10"/>
        <v>1.8058086243237601E-13</v>
      </c>
      <c r="G215" s="11">
        <f t="shared" si="11"/>
        <v>2.0543923390015404E-4</v>
      </c>
    </row>
    <row r="216" spans="1:7" x14ac:dyDescent="0.25">
      <c r="A216">
        <v>2011</v>
      </c>
      <c r="B216" s="1">
        <v>40598</v>
      </c>
      <c r="C216">
        <v>463</v>
      </c>
      <c r="D216">
        <v>0.18544108156867001</v>
      </c>
      <c r="E216">
        <f t="shared" si="9"/>
        <v>1132764688</v>
      </c>
      <c r="F216">
        <f t="shared" si="10"/>
        <v>1.8544108156867E-13</v>
      </c>
      <c r="G216" s="11">
        <f t="shared" si="11"/>
        <v>2.1006110890551703E-4</v>
      </c>
    </row>
    <row r="217" spans="1:7" x14ac:dyDescent="0.25">
      <c r="A217">
        <v>2011</v>
      </c>
      <c r="B217" s="1">
        <v>40599</v>
      </c>
      <c r="C217">
        <v>476</v>
      </c>
      <c r="D217">
        <v>0.18491929749953601</v>
      </c>
      <c r="E217">
        <f t="shared" si="9"/>
        <v>1164570176</v>
      </c>
      <c r="F217">
        <f t="shared" si="10"/>
        <v>1.8491929749953601E-13</v>
      </c>
      <c r="G217" s="11">
        <f t="shared" si="11"/>
        <v>2.1535149883483102E-4</v>
      </c>
    </row>
    <row r="218" spans="1:7" x14ac:dyDescent="0.25">
      <c r="A218">
        <v>2011</v>
      </c>
      <c r="B218" s="1">
        <v>40600</v>
      </c>
      <c r="C218">
        <v>473</v>
      </c>
      <c r="D218">
        <v>0.17839477322883601</v>
      </c>
      <c r="E218">
        <f t="shared" si="9"/>
        <v>1157230448</v>
      </c>
      <c r="F218">
        <f t="shared" si="10"/>
        <v>1.7839477322883601E-13</v>
      </c>
      <c r="G218" s="11">
        <f t="shared" si="11"/>
        <v>2.0644386334446431E-4</v>
      </c>
    </row>
    <row r="219" spans="1:7" x14ac:dyDescent="0.25">
      <c r="A219">
        <v>2011</v>
      </c>
      <c r="B219" s="1">
        <v>40601</v>
      </c>
      <c r="C219">
        <v>481</v>
      </c>
      <c r="D219">
        <v>0.177743157410991</v>
      </c>
      <c r="E219">
        <f t="shared" si="9"/>
        <v>1176803056</v>
      </c>
      <c r="F219">
        <f t="shared" si="10"/>
        <v>1.7774315741099099E-13</v>
      </c>
      <c r="G219" s="11">
        <f t="shared" si="11"/>
        <v>2.0916869082434326E-4</v>
      </c>
    </row>
    <row r="220" spans="1:7" x14ac:dyDescent="0.25">
      <c r="A220">
        <v>2011</v>
      </c>
      <c r="B220" s="1">
        <v>40602</v>
      </c>
      <c r="C220">
        <v>478</v>
      </c>
      <c r="D220">
        <v>0.18208016990456299</v>
      </c>
      <c r="E220">
        <f t="shared" si="9"/>
        <v>1169463328</v>
      </c>
      <c r="F220">
        <f t="shared" si="10"/>
        <v>1.82080169904563E-13</v>
      </c>
      <c r="G220" s="11">
        <f t="shared" si="11"/>
        <v>2.129360814593957E-4</v>
      </c>
    </row>
    <row r="221" spans="1:7" x14ac:dyDescent="0.25">
      <c r="A221">
        <v>2011</v>
      </c>
      <c r="B221" s="1">
        <v>40603</v>
      </c>
      <c r="C221">
        <v>477</v>
      </c>
      <c r="D221">
        <v>0.18498483217085801</v>
      </c>
      <c r="E221">
        <f t="shared" si="9"/>
        <v>1167016752</v>
      </c>
      <c r="F221">
        <f t="shared" si="10"/>
        <v>1.8498483217085801E-13</v>
      </c>
      <c r="G221" s="11">
        <f t="shared" si="11"/>
        <v>2.1588039800929981E-4</v>
      </c>
    </row>
    <row r="222" spans="1:7" x14ac:dyDescent="0.25">
      <c r="A222">
        <v>2011</v>
      </c>
      <c r="B222" s="1">
        <v>40604</v>
      </c>
      <c r="C222">
        <v>481</v>
      </c>
      <c r="D222">
        <v>0.18548150491544299</v>
      </c>
      <c r="E222">
        <f t="shared" si="9"/>
        <v>1176803056</v>
      </c>
      <c r="F222">
        <f t="shared" si="10"/>
        <v>1.8548150491544298E-13</v>
      </c>
      <c r="G222" s="11">
        <f t="shared" si="11"/>
        <v>2.1827520181597233E-4</v>
      </c>
    </row>
    <row r="223" spans="1:7" x14ac:dyDescent="0.25">
      <c r="A223">
        <v>2011</v>
      </c>
      <c r="B223" s="1">
        <v>40605</v>
      </c>
      <c r="C223">
        <v>484</v>
      </c>
      <c r="D223">
        <v>0.179467975151481</v>
      </c>
      <c r="E223">
        <f t="shared" si="9"/>
        <v>1184142784</v>
      </c>
      <c r="F223">
        <f t="shared" si="10"/>
        <v>1.7946797515148099E-13</v>
      </c>
      <c r="G223" s="11">
        <f t="shared" si="11"/>
        <v>2.1251570773471752E-4</v>
      </c>
    </row>
    <row r="224" spans="1:7" x14ac:dyDescent="0.25">
      <c r="A224">
        <v>2011</v>
      </c>
      <c r="B224" s="1">
        <v>40606</v>
      </c>
      <c r="C224">
        <v>489</v>
      </c>
      <c r="D224">
        <v>0.17082432657659199</v>
      </c>
      <c r="E224">
        <f t="shared" si="9"/>
        <v>1196375664</v>
      </c>
      <c r="F224">
        <f t="shared" si="10"/>
        <v>1.7082432657659201E-13</v>
      </c>
      <c r="G224" s="11">
        <f t="shared" si="11"/>
        <v>2.0437006713542311E-4</v>
      </c>
    </row>
    <row r="225" spans="1:7" x14ac:dyDescent="0.25">
      <c r="A225">
        <v>2011</v>
      </c>
      <c r="B225" s="1">
        <v>40607</v>
      </c>
      <c r="C225">
        <v>492</v>
      </c>
      <c r="D225">
        <v>0.17571021017704899</v>
      </c>
      <c r="E225">
        <f t="shared" si="9"/>
        <v>1203715392</v>
      </c>
      <c r="F225">
        <f t="shared" si="10"/>
        <v>1.75710210177049E-13</v>
      </c>
      <c r="G225" s="11">
        <f t="shared" si="11"/>
        <v>2.1150508452166892E-4</v>
      </c>
    </row>
    <row r="226" spans="1:7" x14ac:dyDescent="0.25">
      <c r="A226">
        <v>2011</v>
      </c>
      <c r="B226" s="1">
        <v>40608</v>
      </c>
      <c r="C226">
        <v>502</v>
      </c>
      <c r="D226">
        <v>0.176834346598225</v>
      </c>
      <c r="E226">
        <f t="shared" si="9"/>
        <v>1228181152</v>
      </c>
      <c r="F226">
        <f t="shared" si="10"/>
        <v>1.7683434659822501E-13</v>
      </c>
      <c r="G226" s="11">
        <f t="shared" si="11"/>
        <v>2.1718461151817528E-4</v>
      </c>
    </row>
    <row r="227" spans="1:7" x14ac:dyDescent="0.25">
      <c r="A227">
        <v>2011</v>
      </c>
      <c r="B227" s="1">
        <v>40609</v>
      </c>
      <c r="C227">
        <v>506</v>
      </c>
      <c r="D227">
        <v>0.17230744863643399</v>
      </c>
      <c r="E227">
        <f t="shared" si="9"/>
        <v>1237967456</v>
      </c>
      <c r="F227">
        <f t="shared" si="10"/>
        <v>1.72307448636434E-13</v>
      </c>
      <c r="G227" s="11">
        <f t="shared" si="11"/>
        <v>2.1331101383829687E-4</v>
      </c>
    </row>
    <row r="228" spans="1:7" x14ac:dyDescent="0.25">
      <c r="A228">
        <v>2011</v>
      </c>
      <c r="B228" s="1">
        <v>40610</v>
      </c>
      <c r="C228">
        <v>506</v>
      </c>
      <c r="D228">
        <v>0.162067693692722</v>
      </c>
      <c r="E228">
        <f t="shared" si="9"/>
        <v>1237967456</v>
      </c>
      <c r="F228">
        <f t="shared" si="10"/>
        <v>1.62067693692722E-13</v>
      </c>
      <c r="G228" s="11">
        <f t="shared" si="11"/>
        <v>2.006345304605663E-4</v>
      </c>
    </row>
    <row r="229" spans="1:7" x14ac:dyDescent="0.25">
      <c r="A229">
        <v>2011</v>
      </c>
      <c r="B229" s="1">
        <v>40611</v>
      </c>
      <c r="C229">
        <v>508</v>
      </c>
      <c r="D229">
        <v>0.15834627497880299</v>
      </c>
      <c r="E229">
        <f t="shared" si="9"/>
        <v>1242860608</v>
      </c>
      <c r="F229">
        <f t="shared" si="10"/>
        <v>1.5834627497880299E-13</v>
      </c>
      <c r="G229" s="11">
        <f t="shared" si="11"/>
        <v>1.9680234759469027E-4</v>
      </c>
    </row>
    <row r="230" spans="1:7" x14ac:dyDescent="0.25">
      <c r="A230">
        <v>2011</v>
      </c>
      <c r="B230" s="1">
        <v>40612</v>
      </c>
      <c r="C230">
        <v>511</v>
      </c>
      <c r="D230">
        <v>0.15268212624757299</v>
      </c>
      <c r="E230">
        <f t="shared" si="9"/>
        <v>1250200336</v>
      </c>
      <c r="F230">
        <f t="shared" si="10"/>
        <v>1.52682126247573E-13</v>
      </c>
      <c r="G230" s="11">
        <f t="shared" si="11"/>
        <v>1.9088324553591019E-4</v>
      </c>
    </row>
    <row r="231" spans="1:7" x14ac:dyDescent="0.25">
      <c r="A231">
        <v>2011</v>
      </c>
      <c r="B231" s="1">
        <v>40613</v>
      </c>
      <c r="C231">
        <v>518</v>
      </c>
      <c r="D231">
        <v>0.13890471188610401</v>
      </c>
      <c r="E231">
        <f t="shared" si="9"/>
        <v>1267326368</v>
      </c>
      <c r="F231">
        <f t="shared" si="10"/>
        <v>1.3890471188610401E-13</v>
      </c>
      <c r="G231" s="11">
        <f t="shared" si="11"/>
        <v>1.7603760401270263E-4</v>
      </c>
    </row>
    <row r="232" spans="1:7" x14ac:dyDescent="0.25">
      <c r="A232">
        <v>2011</v>
      </c>
      <c r="B232" s="1">
        <v>40614</v>
      </c>
      <c r="C232">
        <v>523</v>
      </c>
      <c r="D232">
        <v>0.13337404982464199</v>
      </c>
      <c r="E232">
        <f t="shared" si="9"/>
        <v>1279559248</v>
      </c>
      <c r="F232">
        <f t="shared" si="10"/>
        <v>1.3337404982464198E-13</v>
      </c>
      <c r="G232" s="11">
        <f t="shared" si="11"/>
        <v>1.7065999889633344E-4</v>
      </c>
    </row>
    <row r="233" spans="1:7" x14ac:dyDescent="0.25">
      <c r="A233">
        <v>2011</v>
      </c>
      <c r="B233" s="1">
        <v>40615</v>
      </c>
      <c r="C233">
        <v>522</v>
      </c>
      <c r="D233">
        <v>0.13413807180555301</v>
      </c>
      <c r="E233">
        <f t="shared" si="9"/>
        <v>1277112672</v>
      </c>
      <c r="F233">
        <f t="shared" si="10"/>
        <v>1.3413807180555302E-13</v>
      </c>
      <c r="G233" s="11">
        <f t="shared" si="11"/>
        <v>1.7130943130051768E-4</v>
      </c>
    </row>
    <row r="234" spans="1:7" x14ac:dyDescent="0.25">
      <c r="A234">
        <v>2011</v>
      </c>
      <c r="B234" s="1">
        <v>40616</v>
      </c>
      <c r="C234">
        <v>525</v>
      </c>
      <c r="D234">
        <v>0.13404700450119</v>
      </c>
      <c r="E234">
        <f t="shared" si="9"/>
        <v>1284452400</v>
      </c>
      <c r="F234">
        <f t="shared" si="10"/>
        <v>1.3404700450118999E-13</v>
      </c>
      <c r="G234" s="11">
        <f t="shared" si="11"/>
        <v>1.721769966443643E-4</v>
      </c>
    </row>
    <row r="235" spans="1:7" x14ac:dyDescent="0.25">
      <c r="A235">
        <v>2011</v>
      </c>
      <c r="B235" s="1">
        <v>40617</v>
      </c>
      <c r="C235">
        <v>516</v>
      </c>
      <c r="D235">
        <v>0.13994943634319301</v>
      </c>
      <c r="E235">
        <f t="shared" si="9"/>
        <v>1262433216</v>
      </c>
      <c r="F235">
        <f t="shared" si="10"/>
        <v>1.3994943634319302E-13</v>
      </c>
      <c r="G235" s="11">
        <f t="shared" si="11"/>
        <v>1.7667681700012444E-4</v>
      </c>
    </row>
    <row r="236" spans="1:7" x14ac:dyDescent="0.25">
      <c r="A236">
        <v>2011</v>
      </c>
      <c r="B236" s="1">
        <v>40618</v>
      </c>
      <c r="C236">
        <v>526</v>
      </c>
      <c r="D236">
        <v>0.13318452746036399</v>
      </c>
      <c r="E236">
        <f t="shared" si="9"/>
        <v>1286898976</v>
      </c>
      <c r="F236">
        <f t="shared" si="10"/>
        <v>1.33184527460364E-13</v>
      </c>
      <c r="G236" s="11">
        <f t="shared" si="11"/>
        <v>1.7139503200778631E-4</v>
      </c>
    </row>
    <row r="237" spans="1:7" x14ac:dyDescent="0.25">
      <c r="A237">
        <v>2011</v>
      </c>
      <c r="B237" s="1">
        <v>40619</v>
      </c>
      <c r="C237">
        <v>537</v>
      </c>
      <c r="D237">
        <v>0.12405215687181199</v>
      </c>
      <c r="E237">
        <f t="shared" si="9"/>
        <v>1313811312</v>
      </c>
      <c r="F237">
        <f t="shared" si="10"/>
        <v>1.2405215687181199E-13</v>
      </c>
      <c r="G237" s="11">
        <f t="shared" si="11"/>
        <v>1.6298112697618513E-4</v>
      </c>
    </row>
    <row r="238" spans="1:7" x14ac:dyDescent="0.25">
      <c r="A238">
        <v>2011</v>
      </c>
      <c r="B238" s="1">
        <v>40620</v>
      </c>
      <c r="C238">
        <v>548</v>
      </c>
      <c r="D238">
        <v>0.12022869438264901</v>
      </c>
      <c r="E238">
        <f t="shared" si="9"/>
        <v>1340723648</v>
      </c>
      <c r="F238">
        <f t="shared" si="10"/>
        <v>1.2022869438264901E-13</v>
      </c>
      <c r="G238" s="11">
        <f t="shared" si="11"/>
        <v>1.611934537269823E-4</v>
      </c>
    </row>
    <row r="239" spans="1:7" x14ac:dyDescent="0.25">
      <c r="A239">
        <v>2011</v>
      </c>
      <c r="B239" s="1">
        <v>40621</v>
      </c>
      <c r="C239">
        <v>519</v>
      </c>
      <c r="D239">
        <v>0.104659610676351</v>
      </c>
      <c r="E239">
        <f t="shared" si="9"/>
        <v>1269772944</v>
      </c>
      <c r="F239">
        <f t="shared" si="10"/>
        <v>1.04659610676351E-13</v>
      </c>
      <c r="G239" s="11">
        <f t="shared" si="11"/>
        <v>1.3289394196640405E-4</v>
      </c>
    </row>
    <row r="240" spans="1:7" x14ac:dyDescent="0.25">
      <c r="A240">
        <v>2011</v>
      </c>
      <c r="B240" s="1">
        <v>40622</v>
      </c>
      <c r="C240">
        <v>546</v>
      </c>
      <c r="D240">
        <v>8.4191619050658903E-2</v>
      </c>
      <c r="E240">
        <f t="shared" si="9"/>
        <v>1335830496</v>
      </c>
      <c r="F240">
        <f t="shared" si="10"/>
        <v>8.4191619050658903E-14</v>
      </c>
      <c r="G240" s="11">
        <f t="shared" si="11"/>
        <v>1.1246573223548473E-4</v>
      </c>
    </row>
    <row r="241" spans="1:7" x14ac:dyDescent="0.25">
      <c r="A241">
        <v>2011</v>
      </c>
      <c r="B241" s="1">
        <v>40623</v>
      </c>
      <c r="C241">
        <v>635</v>
      </c>
      <c r="D241">
        <v>7.7852203085452598E-2</v>
      </c>
      <c r="E241">
        <f t="shared" si="9"/>
        <v>1553575760</v>
      </c>
      <c r="F241">
        <f t="shared" si="10"/>
        <v>7.7852203085452599E-14</v>
      </c>
      <c r="G241" s="11">
        <f t="shared" si="11"/>
        <v>1.2094929557615636E-4</v>
      </c>
    </row>
    <row r="242" spans="1:7" x14ac:dyDescent="0.25">
      <c r="A242">
        <v>2011</v>
      </c>
      <c r="B242" s="1">
        <v>40624</v>
      </c>
      <c r="C242">
        <v>528</v>
      </c>
      <c r="D242">
        <v>9.3417166202340099E-2</v>
      </c>
      <c r="E242">
        <f t="shared" si="9"/>
        <v>1291792128</v>
      </c>
      <c r="F242">
        <f t="shared" si="10"/>
        <v>9.3417166202340096E-14</v>
      </c>
      <c r="G242" s="11">
        <f t="shared" si="11"/>
        <v>1.2067555992025059E-4</v>
      </c>
    </row>
    <row r="243" spans="1:7" x14ac:dyDescent="0.25">
      <c r="A243">
        <v>2011</v>
      </c>
      <c r="B243" s="1">
        <v>40625</v>
      </c>
      <c r="C243">
        <v>480</v>
      </c>
      <c r="D243">
        <v>9.7039752296484899E-2</v>
      </c>
      <c r="E243">
        <f t="shared" si="9"/>
        <v>1174356480</v>
      </c>
      <c r="F243">
        <f t="shared" si="10"/>
        <v>9.7039752296484905E-14</v>
      </c>
      <c r="G243" s="11">
        <f t="shared" si="11"/>
        <v>1.1395926192697193E-4</v>
      </c>
    </row>
    <row r="244" spans="1:7" x14ac:dyDescent="0.25">
      <c r="A244">
        <v>2011</v>
      </c>
      <c r="B244" s="1">
        <v>40626</v>
      </c>
      <c r="C244">
        <v>465</v>
      </c>
      <c r="D244">
        <v>8.5350865396755099E-2</v>
      </c>
      <c r="E244">
        <f t="shared" si="9"/>
        <v>1137657840</v>
      </c>
      <c r="F244">
        <f t="shared" si="10"/>
        <v>8.5350865396755105E-14</v>
      </c>
      <c r="G244" s="11">
        <f t="shared" si="11"/>
        <v>9.7100081169403151E-5</v>
      </c>
    </row>
    <row r="245" spans="1:7" x14ac:dyDescent="0.25">
      <c r="A245">
        <v>2011</v>
      </c>
      <c r="B245" s="1">
        <v>40627</v>
      </c>
      <c r="C245">
        <v>480</v>
      </c>
      <c r="D245">
        <v>7.5637393747033793E-2</v>
      </c>
      <c r="E245">
        <f t="shared" si="9"/>
        <v>1174356480</v>
      </c>
      <c r="F245">
        <f t="shared" si="10"/>
        <v>7.5637393747033799E-14</v>
      </c>
      <c r="G245" s="11">
        <f t="shared" si="11"/>
        <v>8.8825263477140622E-5</v>
      </c>
    </row>
    <row r="246" spans="1:7" x14ac:dyDescent="0.25">
      <c r="A246">
        <v>2011</v>
      </c>
      <c r="B246" s="1">
        <v>40628</v>
      </c>
      <c r="C246">
        <v>592</v>
      </c>
      <c r="D246">
        <v>8.3563021006240606E-2</v>
      </c>
      <c r="E246">
        <f t="shared" si="9"/>
        <v>1448372992</v>
      </c>
      <c r="F246">
        <f t="shared" si="10"/>
        <v>8.3563021006240601E-14</v>
      </c>
      <c r="G246" s="11">
        <f t="shared" si="11"/>
        <v>1.2103042275536755E-4</v>
      </c>
    </row>
    <row r="247" spans="1:7" x14ac:dyDescent="0.25">
      <c r="A247">
        <v>2011</v>
      </c>
      <c r="B247" s="1">
        <v>40629</v>
      </c>
      <c r="C247">
        <v>663</v>
      </c>
      <c r="D247">
        <v>8.4260036516139294E-2</v>
      </c>
      <c r="E247">
        <f t="shared" si="9"/>
        <v>1622079888</v>
      </c>
      <c r="F247">
        <f t="shared" si="10"/>
        <v>8.4260036516139301E-14</v>
      </c>
      <c r="G247" s="11">
        <f t="shared" si="11"/>
        <v>1.3667651059497515E-4</v>
      </c>
    </row>
    <row r="248" spans="1:7" x14ac:dyDescent="0.25">
      <c r="A248">
        <v>2011</v>
      </c>
      <c r="B248" s="1">
        <v>40630</v>
      </c>
      <c r="C248">
        <v>517</v>
      </c>
      <c r="D248">
        <v>8.9298394659222402E-2</v>
      </c>
      <c r="E248">
        <f t="shared" si="9"/>
        <v>1264879792</v>
      </c>
      <c r="F248">
        <f t="shared" si="10"/>
        <v>8.9298394659222402E-14</v>
      </c>
      <c r="G248" s="11">
        <f t="shared" si="11"/>
        <v>1.1295173486249114E-4</v>
      </c>
    </row>
    <row r="249" spans="1:7" x14ac:dyDescent="0.25">
      <c r="A249">
        <v>2011</v>
      </c>
      <c r="B249" s="1">
        <v>40631</v>
      </c>
      <c r="C249">
        <v>509</v>
      </c>
      <c r="D249">
        <v>9.3361840271676794E-2</v>
      </c>
      <c r="E249">
        <f t="shared" si="9"/>
        <v>1245307184</v>
      </c>
      <c r="F249">
        <f t="shared" si="10"/>
        <v>9.3361840271676794E-14</v>
      </c>
      <c r="G249" s="11">
        <f t="shared" si="11"/>
        <v>1.1626417040177962E-4</v>
      </c>
    </row>
    <row r="250" spans="1:7" x14ac:dyDescent="0.25">
      <c r="A250">
        <v>2011</v>
      </c>
      <c r="B250" s="1">
        <v>40632</v>
      </c>
      <c r="C250">
        <v>529</v>
      </c>
      <c r="D250">
        <v>9.5567931848252102E-2</v>
      </c>
      <c r="E250">
        <f t="shared" si="9"/>
        <v>1294238704</v>
      </c>
      <c r="F250">
        <f t="shared" si="10"/>
        <v>9.55679318482521E-14</v>
      </c>
      <c r="G250" s="11">
        <f t="shared" si="11"/>
        <v>1.2368771625924211E-4</v>
      </c>
    </row>
    <row r="251" spans="1:7" x14ac:dyDescent="0.25">
      <c r="A251">
        <v>2011</v>
      </c>
      <c r="B251" s="1">
        <v>40633</v>
      </c>
      <c r="C251">
        <v>501</v>
      </c>
      <c r="D251">
        <v>9.7944023732325802E-2</v>
      </c>
      <c r="E251">
        <f t="shared" si="9"/>
        <v>1225734576</v>
      </c>
      <c r="F251">
        <f t="shared" si="10"/>
        <v>9.7944023732325805E-14</v>
      </c>
      <c r="G251" s="11">
        <f t="shared" si="11"/>
        <v>1.200533764012763E-4</v>
      </c>
    </row>
    <row r="252" spans="1:7" x14ac:dyDescent="0.25">
      <c r="A252">
        <v>2011</v>
      </c>
      <c r="B252" s="1">
        <v>40634</v>
      </c>
      <c r="C252">
        <v>481</v>
      </c>
      <c r="D252">
        <v>9.9620452618868205E-2</v>
      </c>
      <c r="E252">
        <f t="shared" si="9"/>
        <v>1176803056</v>
      </c>
      <c r="F252">
        <f t="shared" si="10"/>
        <v>9.9620452618868199E-14</v>
      </c>
      <c r="G252" s="11">
        <f t="shared" si="11"/>
        <v>1.172336530819873E-4</v>
      </c>
    </row>
    <row r="253" spans="1:7" x14ac:dyDescent="0.25">
      <c r="A253">
        <v>2011</v>
      </c>
      <c r="B253" s="1">
        <v>40635</v>
      </c>
      <c r="C253">
        <v>471</v>
      </c>
      <c r="D253">
        <v>0.10147263093124</v>
      </c>
      <c r="E253">
        <f t="shared" si="9"/>
        <v>1152337296</v>
      </c>
      <c r="F253">
        <f t="shared" si="10"/>
        <v>1.0147263093124E-13</v>
      </c>
      <c r="G253" s="11">
        <f t="shared" si="11"/>
        <v>1.1693069714531106E-4</v>
      </c>
    </row>
    <row r="254" spans="1:7" x14ac:dyDescent="0.25">
      <c r="A254">
        <v>2011</v>
      </c>
      <c r="B254" s="1">
        <v>40636</v>
      </c>
      <c r="C254">
        <v>466</v>
      </c>
      <c r="D254">
        <v>0.103013388335949</v>
      </c>
      <c r="E254">
        <f t="shared" si="9"/>
        <v>1140104416</v>
      </c>
      <c r="F254">
        <f t="shared" si="10"/>
        <v>1.03013388335949E-13</v>
      </c>
      <c r="G254" s="11">
        <f t="shared" si="11"/>
        <v>1.1744601894893835E-4</v>
      </c>
    </row>
    <row r="255" spans="1:7" x14ac:dyDescent="0.25">
      <c r="A255">
        <v>2011</v>
      </c>
      <c r="B255" s="1">
        <v>40637</v>
      </c>
      <c r="C255">
        <v>466</v>
      </c>
      <c r="D255">
        <v>0.105433184926671</v>
      </c>
      <c r="E255">
        <f t="shared" si="9"/>
        <v>1140104416</v>
      </c>
      <c r="F255">
        <f t="shared" si="10"/>
        <v>1.05433184926671E-13</v>
      </c>
      <c r="G255" s="11">
        <f t="shared" si="11"/>
        <v>1.2020483972784224E-4</v>
      </c>
    </row>
    <row r="256" spans="1:7" x14ac:dyDescent="0.25">
      <c r="A256">
        <v>2011</v>
      </c>
      <c r="B256" s="1">
        <v>40638</v>
      </c>
      <c r="C256">
        <v>448</v>
      </c>
      <c r="D256">
        <v>0.10642397066381699</v>
      </c>
      <c r="E256">
        <f t="shared" si="9"/>
        <v>1096066048</v>
      </c>
      <c r="F256">
        <f t="shared" si="10"/>
        <v>1.0642397066381699E-13</v>
      </c>
      <c r="G256" s="11">
        <f t="shared" si="11"/>
        <v>1.1664770093795783E-4</v>
      </c>
    </row>
    <row r="257" spans="1:7" x14ac:dyDescent="0.25">
      <c r="A257">
        <v>2011</v>
      </c>
      <c r="B257" s="1">
        <v>40639</v>
      </c>
      <c r="C257">
        <v>418</v>
      </c>
      <c r="D257">
        <v>0.10838601822545101</v>
      </c>
      <c r="E257">
        <f t="shared" si="9"/>
        <v>1022668768</v>
      </c>
      <c r="F257">
        <f t="shared" si="10"/>
        <v>1.0838601822545101E-13</v>
      </c>
      <c r="G257" s="11">
        <f t="shared" si="11"/>
        <v>1.1084299572704753E-4</v>
      </c>
    </row>
    <row r="258" spans="1:7" x14ac:dyDescent="0.25">
      <c r="A258">
        <v>2011</v>
      </c>
      <c r="B258" s="1">
        <v>40640</v>
      </c>
      <c r="C258">
        <v>405</v>
      </c>
      <c r="D258">
        <v>0.110911969574976</v>
      </c>
      <c r="E258">
        <f t="shared" si="9"/>
        <v>990863280</v>
      </c>
      <c r="F258">
        <f t="shared" si="10"/>
        <v>1.10911969574976E-13</v>
      </c>
      <c r="G258" s="11">
        <f t="shared" si="11"/>
        <v>1.0989859796432092E-4</v>
      </c>
    </row>
    <row r="259" spans="1:7" x14ac:dyDescent="0.25">
      <c r="A259">
        <v>2011</v>
      </c>
      <c r="B259" s="1">
        <v>40641</v>
      </c>
      <c r="C259">
        <v>408</v>
      </c>
      <c r="D259">
        <v>0.112404777264762</v>
      </c>
      <c r="E259">
        <f t="shared" ref="E259:E322" si="12">C259*2446576</f>
        <v>998203008</v>
      </c>
      <c r="F259">
        <f t="shared" ref="F259:F322" si="13">D259/1000000000000</f>
        <v>1.12404777264762E-13</v>
      </c>
      <c r="G259" s="11">
        <f t="shared" ref="G259:G322" si="14">E259*F259</f>
        <v>1.1220278677925544E-4</v>
      </c>
    </row>
    <row r="260" spans="1:7" x14ac:dyDescent="0.25">
      <c r="A260">
        <v>2011</v>
      </c>
      <c r="B260" s="1">
        <v>40642</v>
      </c>
      <c r="C260">
        <v>417</v>
      </c>
      <c r="D260">
        <v>0.114127800428568</v>
      </c>
      <c r="E260">
        <f t="shared" si="12"/>
        <v>1020222192</v>
      </c>
      <c r="F260">
        <f t="shared" si="13"/>
        <v>1.1412780042856799E-13</v>
      </c>
      <c r="G260" s="11">
        <f t="shared" si="14"/>
        <v>1.1643571472137218E-4</v>
      </c>
    </row>
    <row r="261" spans="1:7" x14ac:dyDescent="0.25">
      <c r="A261">
        <v>2011</v>
      </c>
      <c r="B261" s="1">
        <v>40643</v>
      </c>
      <c r="C261">
        <v>432</v>
      </c>
      <c r="D261">
        <v>0.11659354348079699</v>
      </c>
      <c r="E261">
        <f t="shared" si="12"/>
        <v>1056920832</v>
      </c>
      <c r="F261">
        <f t="shared" si="13"/>
        <v>1.16593543480797E-13</v>
      </c>
      <c r="G261" s="11">
        <f t="shared" si="14"/>
        <v>1.2323014498155215E-4</v>
      </c>
    </row>
    <row r="262" spans="1:7" x14ac:dyDescent="0.25">
      <c r="A262">
        <v>2011</v>
      </c>
      <c r="B262" s="1">
        <v>40644</v>
      </c>
      <c r="C262">
        <v>451</v>
      </c>
      <c r="D262">
        <v>0.116456189225031</v>
      </c>
      <c r="E262">
        <f t="shared" si="12"/>
        <v>1103405776</v>
      </c>
      <c r="F262">
        <f t="shared" si="13"/>
        <v>1.1645618922503101E-13</v>
      </c>
      <c r="G262" s="11">
        <f t="shared" si="14"/>
        <v>1.2849843184184817E-4</v>
      </c>
    </row>
    <row r="263" spans="1:7" x14ac:dyDescent="0.25">
      <c r="A263">
        <v>2011</v>
      </c>
      <c r="B263" s="1">
        <v>40645</v>
      </c>
      <c r="C263">
        <v>468</v>
      </c>
      <c r="D263">
        <v>0.119480654004221</v>
      </c>
      <c r="E263">
        <f t="shared" si="12"/>
        <v>1144997568</v>
      </c>
      <c r="F263">
        <f t="shared" si="13"/>
        <v>1.1948065400422101E-13</v>
      </c>
      <c r="G263" s="11">
        <f t="shared" si="14"/>
        <v>1.368050582578825E-4</v>
      </c>
    </row>
    <row r="264" spans="1:7" x14ac:dyDescent="0.25">
      <c r="A264">
        <v>2011</v>
      </c>
      <c r="B264" s="1">
        <v>40646</v>
      </c>
      <c r="C264">
        <v>473</v>
      </c>
      <c r="D264">
        <v>0.120998702924104</v>
      </c>
      <c r="E264">
        <f t="shared" si="12"/>
        <v>1157230448</v>
      </c>
      <c r="F264">
        <f t="shared" si="13"/>
        <v>1.2099870292410401E-13</v>
      </c>
      <c r="G264" s="11">
        <f t="shared" si="14"/>
        <v>1.400233831922798E-4</v>
      </c>
    </row>
    <row r="265" spans="1:7" x14ac:dyDescent="0.25">
      <c r="A265">
        <v>2011</v>
      </c>
      <c r="B265" s="1">
        <v>40647</v>
      </c>
      <c r="C265">
        <v>446</v>
      </c>
      <c r="D265">
        <v>0.119447314583091</v>
      </c>
      <c r="E265">
        <f t="shared" si="12"/>
        <v>1091172896</v>
      </c>
      <c r="F265">
        <f t="shared" si="13"/>
        <v>1.19447314583091E-13</v>
      </c>
      <c r="G265" s="11">
        <f t="shared" si="14"/>
        <v>1.3033767217305442E-4</v>
      </c>
    </row>
    <row r="266" spans="1:7" x14ac:dyDescent="0.25">
      <c r="A266">
        <v>2011</v>
      </c>
      <c r="B266" s="1">
        <v>40648</v>
      </c>
      <c r="C266">
        <v>417</v>
      </c>
      <c r="D266">
        <v>0.13160374700182201</v>
      </c>
      <c r="E266">
        <f t="shared" si="12"/>
        <v>1020222192</v>
      </c>
      <c r="F266">
        <f t="shared" si="13"/>
        <v>1.3160374700182201E-13</v>
      </c>
      <c r="G266" s="11">
        <f t="shared" si="14"/>
        <v>1.3426506324161228E-4</v>
      </c>
    </row>
    <row r="267" spans="1:7" x14ac:dyDescent="0.25">
      <c r="A267">
        <v>2011</v>
      </c>
      <c r="B267" s="1">
        <v>40649</v>
      </c>
      <c r="C267">
        <v>403</v>
      </c>
      <c r="D267">
        <v>0.15413185486665201</v>
      </c>
      <c r="E267">
        <f t="shared" si="12"/>
        <v>985970128</v>
      </c>
      <c r="F267">
        <f t="shared" si="13"/>
        <v>1.5413185486665201E-13</v>
      </c>
      <c r="G267" s="11">
        <f t="shared" si="14"/>
        <v>1.519694046717503E-4</v>
      </c>
    </row>
    <row r="268" spans="1:7" x14ac:dyDescent="0.25">
      <c r="A268">
        <v>2011</v>
      </c>
      <c r="B268" s="1">
        <v>40650</v>
      </c>
      <c r="C268">
        <v>398</v>
      </c>
      <c r="D268">
        <v>0.17209782246657901</v>
      </c>
      <c r="E268">
        <f t="shared" si="12"/>
        <v>973737248</v>
      </c>
      <c r="F268">
        <f t="shared" si="13"/>
        <v>1.7209782246657901E-13</v>
      </c>
      <c r="G268" s="11">
        <f t="shared" si="14"/>
        <v>1.6757806003539922E-4</v>
      </c>
    </row>
    <row r="269" spans="1:7" x14ac:dyDescent="0.25">
      <c r="A269">
        <v>2011</v>
      </c>
      <c r="B269" s="1">
        <v>40651</v>
      </c>
      <c r="C269">
        <v>392</v>
      </c>
      <c r="D269">
        <v>0.18276360498123501</v>
      </c>
      <c r="E269">
        <f t="shared" si="12"/>
        <v>959057792</v>
      </c>
      <c r="F269">
        <f t="shared" si="13"/>
        <v>1.82763604981235E-13</v>
      </c>
      <c r="G269" s="11">
        <f t="shared" si="14"/>
        <v>1.7528085945126346E-4</v>
      </c>
    </row>
    <row r="270" spans="1:7" x14ac:dyDescent="0.25">
      <c r="A270">
        <v>2011</v>
      </c>
      <c r="B270" s="1">
        <v>40652</v>
      </c>
      <c r="C270">
        <v>388</v>
      </c>
      <c r="D270">
        <v>0.18814984656061201</v>
      </c>
      <c r="E270">
        <f t="shared" si="12"/>
        <v>949271488</v>
      </c>
      <c r="F270">
        <f t="shared" si="13"/>
        <v>1.8814984656061202E-13</v>
      </c>
      <c r="G270" s="11">
        <f t="shared" si="14"/>
        <v>1.7860528481156385E-4</v>
      </c>
    </row>
    <row r="271" spans="1:7" x14ac:dyDescent="0.25">
      <c r="A271">
        <v>2011</v>
      </c>
      <c r="B271" s="1">
        <v>40653</v>
      </c>
      <c r="C271">
        <v>382</v>
      </c>
      <c r="D271">
        <v>0.190989555641874</v>
      </c>
      <c r="E271">
        <f t="shared" si="12"/>
        <v>934592032</v>
      </c>
      <c r="F271">
        <f t="shared" si="13"/>
        <v>1.9098955564187399E-13</v>
      </c>
      <c r="G271" s="11">
        <f t="shared" si="14"/>
        <v>1.7849731689811607E-4</v>
      </c>
    </row>
    <row r="272" spans="1:7" x14ac:dyDescent="0.25">
      <c r="A272">
        <v>2011</v>
      </c>
      <c r="B272" s="1">
        <v>40654</v>
      </c>
      <c r="C272">
        <v>379</v>
      </c>
      <c r="D272">
        <v>0.191256551239778</v>
      </c>
      <c r="E272">
        <f t="shared" si="12"/>
        <v>927252304</v>
      </c>
      <c r="F272">
        <f t="shared" si="13"/>
        <v>1.91256551239778E-13</v>
      </c>
      <c r="G272" s="11">
        <f t="shared" si="14"/>
        <v>1.7734307779217822E-4</v>
      </c>
    </row>
    <row r="273" spans="1:7" x14ac:dyDescent="0.25">
      <c r="A273">
        <v>2011</v>
      </c>
      <c r="B273" s="1">
        <v>40655</v>
      </c>
      <c r="C273">
        <v>369</v>
      </c>
      <c r="D273">
        <v>0.192093488851763</v>
      </c>
      <c r="E273">
        <f t="shared" si="12"/>
        <v>902786544</v>
      </c>
      <c r="F273">
        <f t="shared" si="13"/>
        <v>1.92093488851763E-13</v>
      </c>
      <c r="G273" s="11">
        <f t="shared" si="14"/>
        <v>1.7341941692538564E-4</v>
      </c>
    </row>
    <row r="274" spans="1:7" x14ac:dyDescent="0.25">
      <c r="A274">
        <v>2011</v>
      </c>
      <c r="B274" s="1">
        <v>40656</v>
      </c>
      <c r="C274">
        <v>354</v>
      </c>
      <c r="D274">
        <v>0.19340873627414201</v>
      </c>
      <c r="E274">
        <f t="shared" si="12"/>
        <v>866087904</v>
      </c>
      <c r="F274">
        <f t="shared" si="13"/>
        <v>1.9340873627414202E-13</v>
      </c>
      <c r="G274" s="11">
        <f t="shared" si="14"/>
        <v>1.6750896701496043E-4</v>
      </c>
    </row>
    <row r="275" spans="1:7" x14ac:dyDescent="0.25">
      <c r="A275">
        <v>2011</v>
      </c>
      <c r="B275" s="1">
        <v>40657</v>
      </c>
      <c r="C275">
        <v>328</v>
      </c>
      <c r="D275">
        <v>0.195834074420981</v>
      </c>
      <c r="E275">
        <f t="shared" si="12"/>
        <v>802476928</v>
      </c>
      <c r="F275">
        <f t="shared" si="13"/>
        <v>1.9583407442098101E-13</v>
      </c>
      <c r="G275" s="11">
        <f t="shared" si="14"/>
        <v>1.5715232643907223E-4</v>
      </c>
    </row>
    <row r="276" spans="1:7" x14ac:dyDescent="0.25">
      <c r="A276">
        <v>2011</v>
      </c>
      <c r="B276" s="1">
        <v>40658</v>
      </c>
      <c r="C276">
        <v>251</v>
      </c>
      <c r="D276">
        <v>0.20410165623728799</v>
      </c>
      <c r="E276">
        <f t="shared" si="12"/>
        <v>614090576</v>
      </c>
      <c r="F276">
        <f t="shared" si="13"/>
        <v>2.0410165623728799E-13</v>
      </c>
      <c r="G276" s="11">
        <f t="shared" si="14"/>
        <v>1.2533690364131017E-4</v>
      </c>
    </row>
    <row r="277" spans="1:7" x14ac:dyDescent="0.25">
      <c r="A277">
        <v>2011</v>
      </c>
      <c r="B277" s="1">
        <v>40659</v>
      </c>
      <c r="C277">
        <v>106</v>
      </c>
      <c r="D277">
        <v>0.225982862377895</v>
      </c>
      <c r="E277">
        <f t="shared" si="12"/>
        <v>259337056</v>
      </c>
      <c r="F277">
        <f t="shared" si="13"/>
        <v>2.2598286237789501E-13</v>
      </c>
      <c r="G277" s="11">
        <f t="shared" si="14"/>
        <v>5.8605730235536453E-5</v>
      </c>
    </row>
    <row r="278" spans="1:7" x14ac:dyDescent="0.25">
      <c r="A278">
        <v>2011</v>
      </c>
      <c r="B278" s="1">
        <v>40660</v>
      </c>
      <c r="C278">
        <v>73</v>
      </c>
      <c r="D278">
        <v>0.232526940966474</v>
      </c>
      <c r="E278">
        <f t="shared" si="12"/>
        <v>178600048</v>
      </c>
      <c r="F278">
        <f t="shared" si="13"/>
        <v>2.32526940966474E-13</v>
      </c>
      <c r="G278" s="11">
        <f t="shared" si="14"/>
        <v>4.1529322817905425E-5</v>
      </c>
    </row>
    <row r="279" spans="1:7" x14ac:dyDescent="0.25">
      <c r="A279">
        <v>2011</v>
      </c>
      <c r="B279" s="1">
        <v>40661</v>
      </c>
      <c r="C279">
        <v>44.1</v>
      </c>
      <c r="D279">
        <v>0.23805236772220201</v>
      </c>
      <c r="E279">
        <f t="shared" si="12"/>
        <v>107894001.60000001</v>
      </c>
      <c r="F279">
        <f t="shared" si="13"/>
        <v>2.3805236772220202E-13</v>
      </c>
      <c r="G279" s="11">
        <f t="shared" si="14"/>
        <v>2.5684422543903055E-5</v>
      </c>
    </row>
    <row r="280" spans="1:7" x14ac:dyDescent="0.25">
      <c r="A280">
        <v>2011</v>
      </c>
      <c r="B280" s="1">
        <v>40662</v>
      </c>
      <c r="C280">
        <v>31.4</v>
      </c>
      <c r="D280">
        <v>0.23940138023465299</v>
      </c>
      <c r="E280">
        <f t="shared" si="12"/>
        <v>76822486.399999991</v>
      </c>
      <c r="F280">
        <f t="shared" si="13"/>
        <v>2.3940138023465297E-13</v>
      </c>
      <c r="G280" s="11">
        <f t="shared" si="14"/>
        <v>1.8391409277217854E-5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0.238693831512856</v>
      </c>
      <c r="E281">
        <f t="shared" si="12"/>
        <v>94927148.799999997</v>
      </c>
      <c r="F281">
        <f t="shared" si="13"/>
        <v>2.3869383151285598E-13</v>
      </c>
      <c r="G281" s="11">
        <f t="shared" si="14"/>
        <v>2.2658524861663008E-5</v>
      </c>
    </row>
    <row r="282" spans="1:7" x14ac:dyDescent="0.25">
      <c r="A282">
        <v>2011</v>
      </c>
      <c r="B282" s="1">
        <v>40664</v>
      </c>
      <c r="C282">
        <v>54.2</v>
      </c>
      <c r="D282">
        <v>0.23607789398030801</v>
      </c>
      <c r="E282">
        <f t="shared" si="12"/>
        <v>132604419.2</v>
      </c>
      <c r="F282">
        <f t="shared" si="13"/>
        <v>2.3607789398030799E-13</v>
      </c>
      <c r="G282" s="11">
        <f t="shared" si="14"/>
        <v>3.1304972017217919E-5</v>
      </c>
    </row>
    <row r="283" spans="1:7" x14ac:dyDescent="0.25">
      <c r="A283">
        <v>2011</v>
      </c>
      <c r="B283" s="1">
        <v>40665</v>
      </c>
      <c r="C283">
        <v>53.9</v>
      </c>
      <c r="D283">
        <v>0.23607591887013599</v>
      </c>
      <c r="E283">
        <f t="shared" si="12"/>
        <v>131870446.39999999</v>
      </c>
      <c r="F283">
        <f t="shared" si="13"/>
        <v>2.3607591887013597E-13</v>
      </c>
      <c r="G283" s="11">
        <f t="shared" si="14"/>
        <v>3.1131436805695012E-5</v>
      </c>
    </row>
    <row r="284" spans="1:7" x14ac:dyDescent="0.25">
      <c r="A284">
        <v>2011</v>
      </c>
      <c r="B284" s="1">
        <v>40666</v>
      </c>
      <c r="C284">
        <v>49.6</v>
      </c>
      <c r="D284">
        <v>0.23681590042926401</v>
      </c>
      <c r="E284">
        <f t="shared" si="12"/>
        <v>121350169.60000001</v>
      </c>
      <c r="F284">
        <f t="shared" si="13"/>
        <v>2.3681590042926403E-13</v>
      </c>
      <c r="G284" s="11">
        <f t="shared" si="14"/>
        <v>2.8737649681067905E-5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0.239030697799306</v>
      </c>
      <c r="E285">
        <f t="shared" si="12"/>
        <v>80247692.799999997</v>
      </c>
      <c r="F285">
        <f t="shared" si="13"/>
        <v>2.3903069779930602E-13</v>
      </c>
      <c r="G285" s="11">
        <f t="shared" si="14"/>
        <v>1.9181662006768345E-5</v>
      </c>
    </row>
    <row r="286" spans="1:7" x14ac:dyDescent="0.25">
      <c r="A286">
        <v>2011</v>
      </c>
      <c r="B286" s="1">
        <v>40668</v>
      </c>
      <c r="C286">
        <v>20.8</v>
      </c>
      <c r="D286">
        <v>0.238067762267479</v>
      </c>
      <c r="E286">
        <f t="shared" si="12"/>
        <v>50888780.800000004</v>
      </c>
      <c r="F286">
        <f t="shared" si="13"/>
        <v>2.3806776226747898E-13</v>
      </c>
      <c r="G286" s="11">
        <f t="shared" si="14"/>
        <v>1.211497816957625E-5</v>
      </c>
    </row>
    <row r="287" spans="1:7" x14ac:dyDescent="0.25">
      <c r="A287">
        <v>2011</v>
      </c>
      <c r="B287" s="1">
        <v>40669</v>
      </c>
      <c r="C287">
        <v>14.3</v>
      </c>
      <c r="D287">
        <v>0.23452430326996501</v>
      </c>
      <c r="E287">
        <f t="shared" si="12"/>
        <v>34986036.800000004</v>
      </c>
      <c r="F287">
        <f t="shared" si="13"/>
        <v>2.3452430326996502E-13</v>
      </c>
      <c r="G287" s="11">
        <f t="shared" si="14"/>
        <v>8.2050759046973583E-6</v>
      </c>
    </row>
    <row r="288" spans="1:7" x14ac:dyDescent="0.25">
      <c r="A288">
        <v>2011</v>
      </c>
      <c r="B288" s="1">
        <v>40670</v>
      </c>
      <c r="C288">
        <v>11.9</v>
      </c>
      <c r="D288">
        <v>0.231858545529641</v>
      </c>
      <c r="E288">
        <f t="shared" si="12"/>
        <v>29114254.400000002</v>
      </c>
      <c r="F288">
        <f t="shared" si="13"/>
        <v>2.3185854552964102E-13</v>
      </c>
      <c r="G288" s="11">
        <f t="shared" si="14"/>
        <v>6.7503886793639522E-6</v>
      </c>
    </row>
    <row r="289" spans="1:7" x14ac:dyDescent="0.25">
      <c r="A289">
        <v>2011</v>
      </c>
      <c r="B289" s="1">
        <v>40671</v>
      </c>
      <c r="C289">
        <v>11.8</v>
      </c>
      <c r="D289">
        <v>0.23166680619108901</v>
      </c>
      <c r="E289">
        <f t="shared" si="12"/>
        <v>28869596.800000001</v>
      </c>
      <c r="F289">
        <f t="shared" si="13"/>
        <v>2.3166680619108901E-13</v>
      </c>
      <c r="G289" s="11">
        <f t="shared" si="14"/>
        <v>6.6881272866804839E-6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0.23590807216977799</v>
      </c>
      <c r="E290">
        <f t="shared" si="12"/>
        <v>40123846.399999999</v>
      </c>
      <c r="F290">
        <f t="shared" si="13"/>
        <v>2.3590807216977801E-13</v>
      </c>
      <c r="G290" s="11">
        <f t="shared" si="14"/>
        <v>9.4655392522602872E-6</v>
      </c>
    </row>
    <row r="291" spans="1:7" x14ac:dyDescent="0.25">
      <c r="A291">
        <v>2011</v>
      </c>
      <c r="B291" s="1">
        <v>40673</v>
      </c>
      <c r="C291">
        <v>17.7</v>
      </c>
      <c r="D291">
        <v>0.23657407332311201</v>
      </c>
      <c r="E291">
        <f t="shared" si="12"/>
        <v>43304395.199999996</v>
      </c>
      <c r="F291">
        <f t="shared" si="13"/>
        <v>2.3657407332311199E-13</v>
      </c>
      <c r="G291" s="11">
        <f t="shared" si="14"/>
        <v>1.0244697165257817E-5</v>
      </c>
    </row>
    <row r="292" spans="1:7" x14ac:dyDescent="0.25">
      <c r="A292">
        <v>2011</v>
      </c>
      <c r="B292" s="1">
        <v>40674</v>
      </c>
      <c r="C292">
        <v>12.2</v>
      </c>
      <c r="D292">
        <v>0.232013785314101</v>
      </c>
      <c r="E292">
        <f t="shared" si="12"/>
        <v>29848227.199999999</v>
      </c>
      <c r="F292">
        <f t="shared" si="13"/>
        <v>2.3201378531410102E-13</v>
      </c>
      <c r="G292" s="11">
        <f t="shared" si="14"/>
        <v>6.9252001775873101E-6</v>
      </c>
    </row>
    <row r="293" spans="1:7" x14ac:dyDescent="0.25">
      <c r="A293">
        <v>2011</v>
      </c>
      <c r="B293" s="1">
        <v>40675</v>
      </c>
      <c r="C293">
        <v>10.5</v>
      </c>
      <c r="D293">
        <v>0.22946232112008599</v>
      </c>
      <c r="E293">
        <f t="shared" si="12"/>
        <v>25689048</v>
      </c>
      <c r="F293">
        <f t="shared" si="13"/>
        <v>2.29462321120086E-13</v>
      </c>
      <c r="G293" s="11">
        <f t="shared" si="14"/>
        <v>5.8946685814453029E-6</v>
      </c>
    </row>
    <row r="294" spans="1:7" x14ac:dyDescent="0.25">
      <c r="A294">
        <v>2011</v>
      </c>
      <c r="B294" s="1">
        <v>40676</v>
      </c>
      <c r="C294">
        <v>10</v>
      </c>
      <c r="D294">
        <v>0.22851208620285399</v>
      </c>
      <c r="E294">
        <f t="shared" si="12"/>
        <v>24465760</v>
      </c>
      <c r="F294">
        <f t="shared" si="13"/>
        <v>2.2851208620285397E-13</v>
      </c>
      <c r="G294" s="11">
        <f t="shared" si="14"/>
        <v>5.5907218581383366E-6</v>
      </c>
    </row>
    <row r="295" spans="1:7" x14ac:dyDescent="0.25">
      <c r="A295">
        <v>2011</v>
      </c>
      <c r="B295" s="1">
        <v>40677</v>
      </c>
      <c r="C295">
        <v>9.01</v>
      </c>
      <c r="D295">
        <v>0.226414207771887</v>
      </c>
      <c r="E295">
        <f t="shared" si="12"/>
        <v>22043649.759999998</v>
      </c>
      <c r="F295">
        <f t="shared" si="13"/>
        <v>2.2641420777188701E-13</v>
      </c>
      <c r="G295" s="11">
        <f t="shared" si="14"/>
        <v>4.9909954968113465E-6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0.226447998175517</v>
      </c>
      <c r="E296">
        <f t="shared" si="12"/>
        <v>22141512.800000001</v>
      </c>
      <c r="F296">
        <f t="shared" si="13"/>
        <v>2.2644799817551701E-13</v>
      </c>
      <c r="G296" s="11">
        <f t="shared" si="14"/>
        <v>5.0139012501375866E-6</v>
      </c>
    </row>
    <row r="297" spans="1:7" x14ac:dyDescent="0.25">
      <c r="A297">
        <v>2011</v>
      </c>
      <c r="B297" s="1">
        <v>40679</v>
      </c>
      <c r="C297">
        <v>10.3</v>
      </c>
      <c r="D297">
        <v>0.22888605453841501</v>
      </c>
      <c r="E297">
        <f t="shared" si="12"/>
        <v>25199732.800000001</v>
      </c>
      <c r="F297">
        <f t="shared" si="13"/>
        <v>2.2888605453841502E-13</v>
      </c>
      <c r="G297" s="11">
        <f t="shared" si="14"/>
        <v>5.7678674160142859E-6</v>
      </c>
    </row>
    <row r="298" spans="1:7" x14ac:dyDescent="0.25">
      <c r="A298">
        <v>2011</v>
      </c>
      <c r="B298" s="1">
        <v>40680</v>
      </c>
      <c r="C298">
        <v>24.8</v>
      </c>
      <c r="D298">
        <v>0.23813022996659899</v>
      </c>
      <c r="E298">
        <f t="shared" si="12"/>
        <v>60675084.800000004</v>
      </c>
      <c r="F298">
        <f t="shared" si="13"/>
        <v>2.3813022996659899E-13</v>
      </c>
      <c r="G298" s="11">
        <f t="shared" si="14"/>
        <v>1.4448571896666896E-5</v>
      </c>
    </row>
    <row r="299" spans="1:7" x14ac:dyDescent="0.25">
      <c r="A299">
        <v>2011</v>
      </c>
      <c r="B299" s="1">
        <v>40681</v>
      </c>
      <c r="C299">
        <v>41.8</v>
      </c>
      <c r="D299">
        <v>0.23720975654780799</v>
      </c>
      <c r="E299">
        <f t="shared" si="12"/>
        <v>102266876.8</v>
      </c>
      <c r="F299">
        <f t="shared" si="13"/>
        <v>2.3720975654780801E-13</v>
      </c>
      <c r="G299" s="11">
        <f t="shared" si="14"/>
        <v>2.4258700948632674E-5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0.23810029211383901</v>
      </c>
      <c r="E300">
        <f t="shared" si="12"/>
        <v>81470980.799999997</v>
      </c>
      <c r="F300">
        <f t="shared" si="13"/>
        <v>2.38100292113839E-13</v>
      </c>
      <c r="G300" s="11">
        <f t="shared" si="14"/>
        <v>1.9398264327280969E-5</v>
      </c>
    </row>
    <row r="301" spans="1:7" x14ac:dyDescent="0.25">
      <c r="A301">
        <v>2011</v>
      </c>
      <c r="B301" s="1">
        <v>40683</v>
      </c>
      <c r="C301">
        <v>15.7</v>
      </c>
      <c r="D301">
        <v>0.234799477214648</v>
      </c>
      <c r="E301">
        <f t="shared" si="12"/>
        <v>38411243.199999996</v>
      </c>
      <c r="F301">
        <f t="shared" si="13"/>
        <v>2.3479947721464802E-13</v>
      </c>
      <c r="G301" s="11">
        <f t="shared" si="14"/>
        <v>9.0189398225247022E-6</v>
      </c>
    </row>
    <row r="302" spans="1:7" x14ac:dyDescent="0.25">
      <c r="A302">
        <v>2011</v>
      </c>
      <c r="B302" s="1">
        <v>40684</v>
      </c>
      <c r="C302">
        <v>9.93</v>
      </c>
      <c r="D302">
        <v>0.227923933757258</v>
      </c>
      <c r="E302">
        <f t="shared" si="12"/>
        <v>24294499.68</v>
      </c>
      <c r="F302">
        <f t="shared" si="13"/>
        <v>2.27923933757258E-13</v>
      </c>
      <c r="G302" s="11">
        <f t="shared" si="14"/>
        <v>5.5372979357300451E-6</v>
      </c>
    </row>
    <row r="303" spans="1:7" x14ac:dyDescent="0.25">
      <c r="A303">
        <v>2011</v>
      </c>
      <c r="B303" s="1">
        <v>40685</v>
      </c>
      <c r="C303">
        <v>7.36</v>
      </c>
      <c r="D303">
        <v>0.221503704666728</v>
      </c>
      <c r="E303">
        <f t="shared" si="12"/>
        <v>18006799.359999999</v>
      </c>
      <c r="F303">
        <f t="shared" si="13"/>
        <v>2.21503704666728E-13</v>
      </c>
      <c r="G303" s="11">
        <f t="shared" si="14"/>
        <v>3.9885727674304666E-6</v>
      </c>
    </row>
    <row r="304" spans="1:7" x14ac:dyDescent="0.25">
      <c r="A304">
        <v>2011</v>
      </c>
      <c r="B304" s="1">
        <v>40686</v>
      </c>
      <c r="C304">
        <v>7.39</v>
      </c>
      <c r="D304">
        <v>0.22154450488404201</v>
      </c>
      <c r="E304">
        <f t="shared" si="12"/>
        <v>18080196.640000001</v>
      </c>
      <c r="F304">
        <f t="shared" si="13"/>
        <v>2.2154450488404201E-13</v>
      </c>
      <c r="G304" s="11">
        <f t="shared" si="14"/>
        <v>4.0055682128149199E-6</v>
      </c>
    </row>
    <row r="305" spans="1:7" x14ac:dyDescent="0.25">
      <c r="A305">
        <v>2011</v>
      </c>
      <c r="B305" s="1">
        <v>40687</v>
      </c>
      <c r="C305">
        <v>6.03</v>
      </c>
      <c r="D305">
        <v>0.216371310034148</v>
      </c>
      <c r="E305">
        <f t="shared" si="12"/>
        <v>14752853.280000001</v>
      </c>
      <c r="F305">
        <f t="shared" si="13"/>
        <v>2.16371310034148E-13</v>
      </c>
      <c r="G305" s="11">
        <f t="shared" si="14"/>
        <v>3.1920941909351775E-6</v>
      </c>
    </row>
    <row r="306" spans="1:7" x14ac:dyDescent="0.25">
      <c r="A306">
        <v>2011</v>
      </c>
      <c r="B306" s="1">
        <v>40688</v>
      </c>
      <c r="C306">
        <v>6.66</v>
      </c>
      <c r="D306">
        <v>0.218896838897711</v>
      </c>
      <c r="E306">
        <f t="shared" si="12"/>
        <v>16294196.16</v>
      </c>
      <c r="F306">
        <f t="shared" si="13"/>
        <v>2.18896838897711E-13</v>
      </c>
      <c r="G306" s="11">
        <f t="shared" si="14"/>
        <v>3.566748031803221E-6</v>
      </c>
    </row>
    <row r="307" spans="1:7" x14ac:dyDescent="0.25">
      <c r="A307">
        <v>2011</v>
      </c>
      <c r="B307" s="1">
        <v>40689</v>
      </c>
      <c r="C307">
        <v>7.23</v>
      </c>
      <c r="D307">
        <v>0.220858878902498</v>
      </c>
      <c r="E307">
        <f t="shared" si="12"/>
        <v>17688744.48</v>
      </c>
      <c r="F307">
        <f t="shared" si="13"/>
        <v>2.2085887890249799E-13</v>
      </c>
      <c r="G307" s="11">
        <f t="shared" si="14"/>
        <v>3.9067162750455501E-6</v>
      </c>
    </row>
    <row r="308" spans="1:7" x14ac:dyDescent="0.25">
      <c r="A308">
        <v>2011</v>
      </c>
      <c r="B308" s="1">
        <v>40690</v>
      </c>
      <c r="C308">
        <v>6.17</v>
      </c>
      <c r="D308">
        <v>0.216818211305085</v>
      </c>
      <c r="E308">
        <f t="shared" si="12"/>
        <v>15095373.92</v>
      </c>
      <c r="F308">
        <f t="shared" si="13"/>
        <v>2.16818211305085E-13</v>
      </c>
      <c r="G308" s="11">
        <f t="shared" si="14"/>
        <v>3.2729519723158295E-6</v>
      </c>
    </row>
    <row r="309" spans="1:7" x14ac:dyDescent="0.25">
      <c r="A309">
        <v>2011</v>
      </c>
      <c r="B309" s="1">
        <v>40691</v>
      </c>
      <c r="C309">
        <v>5.49</v>
      </c>
      <c r="D309">
        <v>0.21358658186999799</v>
      </c>
      <c r="E309">
        <f t="shared" si="12"/>
        <v>13431702.24</v>
      </c>
      <c r="F309">
        <f t="shared" si="13"/>
        <v>2.1358658186999799E-13</v>
      </c>
      <c r="G309" s="11">
        <f t="shared" si="14"/>
        <v>2.8688313701371957E-6</v>
      </c>
    </row>
    <row r="310" spans="1:7" x14ac:dyDescent="0.25">
      <c r="A310">
        <v>2011</v>
      </c>
      <c r="B310" s="1">
        <v>40692</v>
      </c>
      <c r="C310">
        <v>6.66</v>
      </c>
      <c r="D310">
        <v>0.21867844553294799</v>
      </c>
      <c r="E310">
        <f t="shared" si="12"/>
        <v>16294196.16</v>
      </c>
      <c r="F310">
        <f t="shared" si="13"/>
        <v>2.1867844553294799E-13</v>
      </c>
      <c r="G310" s="11">
        <f t="shared" si="14"/>
        <v>3.5631894874777305E-6</v>
      </c>
    </row>
    <row r="311" spans="1:7" x14ac:dyDescent="0.25">
      <c r="A311">
        <v>2011</v>
      </c>
      <c r="B311" s="1">
        <v>40693</v>
      </c>
      <c r="C311">
        <v>8.98</v>
      </c>
      <c r="D311">
        <v>0.22544272394756201</v>
      </c>
      <c r="E311">
        <f t="shared" si="12"/>
        <v>21970252.48</v>
      </c>
      <c r="F311">
        <f t="shared" si="13"/>
        <v>2.2544272394756202E-13</v>
      </c>
      <c r="G311" s="11">
        <f t="shared" si="14"/>
        <v>4.9530335649068801E-6</v>
      </c>
    </row>
    <row r="312" spans="1:7" x14ac:dyDescent="0.25">
      <c r="A312">
        <v>2011</v>
      </c>
      <c r="B312" s="1">
        <v>40694</v>
      </c>
      <c r="C312">
        <v>7.18</v>
      </c>
      <c r="D312">
        <v>0.22041721565888001</v>
      </c>
      <c r="E312">
        <f t="shared" si="12"/>
        <v>17566415.68</v>
      </c>
      <c r="F312">
        <f t="shared" si="13"/>
        <v>2.2041721565888002E-13</v>
      </c>
      <c r="G312" s="11">
        <f t="shared" si="14"/>
        <v>3.8719404332920914E-6</v>
      </c>
    </row>
    <row r="313" spans="1:7" x14ac:dyDescent="0.25">
      <c r="A313">
        <v>2011</v>
      </c>
      <c r="B313" s="1">
        <v>40695</v>
      </c>
      <c r="C313">
        <v>5.69</v>
      </c>
      <c r="D313">
        <v>0.21436774378999399</v>
      </c>
      <c r="E313">
        <f t="shared" si="12"/>
        <v>13921017.440000001</v>
      </c>
      <c r="F313">
        <f t="shared" si="13"/>
        <v>2.14367743789994E-13</v>
      </c>
      <c r="G313" s="11">
        <f t="shared" si="14"/>
        <v>2.9842170998739585E-6</v>
      </c>
    </row>
    <row r="314" spans="1:7" x14ac:dyDescent="0.25">
      <c r="A314">
        <v>2011</v>
      </c>
      <c r="B314" s="1">
        <v>40696</v>
      </c>
      <c r="C314">
        <v>5.43</v>
      </c>
      <c r="D314">
        <v>0.21301156619507799</v>
      </c>
      <c r="E314">
        <f t="shared" si="12"/>
        <v>13284907.68</v>
      </c>
      <c r="F314">
        <f t="shared" si="13"/>
        <v>2.1301156619507798E-13</v>
      </c>
      <c r="G314" s="11">
        <f t="shared" si="14"/>
        <v>2.8298389916738199E-6</v>
      </c>
    </row>
    <row r="315" spans="1:7" x14ac:dyDescent="0.25">
      <c r="A315">
        <v>2011</v>
      </c>
      <c r="B315" s="1">
        <v>40697</v>
      </c>
      <c r="C315">
        <v>3.99</v>
      </c>
      <c r="D315">
        <v>0.203611718964676</v>
      </c>
      <c r="E315">
        <f t="shared" si="12"/>
        <v>9761838.2400000002</v>
      </c>
      <c r="F315">
        <f t="shared" si="13"/>
        <v>2.03611718964676E-13</v>
      </c>
      <c r="G315" s="11">
        <f t="shared" si="14"/>
        <v>1.9876246643015072E-6</v>
      </c>
    </row>
    <row r="316" spans="1:7" x14ac:dyDescent="0.25">
      <c r="A316">
        <v>2011</v>
      </c>
      <c r="B316" s="1">
        <v>40698</v>
      </c>
      <c r="C316">
        <v>6.04</v>
      </c>
      <c r="D316">
        <v>0.21582258613924299</v>
      </c>
      <c r="E316">
        <f t="shared" si="12"/>
        <v>14777319.040000001</v>
      </c>
      <c r="F316">
        <f t="shared" si="13"/>
        <v>2.15822586139243E-13</v>
      </c>
      <c r="G316" s="11">
        <f t="shared" si="14"/>
        <v>3.1892792114174756E-6</v>
      </c>
    </row>
    <row r="317" spans="1:7" x14ac:dyDescent="0.25">
      <c r="A317">
        <v>2011</v>
      </c>
      <c r="B317" s="1">
        <v>40699</v>
      </c>
      <c r="C317">
        <v>8</v>
      </c>
      <c r="D317">
        <v>0.22264146272141899</v>
      </c>
      <c r="E317">
        <f t="shared" si="12"/>
        <v>19572608</v>
      </c>
      <c r="F317">
        <f t="shared" si="13"/>
        <v>2.22641462721419E-13</v>
      </c>
      <c r="G317" s="11">
        <f t="shared" si="14"/>
        <v>4.3576740743929475E-6</v>
      </c>
    </row>
    <row r="318" spans="1:7" x14ac:dyDescent="0.25">
      <c r="A318">
        <v>2012</v>
      </c>
      <c r="B318" s="1">
        <v>40928</v>
      </c>
      <c r="C318">
        <v>5.42</v>
      </c>
      <c r="D318">
        <v>0.200974031367325</v>
      </c>
      <c r="E318">
        <f t="shared" si="12"/>
        <v>13260441.92</v>
      </c>
      <c r="F318">
        <f t="shared" si="13"/>
        <v>2.00974031367325E-13</v>
      </c>
      <c r="G318" s="11">
        <f t="shared" si="14"/>
        <v>2.6650044703746713E-6</v>
      </c>
    </row>
    <row r="319" spans="1:7" x14ac:dyDescent="0.25">
      <c r="A319">
        <v>2012</v>
      </c>
      <c r="B319" s="1">
        <v>40929</v>
      </c>
      <c r="C319">
        <v>27.2</v>
      </c>
      <c r="D319">
        <v>0.223862877558691</v>
      </c>
      <c r="E319">
        <f t="shared" si="12"/>
        <v>66546867.199999996</v>
      </c>
      <c r="F319">
        <f t="shared" si="13"/>
        <v>2.2386287755869101E-13</v>
      </c>
      <c r="G319" s="11">
        <f t="shared" si="14"/>
        <v>1.489737318390807E-5</v>
      </c>
    </row>
    <row r="320" spans="1:7" x14ac:dyDescent="0.25">
      <c r="A320">
        <v>2012</v>
      </c>
      <c r="B320" s="1">
        <v>40930</v>
      </c>
      <c r="C320">
        <v>5.61</v>
      </c>
      <c r="D320">
        <v>0.201780574479343</v>
      </c>
      <c r="E320">
        <f t="shared" si="12"/>
        <v>13725291.360000001</v>
      </c>
      <c r="F320">
        <f t="shared" si="13"/>
        <v>2.01780574479343E-13</v>
      </c>
      <c r="G320" s="11">
        <f t="shared" si="14"/>
        <v>2.7694971755171631E-6</v>
      </c>
    </row>
    <row r="321" spans="1:7" x14ac:dyDescent="0.25">
      <c r="A321">
        <v>2012</v>
      </c>
      <c r="B321" s="1">
        <v>40931</v>
      </c>
      <c r="C321">
        <v>51.1</v>
      </c>
      <c r="D321">
        <v>0.22128027459256999</v>
      </c>
      <c r="E321">
        <f t="shared" si="12"/>
        <v>125020033.60000001</v>
      </c>
      <c r="F321">
        <f t="shared" si="13"/>
        <v>2.2128027459257E-13</v>
      </c>
      <c r="G321" s="11">
        <f t="shared" si="14"/>
        <v>2.766446736458033E-5</v>
      </c>
    </row>
    <row r="322" spans="1:7" x14ac:dyDescent="0.25">
      <c r="A322">
        <v>2012</v>
      </c>
      <c r="B322" s="1">
        <v>40932</v>
      </c>
      <c r="C322">
        <v>12.5</v>
      </c>
      <c r="D322">
        <v>0.21782909374066201</v>
      </c>
      <c r="E322">
        <f t="shared" si="12"/>
        <v>30582200</v>
      </c>
      <c r="F322">
        <f t="shared" si="13"/>
        <v>2.1782909374066201E-13</v>
      </c>
      <c r="G322" s="11">
        <f t="shared" si="14"/>
        <v>6.6616929105956734E-6</v>
      </c>
    </row>
    <row r="323" spans="1:7" x14ac:dyDescent="0.25">
      <c r="A323">
        <v>2012</v>
      </c>
      <c r="B323" s="1">
        <v>40933</v>
      </c>
      <c r="C323">
        <v>5.3</v>
      </c>
      <c r="D323">
        <v>0.200126114911298</v>
      </c>
      <c r="E323">
        <f t="shared" ref="E323:E386" si="15">C323*2446576</f>
        <v>12966852.799999999</v>
      </c>
      <c r="F323">
        <f t="shared" ref="F323:F386" si="16">D323/1000000000000</f>
        <v>2.0012611491129801E-13</v>
      </c>
      <c r="G323" s="11">
        <f t="shared" ref="G323:G386" si="17">E323*F323</f>
        <v>2.5950058734906859E-6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0.21614179249285301</v>
      </c>
      <c r="E324">
        <f t="shared" si="15"/>
        <v>189854297.59999999</v>
      </c>
      <c r="F324">
        <f t="shared" si="16"/>
        <v>2.1614179249285301E-13</v>
      </c>
      <c r="G324" s="11">
        <f t="shared" si="17"/>
        <v>4.103544819573556E-5</v>
      </c>
    </row>
    <row r="325" spans="1:7" x14ac:dyDescent="0.25">
      <c r="A325">
        <v>2012</v>
      </c>
      <c r="B325" s="1">
        <v>40935</v>
      </c>
      <c r="C325">
        <v>144</v>
      </c>
      <c r="D325">
        <v>0.20443989409392899</v>
      </c>
      <c r="E325">
        <f t="shared" si="15"/>
        <v>352306944</v>
      </c>
      <c r="F325">
        <f t="shared" si="16"/>
        <v>2.0443989409392899E-13</v>
      </c>
      <c r="G325" s="11">
        <f t="shared" si="17"/>
        <v>7.2025594319915766E-5</v>
      </c>
    </row>
    <row r="326" spans="1:7" x14ac:dyDescent="0.25">
      <c r="A326">
        <v>2012</v>
      </c>
      <c r="B326" s="1">
        <v>40936</v>
      </c>
      <c r="C326">
        <v>145</v>
      </c>
      <c r="D326">
        <v>0.20423220573740999</v>
      </c>
      <c r="E326">
        <f t="shared" si="15"/>
        <v>354753520</v>
      </c>
      <c r="F326">
        <f t="shared" si="16"/>
        <v>2.0423220573740999E-13</v>
      </c>
      <c r="G326" s="11">
        <f t="shared" si="17"/>
        <v>7.2452093882710393E-5</v>
      </c>
    </row>
    <row r="327" spans="1:7" x14ac:dyDescent="0.25">
      <c r="A327">
        <v>2012</v>
      </c>
      <c r="B327" s="1">
        <v>40937</v>
      </c>
      <c r="C327">
        <v>46.6</v>
      </c>
      <c r="D327">
        <v>0.22169616787207599</v>
      </c>
      <c r="E327">
        <f t="shared" si="15"/>
        <v>114010441.60000001</v>
      </c>
      <c r="F327">
        <f t="shared" si="16"/>
        <v>2.2169616787207601E-13</v>
      </c>
      <c r="G327" s="11">
        <f t="shared" si="17"/>
        <v>2.527567800012312E-5</v>
      </c>
    </row>
    <row r="328" spans="1:7" x14ac:dyDescent="0.25">
      <c r="A328">
        <v>2012</v>
      </c>
      <c r="B328" s="1">
        <v>40938</v>
      </c>
      <c r="C328">
        <v>10.8</v>
      </c>
      <c r="D328">
        <v>0.215298194329089</v>
      </c>
      <c r="E328">
        <f t="shared" si="15"/>
        <v>26423020.800000001</v>
      </c>
      <c r="F328">
        <f t="shared" si="16"/>
        <v>2.15298194329089E-13</v>
      </c>
      <c r="G328" s="11">
        <f t="shared" si="17"/>
        <v>5.6888286669599612E-6</v>
      </c>
    </row>
    <row r="329" spans="1:7" x14ac:dyDescent="0.25">
      <c r="A329">
        <v>2012</v>
      </c>
      <c r="B329" s="1">
        <v>40939</v>
      </c>
      <c r="C329">
        <v>3.36</v>
      </c>
      <c r="D329">
        <v>0.18629134450967999</v>
      </c>
      <c r="E329">
        <f t="shared" si="15"/>
        <v>8220495.3599999994</v>
      </c>
      <c r="F329">
        <f t="shared" si="16"/>
        <v>1.8629134450967999E-13</v>
      </c>
      <c r="G329" s="11">
        <f t="shared" si="17"/>
        <v>1.5314071331499858E-6</v>
      </c>
    </row>
    <row r="330" spans="1:7" x14ac:dyDescent="0.25">
      <c r="A330">
        <v>2012</v>
      </c>
      <c r="B330" s="1">
        <v>40940</v>
      </c>
      <c r="C330">
        <v>2.68</v>
      </c>
      <c r="D330">
        <v>0.178643449103012</v>
      </c>
      <c r="E330">
        <f t="shared" si="15"/>
        <v>6556823.6800000006</v>
      </c>
      <c r="F330">
        <f t="shared" si="16"/>
        <v>1.7864344910301199E-13</v>
      </c>
      <c r="G330" s="11">
        <f t="shared" si="17"/>
        <v>1.1713335973555039E-6</v>
      </c>
    </row>
    <row r="331" spans="1:7" x14ac:dyDescent="0.25">
      <c r="A331">
        <v>2012</v>
      </c>
      <c r="B331" s="1">
        <v>40941</v>
      </c>
      <c r="C331">
        <v>2.27</v>
      </c>
      <c r="D331">
        <v>0.17269886814718699</v>
      </c>
      <c r="E331">
        <f t="shared" si="15"/>
        <v>5553727.5200000005</v>
      </c>
      <c r="F331">
        <f t="shared" si="16"/>
        <v>1.7269886814718699E-13</v>
      </c>
      <c r="G331" s="11">
        <f t="shared" si="17"/>
        <v>9.5912245670188389E-7</v>
      </c>
    </row>
    <row r="332" spans="1:7" x14ac:dyDescent="0.25">
      <c r="A332">
        <v>2012</v>
      </c>
      <c r="B332" s="1">
        <v>40942</v>
      </c>
      <c r="C332">
        <v>1.89</v>
      </c>
      <c r="D332">
        <v>0.16587324335255699</v>
      </c>
      <c r="E332">
        <f t="shared" si="15"/>
        <v>4624028.6399999997</v>
      </c>
      <c r="F332">
        <f t="shared" si="16"/>
        <v>1.6587324335255699E-13</v>
      </c>
      <c r="G332" s="11">
        <f t="shared" si="17"/>
        <v>7.6700262787191308E-7</v>
      </c>
    </row>
    <row r="333" spans="1:7" x14ac:dyDescent="0.25">
      <c r="A333">
        <v>2012</v>
      </c>
      <c r="B333" s="1">
        <v>40943</v>
      </c>
      <c r="C333">
        <v>1.69</v>
      </c>
      <c r="D333">
        <v>0.16156820871786801</v>
      </c>
      <c r="E333">
        <f t="shared" si="15"/>
        <v>4134713.44</v>
      </c>
      <c r="F333">
        <f t="shared" si="16"/>
        <v>1.61568208717868E-13</v>
      </c>
      <c r="G333" s="11">
        <f t="shared" si="17"/>
        <v>6.6803824406249401E-7</v>
      </c>
    </row>
    <row r="334" spans="1:7" x14ac:dyDescent="0.25">
      <c r="A334">
        <v>2012</v>
      </c>
      <c r="B334" s="1">
        <v>40944</v>
      </c>
      <c r="C334">
        <v>1.68</v>
      </c>
      <c r="D334">
        <v>0.16129964518696299</v>
      </c>
      <c r="E334">
        <f t="shared" si="15"/>
        <v>4110247.6799999997</v>
      </c>
      <c r="F334">
        <f t="shared" si="16"/>
        <v>1.61299645186963E-13</v>
      </c>
      <c r="G334" s="11">
        <f t="shared" si="17"/>
        <v>6.6298149241453775E-7</v>
      </c>
    </row>
    <row r="335" spans="1:7" x14ac:dyDescent="0.25">
      <c r="A335">
        <v>2012</v>
      </c>
      <c r="B335" s="1">
        <v>40945</v>
      </c>
      <c r="C335">
        <v>1.67</v>
      </c>
      <c r="D335">
        <v>0.16102961215178599</v>
      </c>
      <c r="E335">
        <f t="shared" si="15"/>
        <v>4085781.92</v>
      </c>
      <c r="F335">
        <f t="shared" si="16"/>
        <v>1.6102961215178599E-13</v>
      </c>
      <c r="G335" s="11">
        <f t="shared" si="17"/>
        <v>6.5793187791437947E-7</v>
      </c>
    </row>
    <row r="336" spans="1:7" x14ac:dyDescent="0.25">
      <c r="A336">
        <v>2012</v>
      </c>
      <c r="B336" s="1">
        <v>40946</v>
      </c>
      <c r="C336">
        <v>4.82</v>
      </c>
      <c r="D336">
        <v>0.19687921417571499</v>
      </c>
      <c r="E336">
        <f t="shared" si="15"/>
        <v>11792496.32</v>
      </c>
      <c r="F336">
        <f t="shared" si="16"/>
        <v>1.9687921417571499E-13</v>
      </c>
      <c r="G336" s="11">
        <f t="shared" si="17"/>
        <v>2.3216974086516107E-6</v>
      </c>
    </row>
    <row r="337" spans="1:7" x14ac:dyDescent="0.25">
      <c r="A337">
        <v>2012</v>
      </c>
      <c r="B337" s="1">
        <v>40947</v>
      </c>
      <c r="C337">
        <v>70.3</v>
      </c>
      <c r="D337">
        <v>0.21683258548533699</v>
      </c>
      <c r="E337">
        <f t="shared" si="15"/>
        <v>171994292.79999998</v>
      </c>
      <c r="F337">
        <f t="shared" si="16"/>
        <v>2.1683258548533699E-13</v>
      </c>
      <c r="G337" s="11">
        <f t="shared" si="17"/>
        <v>3.7293967196546076E-5</v>
      </c>
    </row>
    <row r="338" spans="1:7" x14ac:dyDescent="0.25">
      <c r="A338">
        <v>2012</v>
      </c>
      <c r="B338" s="1">
        <v>40948</v>
      </c>
      <c r="C338">
        <v>107</v>
      </c>
      <c r="D338">
        <v>0.209939170711618</v>
      </c>
      <c r="E338">
        <f t="shared" si="15"/>
        <v>261783632</v>
      </c>
      <c r="F338">
        <f t="shared" si="16"/>
        <v>2.0993917071161799E-13</v>
      </c>
      <c r="G338" s="11">
        <f t="shared" si="17"/>
        <v>5.495863860795538E-5</v>
      </c>
    </row>
    <row r="339" spans="1:7" x14ac:dyDescent="0.25">
      <c r="A339">
        <v>2012</v>
      </c>
      <c r="B339" s="1">
        <v>40949</v>
      </c>
      <c r="C339">
        <v>12.6</v>
      </c>
      <c r="D339">
        <v>0.21701351482251199</v>
      </c>
      <c r="E339">
        <f t="shared" si="15"/>
        <v>30826857.599999998</v>
      </c>
      <c r="F339">
        <f t="shared" si="16"/>
        <v>2.1701351482251198E-13</v>
      </c>
      <c r="G339" s="11">
        <f t="shared" si="17"/>
        <v>6.6898447187090654E-6</v>
      </c>
    </row>
    <row r="340" spans="1:7" x14ac:dyDescent="0.25">
      <c r="A340">
        <v>2012</v>
      </c>
      <c r="B340" s="1">
        <v>40950</v>
      </c>
      <c r="C340">
        <v>6.6</v>
      </c>
      <c r="D340">
        <v>0.20480888998534999</v>
      </c>
      <c r="E340">
        <f t="shared" si="15"/>
        <v>16147401.6</v>
      </c>
      <c r="F340">
        <f t="shared" si="16"/>
        <v>2.0480888998534998E-13</v>
      </c>
      <c r="G340" s="11">
        <f t="shared" si="17"/>
        <v>3.3071313978436642E-6</v>
      </c>
    </row>
    <row r="341" spans="1:7" x14ac:dyDescent="0.25">
      <c r="A341">
        <v>2012</v>
      </c>
      <c r="B341" s="1">
        <v>40951</v>
      </c>
      <c r="C341">
        <v>6.44</v>
      </c>
      <c r="D341">
        <v>0.20417285154367901</v>
      </c>
      <c r="E341">
        <f t="shared" si="15"/>
        <v>15755949.440000001</v>
      </c>
      <c r="F341">
        <f t="shared" si="16"/>
        <v>2.04172851543679E-13</v>
      </c>
      <c r="G341" s="11">
        <f t="shared" si="17"/>
        <v>3.2169371259428323E-6</v>
      </c>
    </row>
    <row r="342" spans="1:7" x14ac:dyDescent="0.25">
      <c r="A342">
        <v>2012</v>
      </c>
      <c r="B342" s="1">
        <v>40952</v>
      </c>
      <c r="C342">
        <v>7.06</v>
      </c>
      <c r="D342">
        <v>0.20626732792453201</v>
      </c>
      <c r="E342">
        <f t="shared" si="15"/>
        <v>17272826.559999999</v>
      </c>
      <c r="F342">
        <f t="shared" si="16"/>
        <v>2.06267327924532E-13</v>
      </c>
      <c r="G342" s="11">
        <f t="shared" si="17"/>
        <v>3.5628197802350857E-6</v>
      </c>
    </row>
    <row r="343" spans="1:7" x14ac:dyDescent="0.25">
      <c r="A343">
        <v>2012</v>
      </c>
      <c r="B343" s="1">
        <v>40953</v>
      </c>
      <c r="C343">
        <v>5.76</v>
      </c>
      <c r="D343">
        <v>0.201305259296956</v>
      </c>
      <c r="E343">
        <f t="shared" si="15"/>
        <v>14092277.76</v>
      </c>
      <c r="F343">
        <f t="shared" si="16"/>
        <v>2.01305259296956E-13</v>
      </c>
      <c r="G343" s="11">
        <f t="shared" si="17"/>
        <v>2.8368496285615262E-6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0.197612247156353</v>
      </c>
      <c r="E344">
        <f t="shared" si="15"/>
        <v>12281811.52</v>
      </c>
      <c r="F344">
        <f t="shared" si="16"/>
        <v>1.97612247156353E-13</v>
      </c>
      <c r="G344" s="11">
        <f t="shared" si="17"/>
        <v>2.4270363736179833E-6</v>
      </c>
    </row>
    <row r="345" spans="1:7" x14ac:dyDescent="0.25">
      <c r="A345">
        <v>2012</v>
      </c>
      <c r="B345" s="1">
        <v>40955</v>
      </c>
      <c r="C345">
        <v>4.29</v>
      </c>
      <c r="D345">
        <v>0.19309671162634401</v>
      </c>
      <c r="E345">
        <f t="shared" si="15"/>
        <v>10495811.040000001</v>
      </c>
      <c r="F345">
        <f t="shared" si="16"/>
        <v>1.9309671162634402E-13</v>
      </c>
      <c r="G345" s="11">
        <f t="shared" si="17"/>
        <v>2.026706597675478E-6</v>
      </c>
    </row>
    <row r="346" spans="1:7" x14ac:dyDescent="0.25">
      <c r="A346">
        <v>2012</v>
      </c>
      <c r="B346" s="1">
        <v>40956</v>
      </c>
      <c r="C346">
        <v>3.75</v>
      </c>
      <c r="D346">
        <v>0.18898197511425499</v>
      </c>
      <c r="E346">
        <f t="shared" si="15"/>
        <v>9174660</v>
      </c>
      <c r="F346">
        <f t="shared" si="16"/>
        <v>1.88981975114255E-13</v>
      </c>
      <c r="G346" s="11">
        <f t="shared" si="17"/>
        <v>1.7338453678017507E-6</v>
      </c>
    </row>
    <row r="347" spans="1:7" x14ac:dyDescent="0.25">
      <c r="A347">
        <v>2012</v>
      </c>
      <c r="B347" s="1">
        <v>40957</v>
      </c>
      <c r="C347">
        <v>3.55</v>
      </c>
      <c r="D347">
        <v>0.18721724933653799</v>
      </c>
      <c r="E347">
        <f t="shared" si="15"/>
        <v>8685344.7999999989</v>
      </c>
      <c r="F347">
        <f t="shared" si="16"/>
        <v>1.87217249336538E-13</v>
      </c>
      <c r="G347" s="11">
        <f t="shared" si="17"/>
        <v>1.6260463629954035E-6</v>
      </c>
    </row>
    <row r="348" spans="1:7" x14ac:dyDescent="0.25">
      <c r="A348">
        <v>2012</v>
      </c>
      <c r="B348" s="1">
        <v>40958</v>
      </c>
      <c r="C348">
        <v>3.34</v>
      </c>
      <c r="D348">
        <v>0.18522006008438899</v>
      </c>
      <c r="E348">
        <f t="shared" si="15"/>
        <v>8171563.8399999999</v>
      </c>
      <c r="F348">
        <f t="shared" si="16"/>
        <v>1.8522006008438899E-13</v>
      </c>
      <c r="G348" s="11">
        <f t="shared" si="17"/>
        <v>1.5135375454282204E-6</v>
      </c>
    </row>
    <row r="349" spans="1:7" x14ac:dyDescent="0.25">
      <c r="A349">
        <v>2012</v>
      </c>
      <c r="B349" s="1">
        <v>40959</v>
      </c>
      <c r="C349">
        <v>3.12</v>
      </c>
      <c r="D349">
        <v>0.18294648914380801</v>
      </c>
      <c r="E349">
        <f t="shared" si="15"/>
        <v>7633317.1200000001</v>
      </c>
      <c r="F349">
        <f t="shared" si="16"/>
        <v>1.8294648914380802E-13</v>
      </c>
      <c r="G349" s="11">
        <f t="shared" si="17"/>
        <v>1.396488567625324E-6</v>
      </c>
    </row>
    <row r="350" spans="1:7" x14ac:dyDescent="0.25">
      <c r="A350">
        <v>2012</v>
      </c>
      <c r="B350" s="1">
        <v>40960</v>
      </c>
      <c r="C350">
        <v>2.91</v>
      </c>
      <c r="D350">
        <v>0.18057276718971399</v>
      </c>
      <c r="E350">
        <f t="shared" si="15"/>
        <v>7119536.1600000001</v>
      </c>
      <c r="F350">
        <f t="shared" si="16"/>
        <v>1.80572767189714E-13</v>
      </c>
      <c r="G350" s="11">
        <f t="shared" si="17"/>
        <v>1.2855943455184305E-6</v>
      </c>
    </row>
    <row r="351" spans="1:7" x14ac:dyDescent="0.25">
      <c r="A351">
        <v>2012</v>
      </c>
      <c r="B351" s="1">
        <v>40961</v>
      </c>
      <c r="C351">
        <v>2.9</v>
      </c>
      <c r="D351">
        <v>0.18041159662086001</v>
      </c>
      <c r="E351">
        <f t="shared" si="15"/>
        <v>7095070.3999999994</v>
      </c>
      <c r="F351">
        <f t="shared" si="16"/>
        <v>1.8041159662086001E-13</v>
      </c>
      <c r="G351" s="11">
        <f t="shared" si="17"/>
        <v>1.2800329790014039E-6</v>
      </c>
    </row>
    <row r="352" spans="1:7" x14ac:dyDescent="0.25">
      <c r="A352">
        <v>2012</v>
      </c>
      <c r="B352" s="1">
        <v>40962</v>
      </c>
      <c r="C352">
        <v>3.39</v>
      </c>
      <c r="D352">
        <v>0.18551447833670501</v>
      </c>
      <c r="E352">
        <f t="shared" si="15"/>
        <v>8293892.6400000006</v>
      </c>
      <c r="F352">
        <f t="shared" si="16"/>
        <v>1.8551447833670502E-13</v>
      </c>
      <c r="G352" s="11">
        <f t="shared" si="17"/>
        <v>1.5386371664902374E-6</v>
      </c>
    </row>
    <row r="353" spans="1:7" x14ac:dyDescent="0.25">
      <c r="A353">
        <v>2012</v>
      </c>
      <c r="B353" s="1">
        <v>40963</v>
      </c>
      <c r="C353">
        <v>3.24</v>
      </c>
      <c r="D353">
        <v>0.18400328250617301</v>
      </c>
      <c r="E353">
        <f t="shared" si="15"/>
        <v>7926906.2400000002</v>
      </c>
      <c r="F353">
        <f t="shared" si="16"/>
        <v>1.8400328250617302E-13</v>
      </c>
      <c r="G353" s="11">
        <f t="shared" si="17"/>
        <v>1.4585767682786657E-6</v>
      </c>
    </row>
    <row r="354" spans="1:7" x14ac:dyDescent="0.25">
      <c r="A354">
        <v>2012</v>
      </c>
      <c r="B354" s="1">
        <v>40964</v>
      </c>
      <c r="C354">
        <v>2.86</v>
      </c>
      <c r="D354">
        <v>0.17980704773976</v>
      </c>
      <c r="E354">
        <f t="shared" si="15"/>
        <v>6997207.3599999994</v>
      </c>
      <c r="F354">
        <f t="shared" si="16"/>
        <v>1.7980704773976001E-13</v>
      </c>
      <c r="G354" s="11">
        <f t="shared" si="17"/>
        <v>1.2581471978245199E-6</v>
      </c>
    </row>
    <row r="355" spans="1:7" x14ac:dyDescent="0.25">
      <c r="A355">
        <v>2012</v>
      </c>
      <c r="B355" s="1">
        <v>40965</v>
      </c>
      <c r="C355">
        <v>2.71</v>
      </c>
      <c r="D355">
        <v>0.177921368746327</v>
      </c>
      <c r="E355">
        <f t="shared" si="15"/>
        <v>6630220.96</v>
      </c>
      <c r="F355">
        <f t="shared" si="16"/>
        <v>1.7792136874632701E-13</v>
      </c>
      <c r="G355" s="11">
        <f t="shared" si="17"/>
        <v>1.1796579882937861E-6</v>
      </c>
    </row>
    <row r="356" spans="1:7" x14ac:dyDescent="0.25">
      <c r="A356">
        <v>2012</v>
      </c>
      <c r="B356" s="1">
        <v>40966</v>
      </c>
      <c r="C356">
        <v>2.71</v>
      </c>
      <c r="D356">
        <v>0.17787716336710799</v>
      </c>
      <c r="E356">
        <f t="shared" si="15"/>
        <v>6630220.96</v>
      </c>
      <c r="F356">
        <f t="shared" si="16"/>
        <v>1.7787716336710798E-13</v>
      </c>
      <c r="G356" s="11">
        <f t="shared" si="17"/>
        <v>1.1793648968619435E-6</v>
      </c>
    </row>
    <row r="357" spans="1:7" x14ac:dyDescent="0.25">
      <c r="A357">
        <v>2012</v>
      </c>
      <c r="B357" s="1">
        <v>40967</v>
      </c>
      <c r="C357">
        <v>5.64</v>
      </c>
      <c r="D357">
        <v>0.200063761597225</v>
      </c>
      <c r="E357">
        <f t="shared" si="15"/>
        <v>13798688.639999999</v>
      </c>
      <c r="F357">
        <f t="shared" si="16"/>
        <v>2.0006376159722499E-13</v>
      </c>
      <c r="G357" s="11">
        <f t="shared" si="17"/>
        <v>2.7606175544272966E-6</v>
      </c>
    </row>
    <row r="358" spans="1:7" x14ac:dyDescent="0.25">
      <c r="A358">
        <v>2012</v>
      </c>
      <c r="B358" s="1">
        <v>40968</v>
      </c>
      <c r="C358">
        <v>5.7</v>
      </c>
      <c r="D358">
        <v>0.200285574553761</v>
      </c>
      <c r="E358">
        <f t="shared" si="15"/>
        <v>13945483.200000001</v>
      </c>
      <c r="F358">
        <f t="shared" si="16"/>
        <v>2.0028557455376099E-13</v>
      </c>
      <c r="G358" s="11">
        <f t="shared" si="17"/>
        <v>2.7930791151418218E-6</v>
      </c>
    </row>
    <row r="359" spans="1:7" x14ac:dyDescent="0.25">
      <c r="A359">
        <v>2012</v>
      </c>
      <c r="B359" s="1">
        <v>40969</v>
      </c>
      <c r="C359">
        <v>3.06</v>
      </c>
      <c r="D359">
        <v>0.181849804440402</v>
      </c>
      <c r="E359">
        <f t="shared" si="15"/>
        <v>7486522.5600000005</v>
      </c>
      <c r="F359">
        <f t="shared" si="16"/>
        <v>1.81849804440402E-13</v>
      </c>
      <c r="G359" s="11">
        <f t="shared" si="17"/>
        <v>1.3614226634746577E-6</v>
      </c>
    </row>
    <row r="360" spans="1:7" x14ac:dyDescent="0.25">
      <c r="A360">
        <v>2012</v>
      </c>
      <c r="B360" s="1">
        <v>40970</v>
      </c>
      <c r="C360">
        <v>2.71</v>
      </c>
      <c r="D360">
        <v>0.17770044554453199</v>
      </c>
      <c r="E360">
        <f t="shared" si="15"/>
        <v>6630220.96</v>
      </c>
      <c r="F360">
        <f t="shared" si="16"/>
        <v>1.7770044554453198E-13</v>
      </c>
      <c r="G360" s="11">
        <f t="shared" si="17"/>
        <v>1.1781932186506945E-6</v>
      </c>
    </row>
    <row r="361" spans="1:7" x14ac:dyDescent="0.25">
      <c r="A361">
        <v>2012</v>
      </c>
      <c r="B361" s="1">
        <v>40971</v>
      </c>
      <c r="C361">
        <v>2.85</v>
      </c>
      <c r="D361">
        <v>0.17937580846354201</v>
      </c>
      <c r="E361">
        <f t="shared" si="15"/>
        <v>6972741.6000000006</v>
      </c>
      <c r="F361">
        <f t="shared" si="16"/>
        <v>1.79375808463542E-13</v>
      </c>
      <c r="G361" s="11">
        <f t="shared" si="17"/>
        <v>1.2507411617073715E-6</v>
      </c>
    </row>
    <row r="362" spans="1:7" x14ac:dyDescent="0.25">
      <c r="A362">
        <v>2012</v>
      </c>
      <c r="B362" s="1">
        <v>40972</v>
      </c>
      <c r="C362">
        <v>3.21</v>
      </c>
      <c r="D362">
        <v>0.183288554459558</v>
      </c>
      <c r="E362">
        <f t="shared" si="15"/>
        <v>7853508.96</v>
      </c>
      <c r="F362">
        <f t="shared" si="16"/>
        <v>1.8328855445955799E-13</v>
      </c>
      <c r="G362" s="11">
        <f t="shared" si="17"/>
        <v>1.4394583047135866E-6</v>
      </c>
    </row>
    <row r="363" spans="1:7" x14ac:dyDescent="0.25">
      <c r="A363">
        <v>2012</v>
      </c>
      <c r="B363" s="1">
        <v>40973</v>
      </c>
      <c r="C363">
        <v>3.38</v>
      </c>
      <c r="D363">
        <v>0.184912642501015</v>
      </c>
      <c r="E363">
        <f t="shared" si="15"/>
        <v>8269426.8799999999</v>
      </c>
      <c r="F363">
        <f t="shared" si="16"/>
        <v>1.8491264250101498E-13</v>
      </c>
      <c r="G363" s="11">
        <f t="shared" si="17"/>
        <v>1.5291215763497236E-6</v>
      </c>
    </row>
    <row r="364" spans="1:7" x14ac:dyDescent="0.25">
      <c r="A364">
        <v>2012</v>
      </c>
      <c r="B364" s="1">
        <v>40974</v>
      </c>
      <c r="C364">
        <v>5.63</v>
      </c>
      <c r="D364">
        <v>0.19966884759815701</v>
      </c>
      <c r="E364">
        <f t="shared" si="15"/>
        <v>13774222.879999999</v>
      </c>
      <c r="F364">
        <f t="shared" si="16"/>
        <v>1.9966884759815701E-13</v>
      </c>
      <c r="G364" s="11">
        <f t="shared" si="17"/>
        <v>2.7502832090097673E-6</v>
      </c>
    </row>
    <row r="365" spans="1:7" x14ac:dyDescent="0.25">
      <c r="A365">
        <v>2012</v>
      </c>
      <c r="B365" s="1">
        <v>40975</v>
      </c>
      <c r="C365">
        <v>3.53</v>
      </c>
      <c r="D365">
        <v>0.186202090452458</v>
      </c>
      <c r="E365">
        <f t="shared" si="15"/>
        <v>8636413.2799999993</v>
      </c>
      <c r="F365">
        <f t="shared" si="16"/>
        <v>1.8620209045245799E-13</v>
      </c>
      <c r="G365" s="11">
        <f t="shared" si="17"/>
        <v>1.6081182067473692E-6</v>
      </c>
    </row>
    <row r="366" spans="1:7" x14ac:dyDescent="0.25">
      <c r="A366">
        <v>2012</v>
      </c>
      <c r="B366" s="1">
        <v>40976</v>
      </c>
      <c r="C366">
        <v>3.54</v>
      </c>
      <c r="D366">
        <v>0.18624498474259599</v>
      </c>
      <c r="E366">
        <f t="shared" si="15"/>
        <v>8660879.040000001</v>
      </c>
      <c r="F366">
        <f t="shared" si="16"/>
        <v>1.8624498474259598E-13</v>
      </c>
      <c r="G366" s="11">
        <f t="shared" si="17"/>
        <v>1.6130452846622694E-6</v>
      </c>
    </row>
    <row r="367" spans="1:7" x14ac:dyDescent="0.25">
      <c r="A367">
        <v>2012</v>
      </c>
      <c r="B367" s="1">
        <v>40977</v>
      </c>
      <c r="C367">
        <v>3.33</v>
      </c>
      <c r="D367">
        <v>0.18424992966135201</v>
      </c>
      <c r="E367">
        <f t="shared" si="15"/>
        <v>8147098.0800000001</v>
      </c>
      <c r="F367">
        <f t="shared" si="16"/>
        <v>1.8424992966135201E-13</v>
      </c>
      <c r="G367" s="11">
        <f t="shared" si="17"/>
        <v>1.5011022481841361E-6</v>
      </c>
    </row>
    <row r="368" spans="1:7" x14ac:dyDescent="0.25">
      <c r="A368">
        <v>2012</v>
      </c>
      <c r="B368" s="1">
        <v>40978</v>
      </c>
      <c r="C368">
        <v>3.01</v>
      </c>
      <c r="D368">
        <v>0.18089648179769499</v>
      </c>
      <c r="E368">
        <f t="shared" si="15"/>
        <v>7364193.7599999998</v>
      </c>
      <c r="F368">
        <f t="shared" si="16"/>
        <v>1.80896481797695E-13</v>
      </c>
      <c r="G368" s="11">
        <f t="shared" si="17"/>
        <v>1.3321567424605391E-6</v>
      </c>
    </row>
    <row r="369" spans="1:7" x14ac:dyDescent="0.25">
      <c r="A369">
        <v>2012</v>
      </c>
      <c r="B369" s="1">
        <v>40979</v>
      </c>
      <c r="C369">
        <v>2.9</v>
      </c>
      <c r="D369">
        <v>0.179606052438745</v>
      </c>
      <c r="E369">
        <f t="shared" si="15"/>
        <v>7095070.3999999994</v>
      </c>
      <c r="F369">
        <f t="shared" si="16"/>
        <v>1.7960605243874501E-13</v>
      </c>
      <c r="G369" s="11">
        <f t="shared" si="17"/>
        <v>1.2743175863189874E-6</v>
      </c>
    </row>
    <row r="370" spans="1:7" x14ac:dyDescent="0.25">
      <c r="A370">
        <v>2012</v>
      </c>
      <c r="B370" s="1">
        <v>40980</v>
      </c>
      <c r="C370">
        <v>3.5</v>
      </c>
      <c r="D370">
        <v>0.185702861531892</v>
      </c>
      <c r="E370">
        <f t="shared" si="15"/>
        <v>8563016</v>
      </c>
      <c r="F370">
        <f t="shared" si="16"/>
        <v>1.8570286153189199E-13</v>
      </c>
      <c r="G370" s="11">
        <f t="shared" si="17"/>
        <v>1.5901765745433756E-6</v>
      </c>
    </row>
    <row r="371" spans="1:7" x14ac:dyDescent="0.25">
      <c r="A371">
        <v>2012</v>
      </c>
      <c r="B371" s="1">
        <v>40981</v>
      </c>
      <c r="C371">
        <v>5.15</v>
      </c>
      <c r="D371">
        <v>0.19697953016532299</v>
      </c>
      <c r="E371">
        <f t="shared" si="15"/>
        <v>12599866.4</v>
      </c>
      <c r="F371">
        <f t="shared" si="16"/>
        <v>1.9697953016532299E-13</v>
      </c>
      <c r="G371" s="11">
        <f t="shared" si="17"/>
        <v>2.4819157636178398E-6</v>
      </c>
    </row>
    <row r="372" spans="1:7" x14ac:dyDescent="0.25">
      <c r="A372">
        <v>2012</v>
      </c>
      <c r="B372" s="1">
        <v>40982</v>
      </c>
      <c r="C372">
        <v>28</v>
      </c>
      <c r="D372">
        <v>0.220930262912029</v>
      </c>
      <c r="E372">
        <f t="shared" si="15"/>
        <v>68504128</v>
      </c>
      <c r="F372">
        <f t="shared" si="16"/>
        <v>2.2093026291202899E-13</v>
      </c>
      <c r="G372" s="11">
        <f t="shared" si="17"/>
        <v>1.5134635009599287E-5</v>
      </c>
    </row>
    <row r="373" spans="1:7" x14ac:dyDescent="0.25">
      <c r="A373">
        <v>2012</v>
      </c>
      <c r="B373" s="1">
        <v>40983</v>
      </c>
      <c r="C373">
        <v>55.2</v>
      </c>
      <c r="D373">
        <v>0.21768861308283599</v>
      </c>
      <c r="E373">
        <f t="shared" si="15"/>
        <v>135050995.20000002</v>
      </c>
      <c r="F373">
        <f t="shared" si="16"/>
        <v>2.1768861308283599E-13</v>
      </c>
      <c r="G373" s="11">
        <f t="shared" si="17"/>
        <v>2.9399063840544746E-5</v>
      </c>
    </row>
    <row r="374" spans="1:7" x14ac:dyDescent="0.25">
      <c r="A374">
        <v>2012</v>
      </c>
      <c r="B374" s="1">
        <v>40984</v>
      </c>
      <c r="C374">
        <v>180</v>
      </c>
      <c r="D374">
        <v>0.196703409573417</v>
      </c>
      <c r="E374">
        <f t="shared" si="15"/>
        <v>440383680</v>
      </c>
      <c r="F374">
        <f t="shared" si="16"/>
        <v>1.9670340957341701E-13</v>
      </c>
      <c r="G374" s="11">
        <f t="shared" si="17"/>
        <v>8.6624971376488607E-5</v>
      </c>
    </row>
    <row r="375" spans="1:7" x14ac:dyDescent="0.25">
      <c r="A375">
        <v>2012</v>
      </c>
      <c r="B375" s="1">
        <v>40985</v>
      </c>
      <c r="C375">
        <v>168</v>
      </c>
      <c r="D375">
        <v>0.19832580199438901</v>
      </c>
      <c r="E375">
        <f t="shared" si="15"/>
        <v>411024768</v>
      </c>
      <c r="F375">
        <f t="shared" si="16"/>
        <v>1.98325801994389E-13</v>
      </c>
      <c r="G375" s="11">
        <f t="shared" si="17"/>
        <v>8.151681675315767E-5</v>
      </c>
    </row>
    <row r="376" spans="1:7" x14ac:dyDescent="0.25">
      <c r="A376">
        <v>2012</v>
      </c>
      <c r="B376" s="1">
        <v>40986</v>
      </c>
      <c r="C376">
        <v>164</v>
      </c>
      <c r="D376">
        <v>0.198848339238721</v>
      </c>
      <c r="E376">
        <f t="shared" si="15"/>
        <v>401238464</v>
      </c>
      <c r="F376">
        <f t="shared" si="16"/>
        <v>1.9884833923872101E-13</v>
      </c>
      <c r="G376" s="11">
        <f t="shared" si="17"/>
        <v>7.9785602205095343E-5</v>
      </c>
    </row>
    <row r="377" spans="1:7" x14ac:dyDescent="0.25">
      <c r="A377">
        <v>2012</v>
      </c>
      <c r="B377" s="1">
        <v>40987</v>
      </c>
      <c r="C377">
        <v>159</v>
      </c>
      <c r="D377">
        <v>0.19952486701793901</v>
      </c>
      <c r="E377">
        <f t="shared" si="15"/>
        <v>389005584</v>
      </c>
      <c r="F377">
        <f t="shared" si="16"/>
        <v>1.9952486701793901E-13</v>
      </c>
      <c r="G377" s="11">
        <f t="shared" si="17"/>
        <v>7.7616287416835703E-5</v>
      </c>
    </row>
    <row r="378" spans="1:7" x14ac:dyDescent="0.25">
      <c r="A378">
        <v>2012</v>
      </c>
      <c r="B378" s="1">
        <v>40988</v>
      </c>
      <c r="C378">
        <v>154</v>
      </c>
      <c r="D378">
        <v>0.20021376740934299</v>
      </c>
      <c r="E378">
        <f t="shared" si="15"/>
        <v>376772704</v>
      </c>
      <c r="F378">
        <f t="shared" si="16"/>
        <v>2.00213767409343E-13</v>
      </c>
      <c r="G378" s="11">
        <f t="shared" si="17"/>
        <v>7.5435082524845232E-5</v>
      </c>
    </row>
    <row r="379" spans="1:7" x14ac:dyDescent="0.25">
      <c r="A379">
        <v>2012</v>
      </c>
      <c r="B379" s="1">
        <v>40989</v>
      </c>
      <c r="C379">
        <v>140</v>
      </c>
      <c r="D379">
        <v>0.20230289089504599</v>
      </c>
      <c r="E379">
        <f t="shared" si="15"/>
        <v>342520640</v>
      </c>
      <c r="F379">
        <f t="shared" si="16"/>
        <v>2.02302890895046E-13</v>
      </c>
      <c r="G379" s="11">
        <f t="shared" si="17"/>
        <v>6.9292915663221325E-5</v>
      </c>
    </row>
    <row r="380" spans="1:7" x14ac:dyDescent="0.25">
      <c r="A380">
        <v>2012</v>
      </c>
      <c r="B380" s="1">
        <v>40990</v>
      </c>
      <c r="C380">
        <v>105</v>
      </c>
      <c r="D380">
        <v>0.20808513674385901</v>
      </c>
      <c r="E380">
        <f t="shared" si="15"/>
        <v>256890480</v>
      </c>
      <c r="F380">
        <f t="shared" si="16"/>
        <v>2.08085136743859E-13</v>
      </c>
      <c r="G380" s="11">
        <f t="shared" si="17"/>
        <v>5.3455090658995572E-5</v>
      </c>
    </row>
    <row r="381" spans="1:7" x14ac:dyDescent="0.25">
      <c r="A381">
        <v>2012</v>
      </c>
      <c r="B381" s="1">
        <v>40991</v>
      </c>
      <c r="C381">
        <v>53.3</v>
      </c>
      <c r="D381">
        <v>0.21758693148542699</v>
      </c>
      <c r="E381">
        <f t="shared" si="15"/>
        <v>130402500.8</v>
      </c>
      <c r="F381">
        <f t="shared" si="16"/>
        <v>2.17586931485427E-13</v>
      </c>
      <c r="G381" s="11">
        <f t="shared" si="17"/>
        <v>2.8373880007097938E-5</v>
      </c>
    </row>
    <row r="382" spans="1:7" x14ac:dyDescent="0.25">
      <c r="A382">
        <v>2012</v>
      </c>
      <c r="B382" s="1">
        <v>40992</v>
      </c>
      <c r="C382">
        <v>33.4</v>
      </c>
      <c r="D382">
        <v>0.22024094807282599</v>
      </c>
      <c r="E382">
        <f t="shared" si="15"/>
        <v>81715638.399999991</v>
      </c>
      <c r="F382">
        <f t="shared" si="16"/>
        <v>2.2024094807282598E-13</v>
      </c>
      <c r="G382" s="11">
        <f t="shared" si="17"/>
        <v>1.7997129673592221E-5</v>
      </c>
    </row>
    <row r="383" spans="1:7" x14ac:dyDescent="0.25">
      <c r="A383">
        <v>2012</v>
      </c>
      <c r="B383" s="1">
        <v>40993</v>
      </c>
      <c r="C383">
        <v>59.5</v>
      </c>
      <c r="D383">
        <v>0.216361414888742</v>
      </c>
      <c r="E383">
        <f t="shared" si="15"/>
        <v>145571272</v>
      </c>
      <c r="F383">
        <f t="shared" si="16"/>
        <v>2.1636141488874199E-13</v>
      </c>
      <c r="G383" s="11">
        <f t="shared" si="17"/>
        <v>3.1496006377073909E-5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0.21464362249887101</v>
      </c>
      <c r="E384">
        <f t="shared" si="15"/>
        <v>167345798.40000001</v>
      </c>
      <c r="F384">
        <f t="shared" si="16"/>
        <v>2.1464362249887102E-13</v>
      </c>
      <c r="G384" s="11">
        <f t="shared" si="17"/>
        <v>3.5919708378541771E-5</v>
      </c>
    </row>
    <row r="385" spans="1:7" x14ac:dyDescent="0.25">
      <c r="A385">
        <v>2012</v>
      </c>
      <c r="B385" s="1">
        <v>40995</v>
      </c>
      <c r="C385">
        <v>109</v>
      </c>
      <c r="D385">
        <v>0.20712134857957001</v>
      </c>
      <c r="E385">
        <f t="shared" si="15"/>
        <v>266676784</v>
      </c>
      <c r="F385">
        <f t="shared" si="16"/>
        <v>2.0712134857957001E-13</v>
      </c>
      <c r="G385" s="11">
        <f t="shared" si="17"/>
        <v>5.5234455136942701E-5</v>
      </c>
    </row>
    <row r="386" spans="1:7" x14ac:dyDescent="0.25">
      <c r="A386">
        <v>2012</v>
      </c>
      <c r="B386" s="1">
        <v>40996</v>
      </c>
      <c r="C386">
        <v>168</v>
      </c>
      <c r="D386">
        <v>0.197776975927339</v>
      </c>
      <c r="E386">
        <f t="shared" si="15"/>
        <v>411024768</v>
      </c>
      <c r="F386">
        <f t="shared" si="16"/>
        <v>1.97776975927339E-13</v>
      </c>
      <c r="G386" s="11">
        <f t="shared" si="17"/>
        <v>8.1291235646276097E-5</v>
      </c>
    </row>
    <row r="387" spans="1:7" x14ac:dyDescent="0.25">
      <c r="A387">
        <v>2012</v>
      </c>
      <c r="B387" s="1">
        <v>40997</v>
      </c>
      <c r="C387">
        <v>262</v>
      </c>
      <c r="D387">
        <v>0.18621436261945401</v>
      </c>
      <c r="E387">
        <f t="shared" ref="E387:E450" si="18">C387*2446576</f>
        <v>641002912</v>
      </c>
      <c r="F387">
        <f t="shared" ref="F387:F450" si="19">D387/1000000000000</f>
        <v>1.86214362619454E-13</v>
      </c>
      <c r="G387" s="11">
        <f t="shared" ref="G387:G450" si="20">E387*F387</f>
        <v>1.1936394869529397E-4</v>
      </c>
    </row>
    <row r="388" spans="1:7" x14ac:dyDescent="0.25">
      <c r="A388">
        <v>2012</v>
      </c>
      <c r="B388" s="1">
        <v>40998</v>
      </c>
      <c r="C388">
        <v>319</v>
      </c>
      <c r="D388">
        <v>0.18054150013331399</v>
      </c>
      <c r="E388">
        <f t="shared" si="18"/>
        <v>780457744</v>
      </c>
      <c r="F388">
        <f t="shared" si="19"/>
        <v>1.80541500133314E-13</v>
      </c>
      <c r="G388" s="11">
        <f t="shared" si="20"/>
        <v>1.4090501189242195E-4</v>
      </c>
    </row>
    <row r="389" spans="1:7" x14ac:dyDescent="0.25">
      <c r="A389">
        <v>2012</v>
      </c>
      <c r="B389" s="1">
        <v>40999</v>
      </c>
      <c r="C389">
        <v>323</v>
      </c>
      <c r="D389">
        <v>0.18013051707723499</v>
      </c>
      <c r="E389">
        <f t="shared" si="18"/>
        <v>790244048</v>
      </c>
      <c r="F389">
        <f t="shared" si="19"/>
        <v>1.80130517077235E-13</v>
      </c>
      <c r="G389" s="11">
        <f t="shared" si="20"/>
        <v>1.4234706898344732E-4</v>
      </c>
    </row>
    <row r="390" spans="1:7" x14ac:dyDescent="0.25">
      <c r="A390">
        <v>2012</v>
      </c>
      <c r="B390" s="1">
        <v>41000</v>
      </c>
      <c r="C390">
        <v>314</v>
      </c>
      <c r="D390">
        <v>0.18091232078790601</v>
      </c>
      <c r="E390">
        <f t="shared" si="18"/>
        <v>768224864</v>
      </c>
      <c r="F390">
        <f t="shared" si="19"/>
        <v>1.8091232078790601E-13</v>
      </c>
      <c r="G390" s="11">
        <f t="shared" si="20"/>
        <v>1.3898134303321348E-4</v>
      </c>
    </row>
    <row r="391" spans="1:7" x14ac:dyDescent="0.25">
      <c r="A391">
        <v>2012</v>
      </c>
      <c r="B391" s="1">
        <v>41001</v>
      </c>
      <c r="C391">
        <v>313</v>
      </c>
      <c r="D391">
        <v>0.18095975651832699</v>
      </c>
      <c r="E391">
        <f t="shared" si="18"/>
        <v>765778288</v>
      </c>
      <c r="F391">
        <f t="shared" si="19"/>
        <v>1.8095975651832699E-13</v>
      </c>
      <c r="G391" s="11">
        <f t="shared" si="20"/>
        <v>1.3857505254350128E-4</v>
      </c>
    </row>
    <row r="392" spans="1:7" x14ac:dyDescent="0.25">
      <c r="A392">
        <v>2012</v>
      </c>
      <c r="B392" s="1">
        <v>41002</v>
      </c>
      <c r="C392">
        <v>313</v>
      </c>
      <c r="D392">
        <v>0.18091418672241899</v>
      </c>
      <c r="E392">
        <f t="shared" si="18"/>
        <v>765778288</v>
      </c>
      <c r="F392">
        <f t="shared" si="19"/>
        <v>1.80914186722419E-13</v>
      </c>
      <c r="G392" s="11">
        <f t="shared" si="20"/>
        <v>1.3854015618320635E-4</v>
      </c>
    </row>
    <row r="393" spans="1:7" x14ac:dyDescent="0.25">
      <c r="A393">
        <v>2012</v>
      </c>
      <c r="B393" s="1">
        <v>41003</v>
      </c>
      <c r="C393">
        <v>309</v>
      </c>
      <c r="D393">
        <v>0.181242675872373</v>
      </c>
      <c r="E393">
        <f t="shared" si="18"/>
        <v>755991984</v>
      </c>
      <c r="F393">
        <f t="shared" si="19"/>
        <v>1.81242675872373E-13</v>
      </c>
      <c r="G393" s="11">
        <f t="shared" si="20"/>
        <v>1.3701801011822419E-4</v>
      </c>
    </row>
    <row r="394" spans="1:7" x14ac:dyDescent="0.25">
      <c r="A394">
        <v>2012</v>
      </c>
      <c r="B394" s="1">
        <v>41004</v>
      </c>
      <c r="C394">
        <v>302</v>
      </c>
      <c r="D394">
        <v>0.18186033632287199</v>
      </c>
      <c r="E394">
        <f t="shared" si="18"/>
        <v>738865952</v>
      </c>
      <c r="F394">
        <f t="shared" si="19"/>
        <v>1.8186033632287199E-13</v>
      </c>
      <c r="G394" s="11">
        <f t="shared" si="20"/>
        <v>1.3437041052823898E-4</v>
      </c>
    </row>
    <row r="395" spans="1:7" x14ac:dyDescent="0.25">
      <c r="A395">
        <v>2012</v>
      </c>
      <c r="B395" s="1">
        <v>41005</v>
      </c>
      <c r="C395">
        <v>297</v>
      </c>
      <c r="D395">
        <v>0.18229530207184899</v>
      </c>
      <c r="E395">
        <f t="shared" si="18"/>
        <v>726633072</v>
      </c>
      <c r="F395">
        <f t="shared" si="19"/>
        <v>1.8229530207184899E-13</v>
      </c>
      <c r="G395" s="11">
        <f t="shared" si="20"/>
        <v>1.324617953556356E-4</v>
      </c>
    </row>
    <row r="396" spans="1:7" x14ac:dyDescent="0.25">
      <c r="A396">
        <v>2012</v>
      </c>
      <c r="B396" s="1">
        <v>41006</v>
      </c>
      <c r="C396">
        <v>287</v>
      </c>
      <c r="D396">
        <v>0.18322905280520399</v>
      </c>
      <c r="E396">
        <f t="shared" si="18"/>
        <v>702167312</v>
      </c>
      <c r="F396">
        <f t="shared" si="19"/>
        <v>1.8322905280520399E-13</v>
      </c>
      <c r="G396" s="11">
        <f t="shared" si="20"/>
        <v>1.2865745148853616E-4</v>
      </c>
    </row>
    <row r="397" spans="1:7" x14ac:dyDescent="0.25">
      <c r="A397">
        <v>2012</v>
      </c>
      <c r="B397" s="1">
        <v>41007</v>
      </c>
      <c r="C397">
        <v>275</v>
      </c>
      <c r="D397">
        <v>0.18439197937495999</v>
      </c>
      <c r="E397">
        <f t="shared" si="18"/>
        <v>672808400</v>
      </c>
      <c r="F397">
        <f t="shared" si="19"/>
        <v>1.8439197937495999E-13</v>
      </c>
      <c r="G397" s="11">
        <f t="shared" si="20"/>
        <v>1.2406047261609982E-4</v>
      </c>
    </row>
    <row r="398" spans="1:7" x14ac:dyDescent="0.25">
      <c r="A398">
        <v>2012</v>
      </c>
      <c r="B398" s="1">
        <v>41008</v>
      </c>
      <c r="C398">
        <v>260</v>
      </c>
      <c r="D398">
        <v>0.185911580689299</v>
      </c>
      <c r="E398">
        <f t="shared" si="18"/>
        <v>636109760</v>
      </c>
      <c r="F398">
        <f t="shared" si="19"/>
        <v>1.8591158068929899E-13</v>
      </c>
      <c r="G398" s="11">
        <f t="shared" si="20"/>
        <v>1.1826017097349061E-4</v>
      </c>
    </row>
    <row r="399" spans="1:7" x14ac:dyDescent="0.25">
      <c r="A399">
        <v>2012</v>
      </c>
      <c r="B399" s="1">
        <v>41009</v>
      </c>
      <c r="C399">
        <v>234</v>
      </c>
      <c r="D399">
        <v>0.188737306568421</v>
      </c>
      <c r="E399">
        <f t="shared" si="18"/>
        <v>572498784</v>
      </c>
      <c r="F399">
        <f t="shared" si="19"/>
        <v>1.8873730656842099E-13</v>
      </c>
      <c r="G399" s="11">
        <f t="shared" si="20"/>
        <v>1.0805187850585622E-4</v>
      </c>
    </row>
    <row r="400" spans="1:7" x14ac:dyDescent="0.25">
      <c r="A400">
        <v>2012</v>
      </c>
      <c r="B400" s="1">
        <v>41010</v>
      </c>
      <c r="C400">
        <v>159</v>
      </c>
      <c r="D400">
        <v>0.19837199376120301</v>
      </c>
      <c r="E400">
        <f t="shared" si="18"/>
        <v>389005584</v>
      </c>
      <c r="F400">
        <f t="shared" si="19"/>
        <v>1.9837199376120302E-13</v>
      </c>
      <c r="G400" s="11">
        <f t="shared" si="20"/>
        <v>7.7167813282321142E-5</v>
      </c>
    </row>
    <row r="401" spans="1:7" x14ac:dyDescent="0.25">
      <c r="A401">
        <v>2012</v>
      </c>
      <c r="B401" s="1">
        <v>41011</v>
      </c>
      <c r="C401">
        <v>117</v>
      </c>
      <c r="D401">
        <v>0.20491773431067301</v>
      </c>
      <c r="E401">
        <f t="shared" si="18"/>
        <v>286249392</v>
      </c>
      <c r="F401">
        <f t="shared" si="19"/>
        <v>2.04917734310673E-13</v>
      </c>
      <c r="G401" s="11">
        <f t="shared" si="20"/>
        <v>5.8657576856447685E-5</v>
      </c>
    </row>
    <row r="402" spans="1:7" x14ac:dyDescent="0.25">
      <c r="A402">
        <v>2012</v>
      </c>
      <c r="B402" s="1">
        <v>41012</v>
      </c>
      <c r="C402">
        <v>242</v>
      </c>
      <c r="D402">
        <v>0.18768882243291701</v>
      </c>
      <c r="E402">
        <f t="shared" si="18"/>
        <v>592071392</v>
      </c>
      <c r="F402">
        <f t="shared" si="19"/>
        <v>1.8768882243291702E-13</v>
      </c>
      <c r="G402" s="11">
        <f t="shared" si="20"/>
        <v>1.1112518236069801E-4</v>
      </c>
    </row>
    <row r="403" spans="1:7" x14ac:dyDescent="0.25">
      <c r="A403">
        <v>2012</v>
      </c>
      <c r="B403" s="1">
        <v>41013</v>
      </c>
      <c r="C403">
        <v>261</v>
      </c>
      <c r="D403">
        <v>0.18557128441447701</v>
      </c>
      <c r="E403">
        <f t="shared" si="18"/>
        <v>638556336</v>
      </c>
      <c r="F403">
        <f t="shared" si="19"/>
        <v>1.8557128441447702E-13</v>
      </c>
      <c r="G403" s="11">
        <f t="shared" si="20"/>
        <v>1.1849771944252235E-4</v>
      </c>
    </row>
    <row r="404" spans="1:7" x14ac:dyDescent="0.25">
      <c r="A404">
        <v>2012</v>
      </c>
      <c r="B404" s="1">
        <v>41014</v>
      </c>
      <c r="C404">
        <v>262</v>
      </c>
      <c r="D404">
        <v>0.18541859668851099</v>
      </c>
      <c r="E404">
        <f t="shared" si="18"/>
        <v>641002912</v>
      </c>
      <c r="F404">
        <f t="shared" si="19"/>
        <v>1.8541859668851099E-13</v>
      </c>
      <c r="G404" s="11">
        <f t="shared" si="20"/>
        <v>1.188538604162891E-4</v>
      </c>
    </row>
    <row r="405" spans="1:7" x14ac:dyDescent="0.25">
      <c r="A405">
        <v>2012</v>
      </c>
      <c r="B405" s="1">
        <v>41015</v>
      </c>
      <c r="C405">
        <v>259</v>
      </c>
      <c r="D405">
        <v>0.18569049894467299</v>
      </c>
      <c r="E405">
        <f t="shared" si="18"/>
        <v>633663184</v>
      </c>
      <c r="F405">
        <f t="shared" si="19"/>
        <v>1.8569049894467299E-13</v>
      </c>
      <c r="G405" s="11">
        <f t="shared" si="20"/>
        <v>1.1766523279983012E-4</v>
      </c>
    </row>
    <row r="406" spans="1:7" x14ac:dyDescent="0.25">
      <c r="A406">
        <v>2012</v>
      </c>
      <c r="B406" s="1">
        <v>41016</v>
      </c>
      <c r="C406">
        <v>250</v>
      </c>
      <c r="D406">
        <v>0.186615294808747</v>
      </c>
      <c r="E406">
        <f t="shared" si="18"/>
        <v>611644000</v>
      </c>
      <c r="F406">
        <f t="shared" si="19"/>
        <v>1.8661529480874701E-13</v>
      </c>
      <c r="G406" s="11">
        <f t="shared" si="20"/>
        <v>1.1414212537800125E-4</v>
      </c>
    </row>
    <row r="407" spans="1:7" x14ac:dyDescent="0.25">
      <c r="A407">
        <v>2012</v>
      </c>
      <c r="B407" s="1">
        <v>41017</v>
      </c>
      <c r="C407">
        <v>233</v>
      </c>
      <c r="D407">
        <v>0.18847182860348699</v>
      </c>
      <c r="E407">
        <f t="shared" si="18"/>
        <v>570052208</v>
      </c>
      <c r="F407">
        <f t="shared" si="19"/>
        <v>1.88471828603487E-13</v>
      </c>
      <c r="G407" s="11">
        <f t="shared" si="20"/>
        <v>1.0743878204121533E-4</v>
      </c>
    </row>
    <row r="408" spans="1:7" x14ac:dyDescent="0.25">
      <c r="A408">
        <v>2012</v>
      </c>
      <c r="B408" s="1">
        <v>41018</v>
      </c>
      <c r="C408">
        <v>183</v>
      </c>
      <c r="D408">
        <v>0.19462136741977001</v>
      </c>
      <c r="E408">
        <f t="shared" si="18"/>
        <v>447723408</v>
      </c>
      <c r="F408">
        <f t="shared" si="19"/>
        <v>1.9462136741977002E-13</v>
      </c>
      <c r="G408" s="11">
        <f t="shared" si="20"/>
        <v>8.7136541890799608E-5</v>
      </c>
    </row>
    <row r="409" spans="1:7" x14ac:dyDescent="0.25">
      <c r="A409">
        <v>2012</v>
      </c>
      <c r="B409" s="1">
        <v>41019</v>
      </c>
      <c r="C409">
        <v>113</v>
      </c>
      <c r="D409">
        <v>0.20518421315107099</v>
      </c>
      <c r="E409">
        <f t="shared" si="18"/>
        <v>276463088</v>
      </c>
      <c r="F409">
        <f t="shared" si="19"/>
        <v>2.0518421315107099E-13</v>
      </c>
      <c r="G409" s="11">
        <f t="shared" si="20"/>
        <v>5.6725861176595295E-5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0.21145788333474699</v>
      </c>
      <c r="E410">
        <f t="shared" si="18"/>
        <v>190588270.40000001</v>
      </c>
      <c r="F410">
        <f t="shared" si="19"/>
        <v>2.11457883334747E-13</v>
      </c>
      <c r="G410" s="11">
        <f t="shared" si="20"/>
        <v>4.0301392247214418E-5</v>
      </c>
    </row>
    <row r="411" spans="1:7" x14ac:dyDescent="0.25">
      <c r="A411">
        <v>2012</v>
      </c>
      <c r="B411" s="1">
        <v>41021</v>
      </c>
      <c r="C411">
        <v>64.8</v>
      </c>
      <c r="D411">
        <v>0.21386235513773499</v>
      </c>
      <c r="E411">
        <f t="shared" si="18"/>
        <v>158538124.79999998</v>
      </c>
      <c r="F411">
        <f t="shared" si="19"/>
        <v>2.1386235513773498E-13</v>
      </c>
      <c r="G411" s="11">
        <f t="shared" si="20"/>
        <v>3.3905336748848148E-5</v>
      </c>
    </row>
    <row r="412" spans="1:7" x14ac:dyDescent="0.25">
      <c r="A412">
        <v>2012</v>
      </c>
      <c r="B412" s="1">
        <v>41022</v>
      </c>
      <c r="C412">
        <v>81.5</v>
      </c>
      <c r="D412">
        <v>0.210678291127363</v>
      </c>
      <c r="E412">
        <f t="shared" si="18"/>
        <v>199395944</v>
      </c>
      <c r="F412">
        <f t="shared" si="19"/>
        <v>2.10678291127363E-13</v>
      </c>
      <c r="G412" s="11">
        <f t="shared" si="20"/>
        <v>4.2008396739647369E-5</v>
      </c>
    </row>
    <row r="413" spans="1:7" x14ac:dyDescent="0.25">
      <c r="A413">
        <v>2012</v>
      </c>
      <c r="B413" s="1">
        <v>41023</v>
      </c>
      <c r="C413">
        <v>97.9</v>
      </c>
      <c r="D413">
        <v>0.20762137984151999</v>
      </c>
      <c r="E413">
        <f t="shared" si="18"/>
        <v>239519790.40000001</v>
      </c>
      <c r="F413">
        <f t="shared" si="19"/>
        <v>2.0762137984152E-13</v>
      </c>
      <c r="G413" s="11">
        <f t="shared" si="20"/>
        <v>4.9729429382199654E-5</v>
      </c>
    </row>
    <row r="414" spans="1:7" x14ac:dyDescent="0.25">
      <c r="A414">
        <v>2012</v>
      </c>
      <c r="B414" s="1">
        <v>41024</v>
      </c>
      <c r="C414">
        <v>101</v>
      </c>
      <c r="D414">
        <v>0.20701603364891</v>
      </c>
      <c r="E414">
        <f t="shared" si="18"/>
        <v>247104176</v>
      </c>
      <c r="F414">
        <f t="shared" si="19"/>
        <v>2.0701603364891E-13</v>
      </c>
      <c r="G414" s="11">
        <f t="shared" si="20"/>
        <v>5.1154526413602181E-5</v>
      </c>
    </row>
    <row r="415" spans="1:7" x14ac:dyDescent="0.25">
      <c r="A415">
        <v>2012</v>
      </c>
      <c r="B415" s="1">
        <v>41025</v>
      </c>
      <c r="C415">
        <v>107</v>
      </c>
      <c r="D415">
        <v>0.20590879043422</v>
      </c>
      <c r="E415">
        <f t="shared" si="18"/>
        <v>261783632</v>
      </c>
      <c r="F415">
        <f t="shared" si="19"/>
        <v>2.0590879043422E-13</v>
      </c>
      <c r="G415" s="11">
        <f t="shared" si="20"/>
        <v>5.3903551020596971E-5</v>
      </c>
    </row>
    <row r="416" spans="1:7" x14ac:dyDescent="0.25">
      <c r="A416">
        <v>2012</v>
      </c>
      <c r="B416" s="1">
        <v>41026</v>
      </c>
      <c r="C416">
        <v>60.1</v>
      </c>
      <c r="D416">
        <v>0.21446137475875099</v>
      </c>
      <c r="E416">
        <f t="shared" si="18"/>
        <v>147039217.59999999</v>
      </c>
      <c r="F416">
        <f t="shared" si="19"/>
        <v>2.14461374758751E-13</v>
      </c>
      <c r="G416" s="11">
        <f t="shared" si="20"/>
        <v>3.1534232749947137E-5</v>
      </c>
    </row>
    <row r="417" spans="1:7" x14ac:dyDescent="0.25">
      <c r="A417">
        <v>2012</v>
      </c>
      <c r="B417" s="1">
        <v>41027</v>
      </c>
      <c r="C417">
        <v>16.2</v>
      </c>
      <c r="D417">
        <v>0.21569205351637999</v>
      </c>
      <c r="E417">
        <f t="shared" si="18"/>
        <v>39634531.199999996</v>
      </c>
      <c r="F417">
        <f t="shared" si="19"/>
        <v>2.1569205351637998E-13</v>
      </c>
      <c r="G417" s="11">
        <f t="shared" si="20"/>
        <v>8.548853424687031E-6</v>
      </c>
    </row>
    <row r="418" spans="1:7" x14ac:dyDescent="0.25">
      <c r="A418">
        <v>2012</v>
      </c>
      <c r="B418" s="1">
        <v>41028</v>
      </c>
      <c r="C418">
        <v>7.98</v>
      </c>
      <c r="D418">
        <v>0.20500206188863199</v>
      </c>
      <c r="E418">
        <f t="shared" si="18"/>
        <v>19523676.48</v>
      </c>
      <c r="F418">
        <f t="shared" si="19"/>
        <v>2.0500206188863198E-13</v>
      </c>
      <c r="G418" s="11">
        <f t="shared" si="20"/>
        <v>4.0023939340465887E-6</v>
      </c>
    </row>
    <row r="419" spans="1:7" x14ac:dyDescent="0.25">
      <c r="A419">
        <v>2012</v>
      </c>
      <c r="B419" s="1">
        <v>41029</v>
      </c>
      <c r="C419">
        <v>5.9</v>
      </c>
      <c r="D419">
        <v>0.198120900452839</v>
      </c>
      <c r="E419">
        <f t="shared" si="18"/>
        <v>14434798.4</v>
      </c>
      <c r="F419">
        <f t="shared" si="19"/>
        <v>1.9812090045283901E-13</v>
      </c>
      <c r="G419" s="11">
        <f t="shared" si="20"/>
        <v>2.8598352568632E-6</v>
      </c>
    </row>
    <row r="420" spans="1:7" x14ac:dyDescent="0.25">
      <c r="A420">
        <v>2012</v>
      </c>
      <c r="B420" s="1">
        <v>41030</v>
      </c>
      <c r="C420">
        <v>4.92</v>
      </c>
      <c r="D420">
        <v>0.19335865323183499</v>
      </c>
      <c r="E420">
        <f t="shared" si="18"/>
        <v>12037153.92</v>
      </c>
      <c r="F420">
        <f t="shared" si="19"/>
        <v>1.9335865323183499E-13</v>
      </c>
      <c r="G420" s="11">
        <f t="shared" si="20"/>
        <v>2.3274878707155031E-6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0.18906706145340199</v>
      </c>
      <c r="E421">
        <f t="shared" si="18"/>
        <v>10349016.48</v>
      </c>
      <c r="F421">
        <f t="shared" si="19"/>
        <v>1.89067061453402E-13</v>
      </c>
      <c r="G421" s="11">
        <f t="shared" si="20"/>
        <v>1.9566581348064302E-6</v>
      </c>
    </row>
    <row r="422" spans="1:7" x14ac:dyDescent="0.25">
      <c r="A422">
        <v>2012</v>
      </c>
      <c r="B422" s="1">
        <v>41032</v>
      </c>
      <c r="C422">
        <v>3.83</v>
      </c>
      <c r="D422">
        <v>0.18607950747673099</v>
      </c>
      <c r="E422">
        <f t="shared" si="18"/>
        <v>9370386.0800000001</v>
      </c>
      <c r="F422">
        <f t="shared" si="19"/>
        <v>1.8607950747673101E-13</v>
      </c>
      <c r="G422" s="11">
        <f t="shared" si="20"/>
        <v>1.7436368266332161E-6</v>
      </c>
    </row>
    <row r="423" spans="1:7" x14ac:dyDescent="0.25">
      <c r="A423">
        <v>2012</v>
      </c>
      <c r="B423" s="1">
        <v>41033</v>
      </c>
      <c r="C423">
        <v>3.77</v>
      </c>
      <c r="D423">
        <v>0.18555521213560999</v>
      </c>
      <c r="E423">
        <f t="shared" si="18"/>
        <v>9223591.5199999996</v>
      </c>
      <c r="F423">
        <f t="shared" si="19"/>
        <v>1.8555521213560998E-13</v>
      </c>
      <c r="G423" s="11">
        <f t="shared" si="20"/>
        <v>1.7114854811458133E-6</v>
      </c>
    </row>
    <row r="424" spans="1:7" x14ac:dyDescent="0.25">
      <c r="A424">
        <v>2012</v>
      </c>
      <c r="B424" s="1">
        <v>41034</v>
      </c>
      <c r="C424">
        <v>3.8</v>
      </c>
      <c r="D424">
        <v>0.18574916824495599</v>
      </c>
      <c r="E424">
        <f t="shared" si="18"/>
        <v>9296988.7999999989</v>
      </c>
      <c r="F424">
        <f t="shared" si="19"/>
        <v>1.8574916824495599E-13</v>
      </c>
      <c r="G424" s="11">
        <f t="shared" si="20"/>
        <v>1.7269079367826713E-6</v>
      </c>
    </row>
    <row r="425" spans="1:7" x14ac:dyDescent="0.25">
      <c r="A425">
        <v>2013</v>
      </c>
      <c r="B425" s="1">
        <v>41244</v>
      </c>
      <c r="C425">
        <v>314</v>
      </c>
      <c r="D425">
        <v>0.17011059779939</v>
      </c>
      <c r="E425">
        <f t="shared" si="18"/>
        <v>768224864</v>
      </c>
      <c r="F425">
        <f t="shared" si="19"/>
        <v>1.7011059779939E-13</v>
      </c>
      <c r="G425" s="11">
        <f t="shared" si="20"/>
        <v>1.3068319085939508E-4</v>
      </c>
    </row>
    <row r="426" spans="1:7" x14ac:dyDescent="0.25">
      <c r="A426">
        <v>2013</v>
      </c>
      <c r="B426" s="1">
        <v>41245</v>
      </c>
      <c r="C426">
        <v>347</v>
      </c>
      <c r="D426">
        <v>0.16729630357456099</v>
      </c>
      <c r="E426">
        <f t="shared" si="18"/>
        <v>848961872</v>
      </c>
      <c r="F426">
        <f t="shared" si="19"/>
        <v>1.6729630357456099E-13</v>
      </c>
      <c r="G426" s="11">
        <f t="shared" si="20"/>
        <v>1.420281830613396E-4</v>
      </c>
    </row>
    <row r="427" spans="1:7" x14ac:dyDescent="0.25">
      <c r="A427">
        <v>2013</v>
      </c>
      <c r="B427" s="1">
        <v>41246</v>
      </c>
      <c r="C427">
        <v>521</v>
      </c>
      <c r="D427">
        <v>0.117516038939481</v>
      </c>
      <c r="E427">
        <f t="shared" si="18"/>
        <v>1274666096</v>
      </c>
      <c r="F427">
        <f t="shared" si="19"/>
        <v>1.1751603893948099E-13</v>
      </c>
      <c r="G427" s="11">
        <f t="shared" si="20"/>
        <v>1.4979371057237222E-4</v>
      </c>
    </row>
    <row r="428" spans="1:7" x14ac:dyDescent="0.25">
      <c r="A428">
        <v>2013</v>
      </c>
      <c r="B428" s="1">
        <v>41247</v>
      </c>
      <c r="C428">
        <v>436</v>
      </c>
      <c r="D428">
        <v>0.14193017882838299</v>
      </c>
      <c r="E428">
        <f t="shared" si="18"/>
        <v>1066707136</v>
      </c>
      <c r="F428">
        <f t="shared" si="19"/>
        <v>1.41930178828383E-13</v>
      </c>
      <c r="G428" s="11">
        <f t="shared" si="20"/>
        <v>1.5139793456999228E-4</v>
      </c>
    </row>
    <row r="429" spans="1:7" x14ac:dyDescent="0.25">
      <c r="A429">
        <v>2013</v>
      </c>
      <c r="B429" s="1">
        <v>41248</v>
      </c>
      <c r="C429">
        <v>267</v>
      </c>
      <c r="D429">
        <v>0.15380198640689</v>
      </c>
      <c r="E429">
        <f t="shared" si="18"/>
        <v>653235792</v>
      </c>
      <c r="F429">
        <f t="shared" si="19"/>
        <v>1.5380198640689001E-13</v>
      </c>
      <c r="G429" s="11">
        <f t="shared" si="20"/>
        <v>1.0046896240167803E-4</v>
      </c>
    </row>
    <row r="430" spans="1:7" x14ac:dyDescent="0.25">
      <c r="A430">
        <v>2013</v>
      </c>
      <c r="B430" s="1">
        <v>41249</v>
      </c>
      <c r="C430">
        <v>242</v>
      </c>
      <c r="D430">
        <v>0.149598165445881</v>
      </c>
      <c r="E430">
        <f t="shared" si="18"/>
        <v>592071392</v>
      </c>
      <c r="F430">
        <f t="shared" si="19"/>
        <v>1.4959816544588101E-13</v>
      </c>
      <c r="G430" s="11">
        <f t="shared" si="20"/>
        <v>8.8572794056189066E-5</v>
      </c>
    </row>
    <row r="431" spans="1:7" x14ac:dyDescent="0.25">
      <c r="A431">
        <v>2013</v>
      </c>
      <c r="B431" s="1">
        <v>41250</v>
      </c>
      <c r="C431">
        <v>207</v>
      </c>
      <c r="D431">
        <v>0.15484822839366</v>
      </c>
      <c r="E431">
        <f t="shared" si="18"/>
        <v>506441232</v>
      </c>
      <c r="F431">
        <f t="shared" si="19"/>
        <v>1.5484822839366E-13</v>
      </c>
      <c r="G431" s="11">
        <f t="shared" si="20"/>
        <v>7.8421527560702548E-5</v>
      </c>
    </row>
    <row r="432" spans="1:7" x14ac:dyDescent="0.25">
      <c r="A432">
        <v>2013</v>
      </c>
      <c r="B432" s="1">
        <v>41251</v>
      </c>
      <c r="C432">
        <v>167</v>
      </c>
      <c r="D432">
        <v>0.168948718574746</v>
      </c>
      <c r="E432">
        <f t="shared" si="18"/>
        <v>408578192</v>
      </c>
      <c r="F432">
        <f t="shared" si="19"/>
        <v>1.68948718574746E-13</v>
      </c>
      <c r="G432" s="11">
        <f t="shared" si="20"/>
        <v>6.9028761975986543E-5</v>
      </c>
    </row>
    <row r="433" spans="1:7" x14ac:dyDescent="0.25">
      <c r="A433">
        <v>2013</v>
      </c>
      <c r="B433" s="1">
        <v>41252</v>
      </c>
      <c r="C433">
        <v>165</v>
      </c>
      <c r="D433">
        <v>0.17558743715883099</v>
      </c>
      <c r="E433">
        <f t="shared" si="18"/>
        <v>403685040</v>
      </c>
      <c r="F433">
        <f t="shared" si="19"/>
        <v>1.7558743715883098E-13</v>
      </c>
      <c r="G433" s="11">
        <f t="shared" si="20"/>
        <v>7.0882021592960171E-5</v>
      </c>
    </row>
    <row r="434" spans="1:7" x14ac:dyDescent="0.25">
      <c r="A434">
        <v>2013</v>
      </c>
      <c r="B434" s="1">
        <v>41253</v>
      </c>
      <c r="C434">
        <v>167</v>
      </c>
      <c r="D434">
        <v>0.178347382827061</v>
      </c>
      <c r="E434">
        <f t="shared" si="18"/>
        <v>408578192</v>
      </c>
      <c r="F434">
        <f t="shared" si="19"/>
        <v>1.7834738282706101E-13</v>
      </c>
      <c r="G434" s="11">
        <f t="shared" si="20"/>
        <v>7.286885122341243E-5</v>
      </c>
    </row>
    <row r="435" spans="1:7" x14ac:dyDescent="0.25">
      <c r="A435">
        <v>2013</v>
      </c>
      <c r="B435" s="1">
        <v>41254</v>
      </c>
      <c r="C435">
        <v>174</v>
      </c>
      <c r="D435">
        <v>0.17973081795607901</v>
      </c>
      <c r="E435">
        <f t="shared" si="18"/>
        <v>425704224</v>
      </c>
      <c r="F435">
        <f t="shared" si="19"/>
        <v>1.79730817956079E-13</v>
      </c>
      <c r="G435" s="11">
        <f t="shared" si="20"/>
        <v>7.6512168386877875E-5</v>
      </c>
    </row>
    <row r="436" spans="1:7" x14ac:dyDescent="0.25">
      <c r="A436">
        <v>2013</v>
      </c>
      <c r="B436" s="1">
        <v>41255</v>
      </c>
      <c r="C436">
        <v>179</v>
      </c>
      <c r="D436">
        <v>0.18087345733083299</v>
      </c>
      <c r="E436">
        <f t="shared" si="18"/>
        <v>437937104</v>
      </c>
      <c r="F436">
        <f t="shared" si="19"/>
        <v>1.8087345733083298E-13</v>
      </c>
      <c r="G436" s="11">
        <f t="shared" si="20"/>
        <v>7.9211198093932572E-5</v>
      </c>
    </row>
    <row r="437" spans="1:7" x14ac:dyDescent="0.25">
      <c r="A437">
        <v>2013</v>
      </c>
      <c r="B437" s="1">
        <v>41256</v>
      </c>
      <c r="C437">
        <v>178</v>
      </c>
      <c r="D437">
        <v>0.18266188586565499</v>
      </c>
      <c r="E437">
        <f t="shared" si="18"/>
        <v>435490528</v>
      </c>
      <c r="F437">
        <f t="shared" si="19"/>
        <v>1.82661885865655E-13</v>
      </c>
      <c r="G437" s="11">
        <f t="shared" si="20"/>
        <v>7.9547521121109836E-5</v>
      </c>
    </row>
    <row r="438" spans="1:7" x14ac:dyDescent="0.25">
      <c r="A438">
        <v>2013</v>
      </c>
      <c r="B438" s="1">
        <v>41257</v>
      </c>
      <c r="C438">
        <v>176</v>
      </c>
      <c r="D438">
        <v>0.184095863882523</v>
      </c>
      <c r="E438">
        <f t="shared" si="18"/>
        <v>430597376</v>
      </c>
      <c r="F438">
        <f t="shared" si="19"/>
        <v>1.8409586388252299E-13</v>
      </c>
      <c r="G438" s="11">
        <f t="shared" si="20"/>
        <v>7.9271195920267566E-5</v>
      </c>
    </row>
    <row r="439" spans="1:7" x14ac:dyDescent="0.25">
      <c r="A439">
        <v>2013</v>
      </c>
      <c r="B439" s="1">
        <v>41258</v>
      </c>
      <c r="C439">
        <v>176</v>
      </c>
      <c r="D439">
        <v>0.184072563208836</v>
      </c>
      <c r="E439">
        <f t="shared" si="18"/>
        <v>430597376</v>
      </c>
      <c r="F439">
        <f t="shared" si="19"/>
        <v>1.8407256320883601E-13</v>
      </c>
      <c r="G439" s="11">
        <f t="shared" si="20"/>
        <v>7.9261162711318932E-5</v>
      </c>
    </row>
    <row r="440" spans="1:7" x14ac:dyDescent="0.25">
      <c r="A440">
        <v>2013</v>
      </c>
      <c r="B440" s="1">
        <v>41259</v>
      </c>
      <c r="C440">
        <v>180</v>
      </c>
      <c r="D440">
        <v>0.18351302341874101</v>
      </c>
      <c r="E440">
        <f t="shared" si="18"/>
        <v>440383680</v>
      </c>
      <c r="F440">
        <f t="shared" si="19"/>
        <v>1.8351302341874101E-13</v>
      </c>
      <c r="G440" s="11">
        <f t="shared" si="20"/>
        <v>8.0816140581071341E-5</v>
      </c>
    </row>
    <row r="441" spans="1:7" x14ac:dyDescent="0.25">
      <c r="A441">
        <v>2013</v>
      </c>
      <c r="B441" s="1">
        <v>41260</v>
      </c>
      <c r="C441">
        <v>182</v>
      </c>
      <c r="D441">
        <v>0.18321275047879301</v>
      </c>
      <c r="E441">
        <f t="shared" si="18"/>
        <v>445276832</v>
      </c>
      <c r="F441">
        <f t="shared" si="19"/>
        <v>1.8321275047879301E-13</v>
      </c>
      <c r="G441" s="11">
        <f t="shared" si="20"/>
        <v>8.1580393115203437E-5</v>
      </c>
    </row>
    <row r="442" spans="1:7" x14ac:dyDescent="0.25">
      <c r="A442">
        <v>2013</v>
      </c>
      <c r="B442" s="1">
        <v>41261</v>
      </c>
      <c r="C442">
        <v>180</v>
      </c>
      <c r="D442">
        <v>0.18342024718036301</v>
      </c>
      <c r="E442">
        <f t="shared" si="18"/>
        <v>440383680</v>
      </c>
      <c r="F442">
        <f t="shared" si="19"/>
        <v>1.8342024718036301E-13</v>
      </c>
      <c r="G442" s="11">
        <f t="shared" si="20"/>
        <v>8.0775283439797889E-5</v>
      </c>
    </row>
    <row r="443" spans="1:7" x14ac:dyDescent="0.25">
      <c r="A443">
        <v>2013</v>
      </c>
      <c r="B443" s="1">
        <v>41262</v>
      </c>
      <c r="C443">
        <v>181</v>
      </c>
      <c r="D443">
        <v>0.18324678928482699</v>
      </c>
      <c r="E443">
        <f t="shared" si="18"/>
        <v>442830256</v>
      </c>
      <c r="F443">
        <f t="shared" si="19"/>
        <v>1.8324678928482699E-13</v>
      </c>
      <c r="G443" s="11">
        <f t="shared" si="20"/>
        <v>8.1147222610178E-5</v>
      </c>
    </row>
    <row r="444" spans="1:7" x14ac:dyDescent="0.25">
      <c r="A444">
        <v>2013</v>
      </c>
      <c r="B444" s="1">
        <v>41263</v>
      </c>
      <c r="C444">
        <v>176</v>
      </c>
      <c r="D444">
        <v>0.183840000736088</v>
      </c>
      <c r="E444">
        <f t="shared" si="18"/>
        <v>430597376</v>
      </c>
      <c r="F444">
        <f t="shared" si="19"/>
        <v>1.8384000073608801E-13</v>
      </c>
      <c r="G444" s="11">
        <f t="shared" si="20"/>
        <v>7.9161021920797557E-5</v>
      </c>
    </row>
    <row r="445" spans="1:7" x14ac:dyDescent="0.25">
      <c r="A445">
        <v>2013</v>
      </c>
      <c r="B445" s="1">
        <v>41264</v>
      </c>
      <c r="C445">
        <v>173</v>
      </c>
      <c r="D445">
        <v>0.18418233614187901</v>
      </c>
      <c r="E445">
        <f t="shared" si="18"/>
        <v>423257648</v>
      </c>
      <c r="F445">
        <f t="shared" si="19"/>
        <v>1.8418233614187901E-13</v>
      </c>
      <c r="G445" s="11">
        <f t="shared" si="20"/>
        <v>7.7956582398557099E-5</v>
      </c>
    </row>
    <row r="446" spans="1:7" x14ac:dyDescent="0.25">
      <c r="A446">
        <v>2013</v>
      </c>
      <c r="B446" s="1">
        <v>41265</v>
      </c>
      <c r="C446">
        <v>185</v>
      </c>
      <c r="D446">
        <v>0.15881388312603201</v>
      </c>
      <c r="E446">
        <f t="shared" si="18"/>
        <v>452616560</v>
      </c>
      <c r="F446">
        <f t="shared" si="19"/>
        <v>1.58813883126032E-13</v>
      </c>
      <c r="G446" s="11">
        <f t="shared" si="20"/>
        <v>7.1881793460746649E-5</v>
      </c>
    </row>
    <row r="447" spans="1:7" x14ac:dyDescent="0.25">
      <c r="A447">
        <v>2013</v>
      </c>
      <c r="B447" s="1">
        <v>41266</v>
      </c>
      <c r="C447">
        <v>174</v>
      </c>
      <c r="D447">
        <v>0.109423564456553</v>
      </c>
      <c r="E447">
        <f t="shared" si="18"/>
        <v>425704224</v>
      </c>
      <c r="F447">
        <f t="shared" si="19"/>
        <v>1.09423564456553E-13</v>
      </c>
      <c r="G447" s="11">
        <f t="shared" si="20"/>
        <v>4.6582073594290874E-5</v>
      </c>
    </row>
    <row r="448" spans="1:7" x14ac:dyDescent="0.25">
      <c r="A448">
        <v>2013</v>
      </c>
      <c r="B448" s="1">
        <v>41267</v>
      </c>
      <c r="C448">
        <v>143</v>
      </c>
      <c r="D448">
        <v>8.0531168967822406E-2</v>
      </c>
      <c r="E448">
        <f t="shared" si="18"/>
        <v>349860368</v>
      </c>
      <c r="F448">
        <f t="shared" si="19"/>
        <v>8.0531168967822411E-14</v>
      </c>
      <c r="G448" s="11">
        <f t="shared" si="20"/>
        <v>2.8174664410552527E-5</v>
      </c>
    </row>
    <row r="449" spans="1:7" x14ac:dyDescent="0.25">
      <c r="A449">
        <v>2013</v>
      </c>
      <c r="B449" s="1">
        <v>41268</v>
      </c>
      <c r="C449">
        <v>99.1</v>
      </c>
      <c r="D449">
        <v>0.112941634547675</v>
      </c>
      <c r="E449">
        <f t="shared" si="18"/>
        <v>242455681.59999999</v>
      </c>
      <c r="F449">
        <f t="shared" si="19"/>
        <v>1.1294163454767501E-13</v>
      </c>
      <c r="G449" s="11">
        <f t="shared" si="20"/>
        <v>2.7383340985274652E-5</v>
      </c>
    </row>
    <row r="450" spans="1:7" x14ac:dyDescent="0.25">
      <c r="A450">
        <v>2013</v>
      </c>
      <c r="B450" s="1">
        <v>41269</v>
      </c>
      <c r="C450">
        <v>263</v>
      </c>
      <c r="D450">
        <v>0.124216547524373</v>
      </c>
      <c r="E450">
        <f t="shared" si="18"/>
        <v>643449488</v>
      </c>
      <c r="F450">
        <f t="shared" si="19"/>
        <v>1.2421654752437301E-13</v>
      </c>
      <c r="G450" s="11">
        <f t="shared" si="20"/>
        <v>7.9927073905685481E-5</v>
      </c>
    </row>
    <row r="451" spans="1:7" x14ac:dyDescent="0.25">
      <c r="A451">
        <v>2013</v>
      </c>
      <c r="B451" s="1">
        <v>41270</v>
      </c>
      <c r="C451">
        <v>415</v>
      </c>
      <c r="D451">
        <v>0.12534370892223501</v>
      </c>
      <c r="E451">
        <f t="shared" ref="E451:E514" si="21">C451*2446576</f>
        <v>1015329040</v>
      </c>
      <c r="F451">
        <f t="shared" ref="F451:F514" si="22">D451/1000000000000</f>
        <v>1.2534370892223501E-13</v>
      </c>
      <c r="G451" s="11">
        <f t="shared" ref="G451:G514" si="23">E451*F451</f>
        <v>1.2726510765005231E-4</v>
      </c>
    </row>
    <row r="452" spans="1:7" x14ac:dyDescent="0.25">
      <c r="A452">
        <v>2013</v>
      </c>
      <c r="B452" s="1">
        <v>41271</v>
      </c>
      <c r="C452">
        <v>288</v>
      </c>
      <c r="D452">
        <v>0.13266026662622399</v>
      </c>
      <c r="E452">
        <f t="shared" si="21"/>
        <v>704613888</v>
      </c>
      <c r="F452">
        <f t="shared" si="22"/>
        <v>1.3266026662622399E-13</v>
      </c>
      <c r="G452" s="11">
        <f t="shared" si="23"/>
        <v>9.3474266250620326E-5</v>
      </c>
    </row>
    <row r="453" spans="1:7" x14ac:dyDescent="0.25">
      <c r="A453">
        <v>2013</v>
      </c>
      <c r="B453" s="1">
        <v>41272</v>
      </c>
      <c r="C453">
        <v>246</v>
      </c>
      <c r="D453">
        <v>0.12523247928804801</v>
      </c>
      <c r="E453">
        <f t="shared" si="21"/>
        <v>601857696</v>
      </c>
      <c r="F453">
        <f t="shared" si="22"/>
        <v>1.25232479288048E-13</v>
      </c>
      <c r="G453" s="11">
        <f t="shared" si="23"/>
        <v>7.5372131448672296E-5</v>
      </c>
    </row>
    <row r="454" spans="1:7" x14ac:dyDescent="0.25">
      <c r="A454">
        <v>2013</v>
      </c>
      <c r="B454" s="1">
        <v>41273</v>
      </c>
      <c r="C454">
        <v>250</v>
      </c>
      <c r="D454">
        <v>0.123019373926993</v>
      </c>
      <c r="E454">
        <f t="shared" si="21"/>
        <v>611644000</v>
      </c>
      <c r="F454">
        <f t="shared" si="22"/>
        <v>1.2301937392699299E-13</v>
      </c>
      <c r="G454" s="11">
        <f t="shared" si="23"/>
        <v>7.5244061946201708E-5</v>
      </c>
    </row>
    <row r="455" spans="1:7" x14ac:dyDescent="0.25">
      <c r="A455">
        <v>2013</v>
      </c>
      <c r="B455" s="1">
        <v>41274</v>
      </c>
      <c r="C455">
        <v>208</v>
      </c>
      <c r="D455">
        <v>0.125848994598667</v>
      </c>
      <c r="E455">
        <f t="shared" si="21"/>
        <v>508887808</v>
      </c>
      <c r="F455">
        <f t="shared" si="22"/>
        <v>1.25848994598667E-13</v>
      </c>
      <c r="G455" s="11">
        <f t="shared" si="23"/>
        <v>6.4043019000319489E-5</v>
      </c>
    </row>
    <row r="456" spans="1:7" x14ac:dyDescent="0.25">
      <c r="A456">
        <v>2013</v>
      </c>
      <c r="B456" s="1">
        <v>41275</v>
      </c>
      <c r="C456">
        <v>169</v>
      </c>
      <c r="D456">
        <v>0.125792774937068</v>
      </c>
      <c r="E456">
        <f t="shared" si="21"/>
        <v>413471344</v>
      </c>
      <c r="F456">
        <f t="shared" si="22"/>
        <v>1.2579277493706801E-13</v>
      </c>
      <c r="G456" s="11">
        <f t="shared" si="23"/>
        <v>5.2011707718719024E-5</v>
      </c>
    </row>
    <row r="457" spans="1:7" x14ac:dyDescent="0.25">
      <c r="A457">
        <v>2013</v>
      </c>
      <c r="B457" s="1">
        <v>41276</v>
      </c>
      <c r="C457">
        <v>165</v>
      </c>
      <c r="D457">
        <v>0.125614335936793</v>
      </c>
      <c r="E457">
        <f t="shared" si="21"/>
        <v>403685040</v>
      </c>
      <c r="F457">
        <f t="shared" si="22"/>
        <v>1.2561433593679299E-13</v>
      </c>
      <c r="G457" s="11">
        <f t="shared" si="23"/>
        <v>5.0708628227217714E-5</v>
      </c>
    </row>
    <row r="458" spans="1:7" x14ac:dyDescent="0.25">
      <c r="A458">
        <v>2013</v>
      </c>
      <c r="B458" s="1">
        <v>41277</v>
      </c>
      <c r="C458">
        <v>162</v>
      </c>
      <c r="D458">
        <v>0.12541238790412401</v>
      </c>
      <c r="E458">
        <f t="shared" si="21"/>
        <v>396345312</v>
      </c>
      <c r="F458">
        <f t="shared" si="22"/>
        <v>1.2541238790412401E-13</v>
      </c>
      <c r="G458" s="11">
        <f t="shared" si="23"/>
        <v>4.9706612012525058E-5</v>
      </c>
    </row>
    <row r="459" spans="1:7" x14ac:dyDescent="0.25">
      <c r="A459">
        <v>2013</v>
      </c>
      <c r="B459" s="1">
        <v>41278</v>
      </c>
      <c r="C459">
        <v>153</v>
      </c>
      <c r="D459">
        <v>0.12840412310892199</v>
      </c>
      <c r="E459">
        <f t="shared" si="21"/>
        <v>374326128</v>
      </c>
      <c r="F459">
        <f t="shared" si="22"/>
        <v>1.2840412310892199E-13</v>
      </c>
      <c r="G459" s="11">
        <f t="shared" si="23"/>
        <v>4.8065018222598087E-5</v>
      </c>
    </row>
    <row r="460" spans="1:7" x14ac:dyDescent="0.25">
      <c r="A460">
        <v>2013</v>
      </c>
      <c r="B460" s="1">
        <v>41279</v>
      </c>
      <c r="C460">
        <v>175</v>
      </c>
      <c r="D460">
        <v>0.138068410281907</v>
      </c>
      <c r="E460">
        <f t="shared" si="21"/>
        <v>428150800</v>
      </c>
      <c r="F460">
        <f t="shared" si="22"/>
        <v>1.3806841028190701E-13</v>
      </c>
      <c r="G460" s="11">
        <f t="shared" si="23"/>
        <v>5.9114100316926712E-5</v>
      </c>
    </row>
    <row r="461" spans="1:7" x14ac:dyDescent="0.25">
      <c r="A461">
        <v>2013</v>
      </c>
      <c r="B461" s="1">
        <v>41280</v>
      </c>
      <c r="C461">
        <v>179</v>
      </c>
      <c r="D461">
        <v>0.147661529513371</v>
      </c>
      <c r="E461">
        <f t="shared" si="21"/>
        <v>437937104</v>
      </c>
      <c r="F461">
        <f t="shared" si="22"/>
        <v>1.4766152951337101E-13</v>
      </c>
      <c r="G461" s="11">
        <f t="shared" si="23"/>
        <v>6.4666462607296227E-5</v>
      </c>
    </row>
    <row r="462" spans="1:7" x14ac:dyDescent="0.25">
      <c r="A462">
        <v>2013</v>
      </c>
      <c r="B462" s="1">
        <v>41281</v>
      </c>
      <c r="C462">
        <v>160</v>
      </c>
      <c r="D462">
        <v>0.155027200048833</v>
      </c>
      <c r="E462">
        <f t="shared" si="21"/>
        <v>391452160</v>
      </c>
      <c r="F462">
        <f t="shared" si="22"/>
        <v>1.5502720004883299E-13</v>
      </c>
      <c r="G462" s="11">
        <f t="shared" si="23"/>
        <v>6.0685732317867777E-5</v>
      </c>
    </row>
    <row r="463" spans="1:7" x14ac:dyDescent="0.25">
      <c r="A463">
        <v>2013</v>
      </c>
      <c r="B463" s="1">
        <v>41282</v>
      </c>
      <c r="C463">
        <v>152</v>
      </c>
      <c r="D463">
        <v>0.15931355672675901</v>
      </c>
      <c r="E463">
        <f t="shared" si="21"/>
        <v>371879552</v>
      </c>
      <c r="F463">
        <f t="shared" si="22"/>
        <v>1.5931355672675902E-13</v>
      </c>
      <c r="G463" s="11">
        <f t="shared" si="23"/>
        <v>5.9245454103073733E-5</v>
      </c>
    </row>
    <row r="464" spans="1:7" x14ac:dyDescent="0.25">
      <c r="A464">
        <v>2013</v>
      </c>
      <c r="B464" s="1">
        <v>41283</v>
      </c>
      <c r="C464">
        <v>148</v>
      </c>
      <c r="D464">
        <v>0.16514052251265601</v>
      </c>
      <c r="E464">
        <f t="shared" si="21"/>
        <v>362093248</v>
      </c>
      <c r="F464">
        <f t="shared" si="22"/>
        <v>1.6514052251265602E-13</v>
      </c>
      <c r="G464" s="11">
        <f t="shared" si="23"/>
        <v>5.9796268173024743E-5</v>
      </c>
    </row>
    <row r="465" spans="1:7" x14ac:dyDescent="0.25">
      <c r="A465">
        <v>2013</v>
      </c>
      <c r="B465" s="1">
        <v>41284</v>
      </c>
      <c r="C465">
        <v>152</v>
      </c>
      <c r="D465">
        <v>0.16918484362127501</v>
      </c>
      <c r="E465">
        <f t="shared" si="21"/>
        <v>371879552</v>
      </c>
      <c r="F465">
        <f t="shared" si="22"/>
        <v>1.69184843621275E-13</v>
      </c>
      <c r="G465" s="11">
        <f t="shared" si="23"/>
        <v>6.2916383851069804E-5</v>
      </c>
    </row>
    <row r="466" spans="1:7" x14ac:dyDescent="0.25">
      <c r="A466">
        <v>2013</v>
      </c>
      <c r="B466" s="1">
        <v>41285</v>
      </c>
      <c r="C466">
        <v>158</v>
      </c>
      <c r="D466">
        <v>0.171609925847103</v>
      </c>
      <c r="E466">
        <f t="shared" si="21"/>
        <v>386559008</v>
      </c>
      <c r="F466">
        <f t="shared" si="22"/>
        <v>1.7160992584710299E-13</v>
      </c>
      <c r="G466" s="11">
        <f t="shared" si="23"/>
        <v>6.6337362698409689E-5</v>
      </c>
    </row>
    <row r="467" spans="1:7" x14ac:dyDescent="0.25">
      <c r="A467">
        <v>2013</v>
      </c>
      <c r="B467" s="1">
        <v>41286</v>
      </c>
      <c r="C467">
        <v>160</v>
      </c>
      <c r="D467">
        <v>0.17301399654494401</v>
      </c>
      <c r="E467">
        <f t="shared" si="21"/>
        <v>391452160</v>
      </c>
      <c r="F467">
        <f t="shared" si="22"/>
        <v>1.73013996544944E-13</v>
      </c>
      <c r="G467" s="11">
        <f t="shared" si="23"/>
        <v>6.7726702657750867E-5</v>
      </c>
    </row>
    <row r="468" spans="1:7" x14ac:dyDescent="0.25">
      <c r="A468">
        <v>2013</v>
      </c>
      <c r="B468" s="1">
        <v>41287</v>
      </c>
      <c r="C468">
        <v>157</v>
      </c>
      <c r="D468">
        <v>0.174849009450665</v>
      </c>
      <c r="E468">
        <f t="shared" si="21"/>
        <v>384112432</v>
      </c>
      <c r="F468">
        <f t="shared" si="22"/>
        <v>1.74849009450665E-13</v>
      </c>
      <c r="G468" s="11">
        <f t="shared" si="23"/>
        <v>6.7161678252885919E-5</v>
      </c>
    </row>
    <row r="469" spans="1:7" x14ac:dyDescent="0.25">
      <c r="A469">
        <v>2013</v>
      </c>
      <c r="B469" s="1">
        <v>41288</v>
      </c>
      <c r="C469">
        <v>155</v>
      </c>
      <c r="D469">
        <v>0.17731438413329001</v>
      </c>
      <c r="E469">
        <f t="shared" si="21"/>
        <v>379219280</v>
      </c>
      <c r="F469">
        <f t="shared" si="22"/>
        <v>1.7731438413329E-13</v>
      </c>
      <c r="G469" s="11">
        <f t="shared" si="23"/>
        <v>6.7241033084669663E-5</v>
      </c>
    </row>
    <row r="470" spans="1:7" x14ac:dyDescent="0.25">
      <c r="A470">
        <v>2013</v>
      </c>
      <c r="B470" s="1">
        <v>41289</v>
      </c>
      <c r="C470">
        <v>158</v>
      </c>
      <c r="D470">
        <v>0.17987887468519201</v>
      </c>
      <c r="E470">
        <f t="shared" si="21"/>
        <v>386559008</v>
      </c>
      <c r="F470">
        <f t="shared" si="22"/>
        <v>1.7987887468519201E-13</v>
      </c>
      <c r="G470" s="11">
        <f t="shared" si="23"/>
        <v>6.9533799358464132E-5</v>
      </c>
    </row>
    <row r="471" spans="1:7" x14ac:dyDescent="0.25">
      <c r="A471">
        <v>2013</v>
      </c>
      <c r="B471" s="1">
        <v>41290</v>
      </c>
      <c r="C471">
        <v>158</v>
      </c>
      <c r="D471">
        <v>0.180810350264383</v>
      </c>
      <c r="E471">
        <f t="shared" si="21"/>
        <v>386559008</v>
      </c>
      <c r="F471">
        <f t="shared" si="22"/>
        <v>1.80810350264383E-13</v>
      </c>
      <c r="G471" s="11">
        <f t="shared" si="23"/>
        <v>6.9893869634332431E-5</v>
      </c>
    </row>
    <row r="472" spans="1:7" x14ac:dyDescent="0.25">
      <c r="A472">
        <v>2013</v>
      </c>
      <c r="B472" s="1">
        <v>41291</v>
      </c>
      <c r="C472">
        <v>169</v>
      </c>
      <c r="D472">
        <v>0.18055735353587701</v>
      </c>
      <c r="E472">
        <f t="shared" si="21"/>
        <v>413471344</v>
      </c>
      <c r="F472">
        <f t="shared" si="22"/>
        <v>1.8055735353587701E-13</v>
      </c>
      <c r="G472" s="11">
        <f t="shared" si="23"/>
        <v>7.4655291635562212E-5</v>
      </c>
    </row>
    <row r="473" spans="1:7" x14ac:dyDescent="0.25">
      <c r="A473">
        <v>2013</v>
      </c>
      <c r="B473" s="1">
        <v>41292</v>
      </c>
      <c r="C473">
        <v>157</v>
      </c>
      <c r="D473">
        <v>0.18308803127609399</v>
      </c>
      <c r="E473">
        <f t="shared" si="21"/>
        <v>384112432</v>
      </c>
      <c r="F473">
        <f t="shared" si="22"/>
        <v>1.8308803127609398E-13</v>
      </c>
      <c r="G473" s="11">
        <f t="shared" si="23"/>
        <v>7.0326388963552519E-5</v>
      </c>
    </row>
    <row r="474" spans="1:7" x14ac:dyDescent="0.25">
      <c r="A474">
        <v>2013</v>
      </c>
      <c r="B474" s="1">
        <v>41293</v>
      </c>
      <c r="C474">
        <v>146</v>
      </c>
      <c r="D474">
        <v>0.18551392219361101</v>
      </c>
      <c r="E474">
        <f t="shared" si="21"/>
        <v>357200096</v>
      </c>
      <c r="F474">
        <f t="shared" si="22"/>
        <v>1.8551392219361103E-13</v>
      </c>
      <c r="G474" s="11">
        <f t="shared" si="23"/>
        <v>6.6265590816894394E-5</v>
      </c>
    </row>
    <row r="475" spans="1:7" x14ac:dyDescent="0.25">
      <c r="A475">
        <v>2013</v>
      </c>
      <c r="B475" s="1">
        <v>41294</v>
      </c>
      <c r="C475">
        <v>166</v>
      </c>
      <c r="D475">
        <v>0.18358986795708401</v>
      </c>
      <c r="E475">
        <f t="shared" si="21"/>
        <v>406131616</v>
      </c>
      <c r="F475">
        <f t="shared" si="22"/>
        <v>1.8358986795708402E-13</v>
      </c>
      <c r="G475" s="11">
        <f t="shared" si="23"/>
        <v>7.4561649754637159E-5</v>
      </c>
    </row>
    <row r="476" spans="1:7" x14ac:dyDescent="0.25">
      <c r="A476">
        <v>2013</v>
      </c>
      <c r="B476" s="1">
        <v>41295</v>
      </c>
      <c r="C476">
        <v>170</v>
      </c>
      <c r="D476">
        <v>0.18313111961183001</v>
      </c>
      <c r="E476">
        <f t="shared" si="21"/>
        <v>415917920</v>
      </c>
      <c r="F476">
        <f t="shared" si="22"/>
        <v>1.8313111961183002E-13</v>
      </c>
      <c r="G476" s="11">
        <f t="shared" si="23"/>
        <v>7.6167514356223552E-5</v>
      </c>
    </row>
    <row r="477" spans="1:7" x14ac:dyDescent="0.25">
      <c r="A477">
        <v>2013</v>
      </c>
      <c r="B477" s="1">
        <v>41296</v>
      </c>
      <c r="C477">
        <v>164</v>
      </c>
      <c r="D477">
        <v>0.183875968850607</v>
      </c>
      <c r="E477">
        <f t="shared" si="21"/>
        <v>401238464</v>
      </c>
      <c r="F477">
        <f t="shared" si="22"/>
        <v>1.8387596885060699E-13</v>
      </c>
      <c r="G477" s="11">
        <f t="shared" si="23"/>
        <v>7.3778111308129391E-5</v>
      </c>
    </row>
    <row r="478" spans="1:7" x14ac:dyDescent="0.25">
      <c r="A478">
        <v>2013</v>
      </c>
      <c r="B478" s="1">
        <v>41297</v>
      </c>
      <c r="C478">
        <v>167</v>
      </c>
      <c r="D478">
        <v>0.183431749349521</v>
      </c>
      <c r="E478">
        <f t="shared" si="21"/>
        <v>408578192</v>
      </c>
      <c r="F478">
        <f t="shared" si="22"/>
        <v>1.8343174934952101E-13</v>
      </c>
      <c r="G478" s="11">
        <f t="shared" si="23"/>
        <v>7.4946212504624463E-5</v>
      </c>
    </row>
    <row r="479" spans="1:7" x14ac:dyDescent="0.25">
      <c r="A479">
        <v>2013</v>
      </c>
      <c r="B479" s="1">
        <v>41298</v>
      </c>
      <c r="C479">
        <v>151</v>
      </c>
      <c r="D479">
        <v>0.185553750265295</v>
      </c>
      <c r="E479">
        <f t="shared" si="21"/>
        <v>369432976</v>
      </c>
      <c r="F479">
        <f t="shared" si="22"/>
        <v>1.85553750265295E-13</v>
      </c>
      <c r="G479" s="11">
        <f t="shared" si="23"/>
        <v>6.8549674168468728E-5</v>
      </c>
    </row>
    <row r="480" spans="1:7" x14ac:dyDescent="0.25">
      <c r="A480">
        <v>2013</v>
      </c>
      <c r="B480" s="1">
        <v>41299</v>
      </c>
      <c r="C480">
        <v>164</v>
      </c>
      <c r="D480">
        <v>0.183736091302315</v>
      </c>
      <c r="E480">
        <f t="shared" si="21"/>
        <v>401238464</v>
      </c>
      <c r="F480">
        <f t="shared" si="22"/>
        <v>1.8373609130231499E-13</v>
      </c>
      <c r="G480" s="11">
        <f t="shared" si="23"/>
        <v>7.3721987055504627E-5</v>
      </c>
    </row>
    <row r="481" spans="1:7" x14ac:dyDescent="0.25">
      <c r="A481">
        <v>2013</v>
      </c>
      <c r="B481" s="1">
        <v>41300</v>
      </c>
      <c r="C481">
        <v>155</v>
      </c>
      <c r="D481">
        <v>0.18490638576813601</v>
      </c>
      <c r="E481">
        <f t="shared" si="21"/>
        <v>379219280</v>
      </c>
      <c r="F481">
        <f t="shared" si="22"/>
        <v>1.8490638576813601E-13</v>
      </c>
      <c r="G481" s="11">
        <f t="shared" si="23"/>
        <v>7.0120066478394783E-5</v>
      </c>
    </row>
    <row r="482" spans="1:7" x14ac:dyDescent="0.25">
      <c r="A482">
        <v>2013</v>
      </c>
      <c r="B482" s="1">
        <v>41301</v>
      </c>
      <c r="C482">
        <v>143</v>
      </c>
      <c r="D482">
        <v>0.18654250742064299</v>
      </c>
      <c r="E482">
        <f t="shared" si="21"/>
        <v>349860368</v>
      </c>
      <c r="F482">
        <f t="shared" si="22"/>
        <v>1.8654250742064299E-13</v>
      </c>
      <c r="G482" s="11">
        <f t="shared" si="23"/>
        <v>6.5263830293828891E-5</v>
      </c>
    </row>
    <row r="483" spans="1:7" x14ac:dyDescent="0.25">
      <c r="A483">
        <v>2013</v>
      </c>
      <c r="B483" s="1">
        <v>41302</v>
      </c>
      <c r="C483">
        <v>132</v>
      </c>
      <c r="D483">
        <v>0.188101822122683</v>
      </c>
      <c r="E483">
        <f t="shared" si="21"/>
        <v>322948032</v>
      </c>
      <c r="F483">
        <f t="shared" si="22"/>
        <v>1.8810182212268301E-13</v>
      </c>
      <c r="G483" s="11">
        <f t="shared" si="23"/>
        <v>6.0747113270134537E-5</v>
      </c>
    </row>
    <row r="484" spans="1:7" x14ac:dyDescent="0.25">
      <c r="A484">
        <v>2013</v>
      </c>
      <c r="B484" s="1">
        <v>41303</v>
      </c>
      <c r="C484">
        <v>133</v>
      </c>
      <c r="D484">
        <v>0.187905473215769</v>
      </c>
      <c r="E484">
        <f t="shared" si="21"/>
        <v>325394608</v>
      </c>
      <c r="F484">
        <f t="shared" si="22"/>
        <v>1.8790547321576901E-13</v>
      </c>
      <c r="G484" s="11">
        <f t="shared" si="23"/>
        <v>6.1143427798099659E-5</v>
      </c>
    </row>
    <row r="485" spans="1:7" x14ac:dyDescent="0.25">
      <c r="A485">
        <v>2013</v>
      </c>
      <c r="B485" s="1">
        <v>41304</v>
      </c>
      <c r="C485">
        <v>272</v>
      </c>
      <c r="D485">
        <v>0.17135453627566599</v>
      </c>
      <c r="E485">
        <f t="shared" si="21"/>
        <v>665468672</v>
      </c>
      <c r="F485">
        <f t="shared" si="22"/>
        <v>1.7135453627566598E-13</v>
      </c>
      <c r="G485" s="11">
        <f t="shared" si="23"/>
        <v>1.1403107569654326E-4</v>
      </c>
    </row>
    <row r="486" spans="1:7" x14ac:dyDescent="0.25">
      <c r="A486">
        <v>2013</v>
      </c>
      <c r="B486" s="1">
        <v>41305</v>
      </c>
      <c r="C486">
        <v>439</v>
      </c>
      <c r="D486">
        <v>0.158123268582439</v>
      </c>
      <c r="E486">
        <f t="shared" si="21"/>
        <v>1074046864</v>
      </c>
      <c r="F486">
        <f t="shared" si="22"/>
        <v>1.5812326858243901E-13</v>
      </c>
      <c r="G486" s="11">
        <f t="shared" si="23"/>
        <v>1.6983180074639834E-4</v>
      </c>
    </row>
    <row r="487" spans="1:7" x14ac:dyDescent="0.25">
      <c r="A487">
        <v>2013</v>
      </c>
      <c r="B487" s="1">
        <v>41306</v>
      </c>
      <c r="C487">
        <v>420</v>
      </c>
      <c r="D487">
        <v>0.15935687041295599</v>
      </c>
      <c r="E487">
        <f t="shared" si="21"/>
        <v>1027561920</v>
      </c>
      <c r="F487">
        <f t="shared" si="22"/>
        <v>1.59356870412956E-13</v>
      </c>
      <c r="G487" s="11">
        <f t="shared" si="23"/>
        <v>1.6374905172672827E-4</v>
      </c>
    </row>
    <row r="488" spans="1:7" x14ac:dyDescent="0.25">
      <c r="A488">
        <v>2013</v>
      </c>
      <c r="B488" s="1">
        <v>41307</v>
      </c>
      <c r="C488">
        <v>375</v>
      </c>
      <c r="D488">
        <v>0.162531381235134</v>
      </c>
      <c r="E488">
        <f t="shared" si="21"/>
        <v>917466000</v>
      </c>
      <c r="F488">
        <f t="shared" si="22"/>
        <v>1.62531381235134E-13</v>
      </c>
      <c r="G488" s="11">
        <f t="shared" si="23"/>
        <v>1.4911701621627346E-4</v>
      </c>
    </row>
    <row r="489" spans="1:7" x14ac:dyDescent="0.25">
      <c r="A489">
        <v>2013</v>
      </c>
      <c r="B489" s="1">
        <v>41308</v>
      </c>
      <c r="C489">
        <v>218</v>
      </c>
      <c r="D489">
        <v>0.17675002510339299</v>
      </c>
      <c r="E489">
        <f t="shared" si="21"/>
        <v>533353568</v>
      </c>
      <c r="F489">
        <f t="shared" si="22"/>
        <v>1.76750025103393E-13</v>
      </c>
      <c r="G489" s="11">
        <f t="shared" si="23"/>
        <v>9.4270256532984231E-5</v>
      </c>
    </row>
    <row r="490" spans="1:7" x14ac:dyDescent="0.25">
      <c r="A490">
        <v>2013</v>
      </c>
      <c r="B490" s="1">
        <v>41309</v>
      </c>
      <c r="C490">
        <v>150</v>
      </c>
      <c r="D490">
        <v>0.185175881283456</v>
      </c>
      <c r="E490">
        <f t="shared" si="21"/>
        <v>366986400</v>
      </c>
      <c r="F490">
        <f t="shared" si="22"/>
        <v>1.85175881283456E-13</v>
      </c>
      <c r="G490" s="11">
        <f t="shared" si="23"/>
        <v>6.7957030039042895E-5</v>
      </c>
    </row>
    <row r="491" spans="1:7" x14ac:dyDescent="0.25">
      <c r="A491">
        <v>2013</v>
      </c>
      <c r="B491" s="1">
        <v>41310</v>
      </c>
      <c r="C491">
        <v>118</v>
      </c>
      <c r="D491">
        <v>0.189853939261306</v>
      </c>
      <c r="E491">
        <f t="shared" si="21"/>
        <v>288695968</v>
      </c>
      <c r="F491">
        <f t="shared" si="22"/>
        <v>1.8985393926130599E-13</v>
      </c>
      <c r="G491" s="11">
        <f t="shared" si="23"/>
        <v>5.4810066773655939E-5</v>
      </c>
    </row>
    <row r="492" spans="1:7" x14ac:dyDescent="0.25">
      <c r="A492">
        <v>2013</v>
      </c>
      <c r="B492" s="1">
        <v>41311</v>
      </c>
      <c r="C492">
        <v>110</v>
      </c>
      <c r="D492">
        <v>0.19107230278794801</v>
      </c>
      <c r="E492">
        <f t="shared" si="21"/>
        <v>269123360</v>
      </c>
      <c r="F492">
        <f t="shared" si="22"/>
        <v>1.9107230278794801E-13</v>
      </c>
      <c r="G492" s="11">
        <f t="shared" si="23"/>
        <v>5.1422020129229938E-5</v>
      </c>
    </row>
    <row r="493" spans="1:7" x14ac:dyDescent="0.25">
      <c r="A493">
        <v>2013</v>
      </c>
      <c r="B493" s="1">
        <v>41312</v>
      </c>
      <c r="C493">
        <v>103</v>
      </c>
      <c r="D493">
        <v>0.19216001650779199</v>
      </c>
      <c r="E493">
        <f t="shared" si="21"/>
        <v>251997328</v>
      </c>
      <c r="F493">
        <f t="shared" si="22"/>
        <v>1.9216001650779199E-13</v>
      </c>
      <c r="G493" s="11">
        <f t="shared" si="23"/>
        <v>4.8423810708399474E-5</v>
      </c>
    </row>
    <row r="494" spans="1:7" x14ac:dyDescent="0.25">
      <c r="A494">
        <v>2013</v>
      </c>
      <c r="B494" s="1">
        <v>41313</v>
      </c>
      <c r="C494">
        <v>107</v>
      </c>
      <c r="D494">
        <v>0.19145900033612301</v>
      </c>
      <c r="E494">
        <f t="shared" si="21"/>
        <v>261783632</v>
      </c>
      <c r="F494">
        <f t="shared" si="22"/>
        <v>1.9145900033612301E-13</v>
      </c>
      <c r="G494" s="11">
        <f t="shared" si="23"/>
        <v>5.0120832487079504E-5</v>
      </c>
    </row>
    <row r="495" spans="1:7" x14ac:dyDescent="0.25">
      <c r="A495">
        <v>2013</v>
      </c>
      <c r="B495" s="1">
        <v>41314</v>
      </c>
      <c r="C495">
        <v>97.4</v>
      </c>
      <c r="D495">
        <v>0.192989401679272</v>
      </c>
      <c r="E495">
        <f t="shared" si="21"/>
        <v>238296502.40000001</v>
      </c>
      <c r="F495">
        <f t="shared" si="22"/>
        <v>1.9298940167927201E-13</v>
      </c>
      <c r="G495" s="11">
        <f t="shared" si="23"/>
        <v>4.5988699420439209E-5</v>
      </c>
    </row>
    <row r="496" spans="1:7" x14ac:dyDescent="0.25">
      <c r="A496">
        <v>2013</v>
      </c>
      <c r="B496" s="1">
        <v>41315</v>
      </c>
      <c r="C496">
        <v>99</v>
      </c>
      <c r="D496">
        <v>0.192674081895198</v>
      </c>
      <c r="E496">
        <f t="shared" si="21"/>
        <v>242211024</v>
      </c>
      <c r="F496">
        <f t="shared" si="22"/>
        <v>1.9267408189519798E-13</v>
      </c>
      <c r="G496" s="11">
        <f t="shared" si="23"/>
        <v>4.6667786674095764E-5</v>
      </c>
    </row>
    <row r="497" spans="1:7" x14ac:dyDescent="0.25">
      <c r="A497">
        <v>2013</v>
      </c>
      <c r="B497" s="1">
        <v>41316</v>
      </c>
      <c r="C497">
        <v>96.6</v>
      </c>
      <c r="D497">
        <v>0.19302513140355301</v>
      </c>
      <c r="E497">
        <f t="shared" si="21"/>
        <v>236339241.59999999</v>
      </c>
      <c r="F497">
        <f t="shared" si="22"/>
        <v>1.93025131403553E-13</v>
      </c>
      <c r="G497" s="11">
        <f t="shared" si="23"/>
        <v>4.5619413165656058E-5</v>
      </c>
    </row>
    <row r="498" spans="1:7" x14ac:dyDescent="0.25">
      <c r="A498">
        <v>2013</v>
      </c>
      <c r="B498" s="1">
        <v>41317</v>
      </c>
      <c r="C498">
        <v>88.5</v>
      </c>
      <c r="D498">
        <v>0.194345538563303</v>
      </c>
      <c r="E498">
        <f t="shared" si="21"/>
        <v>216521976</v>
      </c>
      <c r="F498">
        <f t="shared" si="22"/>
        <v>1.9434553856330299E-13</v>
      </c>
      <c r="G498" s="11">
        <f t="shared" si="23"/>
        <v>4.2080080036510565E-5</v>
      </c>
    </row>
    <row r="499" spans="1:7" x14ac:dyDescent="0.25">
      <c r="A499">
        <v>2013</v>
      </c>
      <c r="B499" s="1">
        <v>41318</v>
      </c>
      <c r="C499">
        <v>85.9</v>
      </c>
      <c r="D499">
        <v>0.19474160931685</v>
      </c>
      <c r="E499">
        <f t="shared" si="21"/>
        <v>210160878.40000001</v>
      </c>
      <c r="F499">
        <f t="shared" si="22"/>
        <v>1.9474160931685E-13</v>
      </c>
      <c r="G499" s="11">
        <f t="shared" si="23"/>
        <v>4.0927067675058824E-5</v>
      </c>
    </row>
    <row r="500" spans="1:7" x14ac:dyDescent="0.25">
      <c r="A500">
        <v>2013</v>
      </c>
      <c r="B500" s="1">
        <v>41319</v>
      </c>
      <c r="C500">
        <v>86.7</v>
      </c>
      <c r="D500">
        <v>0.19455493660050399</v>
      </c>
      <c r="E500">
        <f t="shared" si="21"/>
        <v>212118139.20000002</v>
      </c>
      <c r="F500">
        <f t="shared" si="22"/>
        <v>1.94554936600504E-13</v>
      </c>
      <c r="G500" s="11">
        <f t="shared" si="23"/>
        <v>4.1268631123872888E-5</v>
      </c>
    </row>
    <row r="501" spans="1:7" x14ac:dyDescent="0.25">
      <c r="A501">
        <v>2013</v>
      </c>
      <c r="B501" s="1">
        <v>41320</v>
      </c>
      <c r="C501">
        <v>83.8</v>
      </c>
      <c r="D501">
        <v>0.19500419190852</v>
      </c>
      <c r="E501">
        <f t="shared" si="21"/>
        <v>205023068.79999998</v>
      </c>
      <c r="F501">
        <f t="shared" si="22"/>
        <v>1.9500419190852001E-13</v>
      </c>
      <c r="G501" s="11">
        <f t="shared" si="23"/>
        <v>3.99803578539489E-5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0.19554264683676301</v>
      </c>
      <c r="E502">
        <f t="shared" si="21"/>
        <v>196704710.40000001</v>
      </c>
      <c r="F502">
        <f t="shared" si="22"/>
        <v>1.95542646836763E-13</v>
      </c>
      <c r="G502" s="11">
        <f t="shared" si="23"/>
        <v>3.8464159716874942E-5</v>
      </c>
    </row>
    <row r="503" spans="1:7" x14ac:dyDescent="0.25">
      <c r="A503">
        <v>2013</v>
      </c>
      <c r="B503" s="1">
        <v>41322</v>
      </c>
      <c r="C503">
        <v>78.7</v>
      </c>
      <c r="D503">
        <v>0.19578810767330501</v>
      </c>
      <c r="E503">
        <f t="shared" si="21"/>
        <v>192545531.20000002</v>
      </c>
      <c r="F503">
        <f t="shared" si="22"/>
        <v>1.9578810767330501E-13</v>
      </c>
      <c r="G503" s="11">
        <f t="shared" si="23"/>
        <v>3.7698125194599314E-5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0.19666142404376</v>
      </c>
      <c r="E504">
        <f t="shared" si="21"/>
        <v>179578678.40000001</v>
      </c>
      <c r="F504">
        <f t="shared" si="22"/>
        <v>1.9666142404376001E-13</v>
      </c>
      <c r="G504" s="11">
        <f t="shared" si="23"/>
        <v>3.531619862204041E-5</v>
      </c>
    </row>
    <row r="505" spans="1:7" x14ac:dyDescent="0.25">
      <c r="A505">
        <v>2013</v>
      </c>
      <c r="B505" s="1">
        <v>41324</v>
      </c>
      <c r="C505">
        <v>84.5</v>
      </c>
      <c r="D505">
        <v>0.19468591468080401</v>
      </c>
      <c r="E505">
        <f t="shared" si="21"/>
        <v>206735672</v>
      </c>
      <c r="F505">
        <f t="shared" si="22"/>
        <v>1.9468591468080402E-13</v>
      </c>
      <c r="G505" s="11">
        <f t="shared" si="23"/>
        <v>4.0248523400470681E-5</v>
      </c>
    </row>
    <row r="506" spans="1:7" x14ac:dyDescent="0.25">
      <c r="A506">
        <v>2013</v>
      </c>
      <c r="B506" s="1">
        <v>41325</v>
      </c>
      <c r="C506">
        <v>80.5</v>
      </c>
      <c r="D506">
        <v>0.19532701059294799</v>
      </c>
      <c r="E506">
        <f t="shared" si="21"/>
        <v>196949368</v>
      </c>
      <c r="F506">
        <f t="shared" si="22"/>
        <v>1.95327010592948E-13</v>
      </c>
      <c r="G506" s="11">
        <f t="shared" si="23"/>
        <v>3.8469531289610417E-5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0.19686044959888099</v>
      </c>
      <c r="E507">
        <f t="shared" si="21"/>
        <v>174685526.40000001</v>
      </c>
      <c r="F507">
        <f t="shared" si="22"/>
        <v>1.9686044959888101E-13</v>
      </c>
      <c r="G507" s="11">
        <f t="shared" si="23"/>
        <v>3.4388671265521199E-5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0.19741981343675599</v>
      </c>
      <c r="E508">
        <f t="shared" si="21"/>
        <v>166122510.40000001</v>
      </c>
      <c r="F508">
        <f t="shared" si="22"/>
        <v>1.9741981343675599E-13</v>
      </c>
      <c r="G508" s="11">
        <f t="shared" si="23"/>
        <v>3.2795875010813555E-5</v>
      </c>
    </row>
    <row r="509" spans="1:7" x14ac:dyDescent="0.25">
      <c r="A509">
        <v>2013</v>
      </c>
      <c r="B509" s="1">
        <v>41328</v>
      </c>
      <c r="C509">
        <v>67.5</v>
      </c>
      <c r="D509">
        <v>0.197439234689952</v>
      </c>
      <c r="E509">
        <f t="shared" si="21"/>
        <v>165143880</v>
      </c>
      <c r="F509">
        <f t="shared" si="22"/>
        <v>1.97439234689952E-13</v>
      </c>
      <c r="G509" s="11">
        <f t="shared" si="23"/>
        <v>3.2605881280929272E-5</v>
      </c>
    </row>
    <row r="510" spans="1:7" x14ac:dyDescent="0.25">
      <c r="A510">
        <v>2013</v>
      </c>
      <c r="B510" s="1">
        <v>41329</v>
      </c>
      <c r="C510">
        <v>62.2</v>
      </c>
      <c r="D510">
        <v>0.19830436634201501</v>
      </c>
      <c r="E510">
        <f t="shared" si="21"/>
        <v>152177027.20000002</v>
      </c>
      <c r="F510">
        <f t="shared" si="22"/>
        <v>1.9830436634201501E-13</v>
      </c>
      <c r="G510" s="11">
        <f t="shared" si="23"/>
        <v>3.0177368950707587E-5</v>
      </c>
    </row>
    <row r="511" spans="1:7" x14ac:dyDescent="0.25">
      <c r="A511">
        <v>2013</v>
      </c>
      <c r="B511" s="1">
        <v>41330</v>
      </c>
      <c r="C511">
        <v>38.6</v>
      </c>
      <c r="D511">
        <v>0.20180096271914</v>
      </c>
      <c r="E511">
        <f t="shared" si="21"/>
        <v>94437833.600000009</v>
      </c>
      <c r="F511">
        <f t="shared" si="22"/>
        <v>2.0180096271913999E-13</v>
      </c>
      <c r="G511" s="11">
        <f t="shared" si="23"/>
        <v>1.9057645737589946E-5</v>
      </c>
    </row>
    <row r="512" spans="1:7" x14ac:dyDescent="0.25">
      <c r="A512">
        <v>2013</v>
      </c>
      <c r="B512" s="1">
        <v>41331</v>
      </c>
      <c r="C512">
        <v>29.2</v>
      </c>
      <c r="D512">
        <v>0.20233682393427299</v>
      </c>
      <c r="E512">
        <f t="shared" si="21"/>
        <v>71440019.200000003</v>
      </c>
      <c r="F512">
        <f t="shared" si="22"/>
        <v>2.0233682393427298E-13</v>
      </c>
      <c r="G512" s="11">
        <f t="shared" si="23"/>
        <v>1.4454946586731481E-5</v>
      </c>
    </row>
    <row r="513" spans="1:7" x14ac:dyDescent="0.25">
      <c r="A513">
        <v>2013</v>
      </c>
      <c r="B513" s="1">
        <v>41332</v>
      </c>
      <c r="C513">
        <v>26.4</v>
      </c>
      <c r="D513">
        <v>0.20221798152977499</v>
      </c>
      <c r="E513">
        <f t="shared" si="21"/>
        <v>64589606.399999999</v>
      </c>
      <c r="F513">
        <f t="shared" si="22"/>
        <v>2.02217981529775E-13</v>
      </c>
      <c r="G513" s="11">
        <f t="shared" si="23"/>
        <v>1.3061179834010638E-5</v>
      </c>
    </row>
    <row r="514" spans="1:7" x14ac:dyDescent="0.25">
      <c r="A514">
        <v>2013</v>
      </c>
      <c r="B514" s="1">
        <v>41333</v>
      </c>
      <c r="C514">
        <v>25.9</v>
      </c>
      <c r="D514">
        <v>0.202137053921772</v>
      </c>
      <c r="E514">
        <f t="shared" si="21"/>
        <v>63366318.399999999</v>
      </c>
      <c r="F514">
        <f t="shared" si="22"/>
        <v>2.0213705392177201E-13</v>
      </c>
      <c r="G514" s="11">
        <f t="shared" si="23"/>
        <v>1.2808680919244973E-5</v>
      </c>
    </row>
    <row r="515" spans="1:7" x14ac:dyDescent="0.25">
      <c r="A515">
        <v>2013</v>
      </c>
      <c r="B515" s="1">
        <v>41334</v>
      </c>
      <c r="C515">
        <v>25.1</v>
      </c>
      <c r="D515">
        <v>0.20202538028089401</v>
      </c>
      <c r="E515">
        <f t="shared" ref="E515:E578" si="24">C515*2446576</f>
        <v>61409057.600000001</v>
      </c>
      <c r="F515">
        <f t="shared" ref="F515:F578" si="25">D515/1000000000000</f>
        <v>2.02025380280894E-13</v>
      </c>
      <c r="G515" s="11">
        <f t="shared" ref="G515:G578" si="26">E515*F515</f>
        <v>1.2406188214331325E-5</v>
      </c>
    </row>
    <row r="516" spans="1:7" x14ac:dyDescent="0.25">
      <c r="A516">
        <v>2013</v>
      </c>
      <c r="B516" s="1">
        <v>41335</v>
      </c>
      <c r="C516">
        <v>24.8</v>
      </c>
      <c r="D516">
        <v>0.20194720151118101</v>
      </c>
      <c r="E516">
        <f t="shared" si="24"/>
        <v>60675084.800000004</v>
      </c>
      <c r="F516">
        <f t="shared" si="25"/>
        <v>2.0194720151118101E-13</v>
      </c>
      <c r="G516" s="11">
        <f t="shared" si="26"/>
        <v>1.2253163576813598E-5</v>
      </c>
    </row>
    <row r="517" spans="1:7" x14ac:dyDescent="0.25">
      <c r="A517">
        <v>2013</v>
      </c>
      <c r="B517" s="1">
        <v>41336</v>
      </c>
      <c r="C517">
        <v>22.9</v>
      </c>
      <c r="D517">
        <v>0.20166260733791799</v>
      </c>
      <c r="E517">
        <f t="shared" si="24"/>
        <v>56026590.399999999</v>
      </c>
      <c r="F517">
        <f t="shared" si="25"/>
        <v>2.0166260733791798E-13</v>
      </c>
      <c r="G517" s="11">
        <f t="shared" si="26"/>
        <v>1.1298468300317565E-5</v>
      </c>
    </row>
    <row r="518" spans="1:7" x14ac:dyDescent="0.25">
      <c r="A518">
        <v>2013</v>
      </c>
      <c r="B518" s="1">
        <v>41337</v>
      </c>
      <c r="C518">
        <v>22.7</v>
      </c>
      <c r="D518">
        <v>0.201580128330589</v>
      </c>
      <c r="E518">
        <f t="shared" si="24"/>
        <v>55537275.199999996</v>
      </c>
      <c r="F518">
        <f t="shared" si="25"/>
        <v>2.01580128330589E-13</v>
      </c>
      <c r="G518" s="11">
        <f t="shared" si="26"/>
        <v>1.1195211061947237E-5</v>
      </c>
    </row>
    <row r="519" spans="1:7" x14ac:dyDescent="0.25">
      <c r="A519">
        <v>2013</v>
      </c>
      <c r="B519" s="1">
        <v>41338</v>
      </c>
      <c r="C519">
        <v>21.6</v>
      </c>
      <c r="D519">
        <v>0.20132948848978399</v>
      </c>
      <c r="E519">
        <f t="shared" si="24"/>
        <v>52846041.600000001</v>
      </c>
      <c r="F519">
        <f t="shared" si="25"/>
        <v>2.01329488489784E-13</v>
      </c>
      <c r="G519" s="11">
        <f t="shared" si="26"/>
        <v>1.0639466524037847E-5</v>
      </c>
    </row>
    <row r="520" spans="1:7" x14ac:dyDescent="0.25">
      <c r="A520">
        <v>2013</v>
      </c>
      <c r="B520" s="1">
        <v>41339</v>
      </c>
      <c r="C520">
        <v>28.4</v>
      </c>
      <c r="D520">
        <v>0.201923673483938</v>
      </c>
      <c r="E520">
        <f t="shared" si="24"/>
        <v>69482758.399999991</v>
      </c>
      <c r="F520">
        <f t="shared" si="25"/>
        <v>2.0192367348393799E-13</v>
      </c>
      <c r="G520" s="11">
        <f t="shared" si="26"/>
        <v>1.4030213819924947E-5</v>
      </c>
    </row>
    <row r="521" spans="1:7" x14ac:dyDescent="0.25">
      <c r="A521">
        <v>2013</v>
      </c>
      <c r="B521" s="1">
        <v>41340</v>
      </c>
      <c r="C521">
        <v>33.1</v>
      </c>
      <c r="D521">
        <v>0.20175238610342999</v>
      </c>
      <c r="E521">
        <f t="shared" si="24"/>
        <v>80981665.600000009</v>
      </c>
      <c r="F521">
        <f t="shared" si="25"/>
        <v>2.0175238610343E-13</v>
      </c>
      <c r="G521" s="11">
        <f t="shared" si="26"/>
        <v>1.6338244265430059E-5</v>
      </c>
    </row>
    <row r="522" spans="1:7" x14ac:dyDescent="0.25">
      <c r="A522">
        <v>2013</v>
      </c>
      <c r="B522" s="1">
        <v>41341</v>
      </c>
      <c r="C522">
        <v>40</v>
      </c>
      <c r="D522">
        <v>0.20108392918916901</v>
      </c>
      <c r="E522">
        <f t="shared" si="24"/>
        <v>97863040</v>
      </c>
      <c r="F522">
        <f t="shared" si="25"/>
        <v>2.01083929189169E-13</v>
      </c>
      <c r="G522" s="11">
        <f t="shared" si="26"/>
        <v>1.9678684605596815E-5</v>
      </c>
    </row>
    <row r="523" spans="1:7" x14ac:dyDescent="0.25">
      <c r="A523">
        <v>2013</v>
      </c>
      <c r="B523" s="1">
        <v>41342</v>
      </c>
      <c r="C523">
        <v>43.5</v>
      </c>
      <c r="D523">
        <v>0.20059669118061499</v>
      </c>
      <c r="E523">
        <f t="shared" si="24"/>
        <v>106426056</v>
      </c>
      <c r="F523">
        <f t="shared" si="25"/>
        <v>2.0059669118061499E-13</v>
      </c>
      <c r="G523" s="11">
        <f t="shared" si="26"/>
        <v>2.1348714689002836E-5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0.20126949446374701</v>
      </c>
      <c r="E524">
        <f t="shared" si="24"/>
        <v>91257284.799999997</v>
      </c>
      <c r="F524">
        <f t="shared" si="25"/>
        <v>2.01269494463747E-13</v>
      </c>
      <c r="G524" s="11">
        <f t="shared" si="26"/>
        <v>1.8367307577830181E-5</v>
      </c>
    </row>
    <row r="525" spans="1:7" x14ac:dyDescent="0.25">
      <c r="A525">
        <v>2013</v>
      </c>
      <c r="B525" s="1">
        <v>41344</v>
      </c>
      <c r="C525">
        <v>34.4</v>
      </c>
      <c r="D525">
        <v>0.20146632661890301</v>
      </c>
      <c r="E525">
        <f t="shared" si="24"/>
        <v>84162214.399999991</v>
      </c>
      <c r="F525">
        <f t="shared" si="25"/>
        <v>2.0146632661890302E-13</v>
      </c>
      <c r="G525" s="11">
        <f t="shared" si="26"/>
        <v>1.6955852175280543E-5</v>
      </c>
    </row>
    <row r="526" spans="1:7" x14ac:dyDescent="0.25">
      <c r="A526">
        <v>2013</v>
      </c>
      <c r="B526" s="1">
        <v>41345</v>
      </c>
      <c r="C526">
        <v>31.3</v>
      </c>
      <c r="D526">
        <v>0.20158256007227701</v>
      </c>
      <c r="E526">
        <f t="shared" si="24"/>
        <v>76577828.799999997</v>
      </c>
      <c r="F526">
        <f t="shared" si="25"/>
        <v>2.0158256007227701E-13</v>
      </c>
      <c r="G526" s="11">
        <f t="shared" si="26"/>
        <v>1.5436754774280544E-5</v>
      </c>
    </row>
    <row r="527" spans="1:7" x14ac:dyDescent="0.25">
      <c r="A527">
        <v>2013</v>
      </c>
      <c r="B527" s="1">
        <v>41346</v>
      </c>
      <c r="C527">
        <v>29.6</v>
      </c>
      <c r="D527">
        <v>0.20156944472882901</v>
      </c>
      <c r="E527">
        <f t="shared" si="24"/>
        <v>72418649.600000009</v>
      </c>
      <c r="F527">
        <f t="shared" si="25"/>
        <v>2.0156944472882901E-13</v>
      </c>
      <c r="G527" s="11">
        <f t="shared" si="26"/>
        <v>1.4597386987883637E-5</v>
      </c>
    </row>
    <row r="528" spans="1:7" x14ac:dyDescent="0.25">
      <c r="A528">
        <v>2013</v>
      </c>
      <c r="B528" s="1">
        <v>41347</v>
      </c>
      <c r="C528">
        <v>24.3</v>
      </c>
      <c r="D528">
        <v>0.201286292501344</v>
      </c>
      <c r="E528">
        <f t="shared" si="24"/>
        <v>59451796.800000004</v>
      </c>
      <c r="F528">
        <f t="shared" si="25"/>
        <v>2.0128629250134401E-13</v>
      </c>
      <c r="G528" s="11">
        <f t="shared" si="26"/>
        <v>1.1966831760415268E-5</v>
      </c>
    </row>
    <row r="529" spans="1:7" x14ac:dyDescent="0.25">
      <c r="A529">
        <v>2013</v>
      </c>
      <c r="B529" s="1">
        <v>41348</v>
      </c>
      <c r="C529">
        <v>14.2</v>
      </c>
      <c r="D529">
        <v>0.197681443080958</v>
      </c>
      <c r="E529">
        <f t="shared" si="24"/>
        <v>34741379.199999996</v>
      </c>
      <c r="F529">
        <f t="shared" si="25"/>
        <v>1.97681443080958E-13</v>
      </c>
      <c r="G529" s="11">
        <f t="shared" si="26"/>
        <v>6.8677259748787771E-6</v>
      </c>
    </row>
    <row r="530" spans="1:7" x14ac:dyDescent="0.25">
      <c r="A530">
        <v>2013</v>
      </c>
      <c r="B530" s="1">
        <v>41349</v>
      </c>
      <c r="C530">
        <v>12.6</v>
      </c>
      <c r="D530">
        <v>0.19626087225852101</v>
      </c>
      <c r="E530">
        <f t="shared" si="24"/>
        <v>30826857.599999998</v>
      </c>
      <c r="F530">
        <f t="shared" si="25"/>
        <v>1.9626087225852101E-13</v>
      </c>
      <c r="G530" s="11">
        <f t="shared" si="26"/>
        <v>6.0501059615652173E-6</v>
      </c>
    </row>
    <row r="531" spans="1:7" x14ac:dyDescent="0.25">
      <c r="A531">
        <v>2013</v>
      </c>
      <c r="B531" s="1">
        <v>41350</v>
      </c>
      <c r="C531">
        <v>12.5</v>
      </c>
      <c r="D531">
        <v>0.196112559975578</v>
      </c>
      <c r="E531">
        <f t="shared" si="24"/>
        <v>30582200</v>
      </c>
      <c r="F531">
        <f t="shared" si="25"/>
        <v>1.9611255997557801E-13</v>
      </c>
      <c r="G531" s="11">
        <f t="shared" si="26"/>
        <v>5.9975535316851218E-6</v>
      </c>
    </row>
    <row r="532" spans="1:7" x14ac:dyDescent="0.25">
      <c r="A532">
        <v>2013</v>
      </c>
      <c r="B532" s="1">
        <v>41351</v>
      </c>
      <c r="C532">
        <v>12.5</v>
      </c>
      <c r="D532">
        <v>0.19606303604192399</v>
      </c>
      <c r="E532">
        <f t="shared" si="24"/>
        <v>30582200</v>
      </c>
      <c r="F532">
        <f t="shared" si="25"/>
        <v>1.9606303604192399E-13</v>
      </c>
      <c r="G532" s="11">
        <f t="shared" si="26"/>
        <v>5.9960389808413276E-6</v>
      </c>
    </row>
    <row r="533" spans="1:7" x14ac:dyDescent="0.25">
      <c r="A533">
        <v>2013</v>
      </c>
      <c r="B533" s="1">
        <v>41352</v>
      </c>
      <c r="C533">
        <v>12.5</v>
      </c>
      <c r="D533">
        <v>0.196013523937871</v>
      </c>
      <c r="E533">
        <f t="shared" si="24"/>
        <v>30582200</v>
      </c>
      <c r="F533">
        <f t="shared" si="25"/>
        <v>1.9601352393787099E-13</v>
      </c>
      <c r="G533" s="11">
        <f t="shared" si="26"/>
        <v>5.9945247917727581E-6</v>
      </c>
    </row>
    <row r="534" spans="1:7" x14ac:dyDescent="0.25">
      <c r="A534">
        <v>2013</v>
      </c>
      <c r="B534" s="1">
        <v>41353</v>
      </c>
      <c r="C534">
        <v>14.8</v>
      </c>
      <c r="D534">
        <v>0.19785702765676</v>
      </c>
      <c r="E534">
        <f t="shared" si="24"/>
        <v>36209324.800000004</v>
      </c>
      <c r="F534">
        <f t="shared" si="25"/>
        <v>1.9785702765675999E-13</v>
      </c>
      <c r="G534" s="11">
        <f t="shared" si="26"/>
        <v>7.1642693783862062E-6</v>
      </c>
    </row>
    <row r="535" spans="1:7" x14ac:dyDescent="0.25">
      <c r="A535">
        <v>2013</v>
      </c>
      <c r="B535" s="1">
        <v>41354</v>
      </c>
      <c r="C535">
        <v>12.5</v>
      </c>
      <c r="D535">
        <v>0.19591453520798299</v>
      </c>
      <c r="E535">
        <f t="shared" si="24"/>
        <v>30582200</v>
      </c>
      <c r="F535">
        <f t="shared" si="25"/>
        <v>1.9591453520798298E-13</v>
      </c>
      <c r="G535" s="11">
        <f t="shared" si="26"/>
        <v>5.9914974986375771E-6</v>
      </c>
    </row>
    <row r="536" spans="1:7" x14ac:dyDescent="0.25">
      <c r="A536">
        <v>2013</v>
      </c>
      <c r="B536" s="1">
        <v>41355</v>
      </c>
      <c r="C536">
        <v>12.6</v>
      </c>
      <c r="D536">
        <v>0.195963675852667</v>
      </c>
      <c r="E536">
        <f t="shared" si="24"/>
        <v>30826857.599999998</v>
      </c>
      <c r="F536">
        <f t="shared" si="25"/>
        <v>1.9596367585266699E-13</v>
      </c>
      <c r="G536" s="11">
        <f t="shared" si="26"/>
        <v>6.0409443302827232E-6</v>
      </c>
    </row>
    <row r="537" spans="1:7" x14ac:dyDescent="0.25">
      <c r="A537">
        <v>2013</v>
      </c>
      <c r="B537" s="1">
        <v>41356</v>
      </c>
      <c r="C537">
        <v>12.5</v>
      </c>
      <c r="D537">
        <v>0.19581559376476201</v>
      </c>
      <c r="E537">
        <f t="shared" si="24"/>
        <v>30582200</v>
      </c>
      <c r="F537">
        <f t="shared" si="25"/>
        <v>1.9581559376476202E-13</v>
      </c>
      <c r="G537" s="11">
        <f t="shared" si="26"/>
        <v>5.9884716516327049E-6</v>
      </c>
    </row>
    <row r="538" spans="1:7" x14ac:dyDescent="0.25">
      <c r="A538">
        <v>2013</v>
      </c>
      <c r="B538" s="1">
        <v>41357</v>
      </c>
      <c r="C538">
        <v>12.5</v>
      </c>
      <c r="D538">
        <v>0.195766140769042</v>
      </c>
      <c r="E538">
        <f t="shared" si="24"/>
        <v>30582200</v>
      </c>
      <c r="F538">
        <f t="shared" si="25"/>
        <v>1.9576614076904201E-13</v>
      </c>
      <c r="G538" s="11">
        <f t="shared" si="26"/>
        <v>5.9869592702269967E-6</v>
      </c>
    </row>
    <row r="539" spans="1:7" x14ac:dyDescent="0.25">
      <c r="A539">
        <v>2013</v>
      </c>
      <c r="B539" s="1">
        <v>41358</v>
      </c>
      <c r="C539">
        <v>12.5</v>
      </c>
      <c r="D539">
        <v>0.19571669958705401</v>
      </c>
      <c r="E539">
        <f t="shared" si="24"/>
        <v>30582200</v>
      </c>
      <c r="F539">
        <f t="shared" si="25"/>
        <v>1.9571669958705402E-13</v>
      </c>
      <c r="G539" s="11">
        <f t="shared" si="26"/>
        <v>5.9854472501112031E-6</v>
      </c>
    </row>
    <row r="540" spans="1:7" x14ac:dyDescent="0.25">
      <c r="A540">
        <v>2013</v>
      </c>
      <c r="B540" s="1">
        <v>41359</v>
      </c>
      <c r="C540">
        <v>12.5</v>
      </c>
      <c r="D540">
        <v>0.19566727021616301</v>
      </c>
      <c r="E540">
        <f t="shared" si="24"/>
        <v>30582200</v>
      </c>
      <c r="F540">
        <f t="shared" si="25"/>
        <v>1.95667270216163E-13</v>
      </c>
      <c r="G540" s="11">
        <f t="shared" si="26"/>
        <v>5.9839355912047402E-6</v>
      </c>
    </row>
    <row r="541" spans="1:7" x14ac:dyDescent="0.25">
      <c r="A541">
        <v>2013</v>
      </c>
      <c r="B541" s="1">
        <v>41360</v>
      </c>
      <c r="C541">
        <v>12.5</v>
      </c>
      <c r="D541">
        <v>0.195617852653725</v>
      </c>
      <c r="E541">
        <f t="shared" si="24"/>
        <v>30582200</v>
      </c>
      <c r="F541">
        <f t="shared" si="25"/>
        <v>1.95617852653725E-13</v>
      </c>
      <c r="G541" s="11">
        <f t="shared" si="26"/>
        <v>5.9824242934267492E-6</v>
      </c>
    </row>
    <row r="542" spans="1:7" x14ac:dyDescent="0.25">
      <c r="A542">
        <v>2013</v>
      </c>
      <c r="B542" s="1">
        <v>41361</v>
      </c>
      <c r="C542">
        <v>12.5</v>
      </c>
      <c r="D542">
        <v>0.19556844689709699</v>
      </c>
      <c r="E542">
        <f t="shared" si="24"/>
        <v>30582200</v>
      </c>
      <c r="F542">
        <f t="shared" si="25"/>
        <v>1.95568446897097E-13</v>
      </c>
      <c r="G542" s="11">
        <f t="shared" si="26"/>
        <v>5.9809133566963995E-6</v>
      </c>
    </row>
    <row r="543" spans="1:7" x14ac:dyDescent="0.25">
      <c r="A543">
        <v>2013</v>
      </c>
      <c r="B543" s="1">
        <v>41362</v>
      </c>
      <c r="C543">
        <v>12.5</v>
      </c>
      <c r="D543">
        <v>0.19551905294364</v>
      </c>
      <c r="E543">
        <f t="shared" si="24"/>
        <v>30582200</v>
      </c>
      <c r="F543">
        <f t="shared" si="25"/>
        <v>1.9551905294363999E-13</v>
      </c>
      <c r="G543" s="11">
        <f t="shared" si="26"/>
        <v>5.9794027809329867E-6</v>
      </c>
    </row>
    <row r="544" spans="1:7" x14ac:dyDescent="0.25">
      <c r="A544">
        <v>2013</v>
      </c>
      <c r="B544" s="1">
        <v>41363</v>
      </c>
      <c r="C544">
        <v>12.6</v>
      </c>
      <c r="D544">
        <v>0.19556807612377999</v>
      </c>
      <c r="E544">
        <f t="shared" si="24"/>
        <v>30826857.599999998</v>
      </c>
      <c r="F544">
        <f t="shared" si="25"/>
        <v>1.9556807612377999E-13</v>
      </c>
      <c r="G544" s="11">
        <f t="shared" si="26"/>
        <v>6.0287492337737254E-6</v>
      </c>
    </row>
    <row r="545" spans="1:7" x14ac:dyDescent="0.25">
      <c r="A545">
        <v>2013</v>
      </c>
      <c r="B545" s="1">
        <v>41364</v>
      </c>
      <c r="C545">
        <v>31.2</v>
      </c>
      <c r="D545">
        <v>0.20061794384874501</v>
      </c>
      <c r="E545">
        <f t="shared" si="24"/>
        <v>76333171.200000003</v>
      </c>
      <c r="F545">
        <f t="shared" si="25"/>
        <v>2.0061794384874502E-13</v>
      </c>
      <c r="G545" s="11">
        <f t="shared" si="26"/>
        <v>1.5313803853598243E-5</v>
      </c>
    </row>
    <row r="546" spans="1:7" x14ac:dyDescent="0.25">
      <c r="A546">
        <v>2013</v>
      </c>
      <c r="B546" s="1">
        <v>41365</v>
      </c>
      <c r="C546">
        <v>19.7</v>
      </c>
      <c r="D546">
        <v>0.19949701369721101</v>
      </c>
      <c r="E546">
        <f t="shared" si="24"/>
        <v>48197547.199999996</v>
      </c>
      <c r="F546">
        <f t="shared" si="25"/>
        <v>1.99497013697211E-13</v>
      </c>
      <c r="G546" s="11">
        <f t="shared" si="26"/>
        <v>9.6152667339303738E-6</v>
      </c>
    </row>
    <row r="547" spans="1:7" x14ac:dyDescent="0.25">
      <c r="A547">
        <v>2013</v>
      </c>
      <c r="B547" s="1">
        <v>41366</v>
      </c>
      <c r="C547">
        <v>0.23</v>
      </c>
      <c r="D547">
        <v>7.3406021543976296E-2</v>
      </c>
      <c r="E547">
        <f t="shared" si="24"/>
        <v>562712.48</v>
      </c>
      <c r="F547">
        <f t="shared" si="25"/>
        <v>7.3406021543976294E-14</v>
      </c>
      <c r="G547" s="11">
        <f t="shared" si="26"/>
        <v>4.130648442994433E-8</v>
      </c>
    </row>
    <row r="548" spans="1:7" x14ac:dyDescent="0.25">
      <c r="A548">
        <v>2013</v>
      </c>
      <c r="B548" s="1">
        <v>41367</v>
      </c>
      <c r="C548">
        <v>0.23</v>
      </c>
      <c r="D548">
        <v>7.3388029825700904E-2</v>
      </c>
      <c r="E548">
        <f t="shared" si="24"/>
        <v>562712.48</v>
      </c>
      <c r="F548">
        <f t="shared" si="25"/>
        <v>7.338802982570091E-14</v>
      </c>
      <c r="G548" s="11">
        <f t="shared" si="26"/>
        <v>4.1296360265534126E-8</v>
      </c>
    </row>
    <row r="549" spans="1:7" x14ac:dyDescent="0.25">
      <c r="A549">
        <v>2013</v>
      </c>
      <c r="B549" s="1">
        <v>41368</v>
      </c>
      <c r="C549">
        <v>2.54</v>
      </c>
      <c r="D549">
        <v>0.1588850648099</v>
      </c>
      <c r="E549">
        <f t="shared" si="24"/>
        <v>6214303.04</v>
      </c>
      <c r="F549">
        <f t="shared" si="25"/>
        <v>1.5888506480990001E-13</v>
      </c>
      <c r="G549" s="11">
        <f t="shared" si="26"/>
        <v>9.8735994125875874E-7</v>
      </c>
    </row>
    <row r="550" spans="1:7" x14ac:dyDescent="0.25">
      <c r="A550">
        <v>2013</v>
      </c>
      <c r="B550" s="1">
        <v>41369</v>
      </c>
      <c r="C550">
        <v>0.22</v>
      </c>
      <c r="D550">
        <v>7.1866778925869804E-2</v>
      </c>
      <c r="E550">
        <f t="shared" si="24"/>
        <v>538246.72</v>
      </c>
      <c r="F550">
        <f t="shared" si="25"/>
        <v>7.18667789258698E-14</v>
      </c>
      <c r="G550" s="11">
        <f t="shared" si="26"/>
        <v>3.8682058033814542E-8</v>
      </c>
    </row>
    <row r="551" spans="1:7" x14ac:dyDescent="0.25">
      <c r="A551">
        <v>2013</v>
      </c>
      <c r="B551" s="1">
        <v>41370</v>
      </c>
      <c r="C551">
        <v>0.23</v>
      </c>
      <c r="D551">
        <v>7.3334079594734702E-2</v>
      </c>
      <c r="E551">
        <f t="shared" si="24"/>
        <v>562712.48</v>
      </c>
      <c r="F551">
        <f t="shared" si="25"/>
        <v>7.33340795947347E-14</v>
      </c>
      <c r="G551" s="11">
        <f t="shared" si="26"/>
        <v>4.126600179727056E-8</v>
      </c>
    </row>
    <row r="552" spans="1:7" x14ac:dyDescent="0.25">
      <c r="A552">
        <v>2013</v>
      </c>
      <c r="B552" s="1">
        <v>41371</v>
      </c>
      <c r="C552">
        <v>0.23</v>
      </c>
      <c r="D552">
        <v>7.3316104489390896E-2</v>
      </c>
      <c r="E552">
        <f t="shared" si="24"/>
        <v>562712.48</v>
      </c>
      <c r="F552">
        <f t="shared" si="25"/>
        <v>7.3316104489390895E-14</v>
      </c>
      <c r="G552" s="11">
        <f t="shared" si="26"/>
        <v>4.125588698116428E-8</v>
      </c>
    </row>
    <row r="553" spans="1:7" x14ac:dyDescent="0.25">
      <c r="A553">
        <v>2013</v>
      </c>
      <c r="B553" s="1">
        <v>41372</v>
      </c>
      <c r="C553">
        <v>0.23</v>
      </c>
      <c r="D553">
        <v>7.3298133535048299E-2</v>
      </c>
      <c r="E553">
        <f t="shared" si="24"/>
        <v>562712.48</v>
      </c>
      <c r="F553">
        <f t="shared" si="25"/>
        <v>7.3298133535048294E-14</v>
      </c>
      <c r="G553" s="11">
        <f t="shared" si="26"/>
        <v>4.1245774500878188E-8</v>
      </c>
    </row>
    <row r="554" spans="1:7" x14ac:dyDescent="0.25">
      <c r="A554">
        <v>2013</v>
      </c>
      <c r="B554" s="1">
        <v>41373</v>
      </c>
      <c r="C554">
        <v>0.23</v>
      </c>
      <c r="D554">
        <v>7.3280166730814694E-2</v>
      </c>
      <c r="E554">
        <f t="shared" si="24"/>
        <v>562712.48</v>
      </c>
      <c r="F554">
        <f t="shared" si="25"/>
        <v>7.3280166730814689E-14</v>
      </c>
      <c r="G554" s="11">
        <f t="shared" si="26"/>
        <v>4.1235664355910226E-8</v>
      </c>
    </row>
    <row r="555" spans="1:7" x14ac:dyDescent="0.25">
      <c r="A555">
        <v>2013</v>
      </c>
      <c r="B555" s="1">
        <v>41374</v>
      </c>
      <c r="C555">
        <v>0.23</v>
      </c>
      <c r="D555">
        <v>7.3262204075797796E-2</v>
      </c>
      <c r="E555">
        <f t="shared" si="24"/>
        <v>562712.48</v>
      </c>
      <c r="F555">
        <f t="shared" si="25"/>
        <v>7.3262204075797797E-14</v>
      </c>
      <c r="G555" s="11">
        <f t="shared" si="26"/>
        <v>4.1225556545758282E-8</v>
      </c>
    </row>
    <row r="556" spans="1:7" x14ac:dyDescent="0.25">
      <c r="A556">
        <v>2013</v>
      </c>
      <c r="B556" s="1">
        <v>41375</v>
      </c>
      <c r="C556">
        <v>0.23</v>
      </c>
      <c r="D556">
        <v>7.3244245569104305E-2</v>
      </c>
      <c r="E556">
        <f t="shared" si="24"/>
        <v>562712.48</v>
      </c>
      <c r="F556">
        <f t="shared" si="25"/>
        <v>7.3244245569104299E-14</v>
      </c>
      <c r="G556" s="11">
        <f t="shared" si="26"/>
        <v>4.1215451069919688E-8</v>
      </c>
    </row>
    <row r="557" spans="1:7" x14ac:dyDescent="0.25">
      <c r="A557">
        <v>2013</v>
      </c>
      <c r="B557" s="1">
        <v>41376</v>
      </c>
      <c r="C557">
        <v>0.23</v>
      </c>
      <c r="D557">
        <v>7.3226291209845404E-2</v>
      </c>
      <c r="E557">
        <f t="shared" si="24"/>
        <v>562712.48</v>
      </c>
      <c r="F557">
        <f t="shared" si="25"/>
        <v>7.3226291209845406E-14</v>
      </c>
      <c r="G557" s="11">
        <f t="shared" si="26"/>
        <v>4.1205347927894304E-8</v>
      </c>
    </row>
    <row r="558" spans="1:7" x14ac:dyDescent="0.25">
      <c r="A558">
        <v>2013</v>
      </c>
      <c r="B558" s="1">
        <v>41377</v>
      </c>
      <c r="C558">
        <v>0.23</v>
      </c>
      <c r="D558">
        <v>7.3208340997127905E-2</v>
      </c>
      <c r="E558">
        <f t="shared" si="24"/>
        <v>562712.48</v>
      </c>
      <c r="F558">
        <f t="shared" si="25"/>
        <v>7.3208340997127903E-14</v>
      </c>
      <c r="G558" s="11">
        <f t="shared" si="26"/>
        <v>4.1195247119179516E-8</v>
      </c>
    </row>
    <row r="559" spans="1:7" x14ac:dyDescent="0.25">
      <c r="A559">
        <v>2013</v>
      </c>
      <c r="B559" s="1">
        <v>41378</v>
      </c>
      <c r="C559">
        <v>0.23</v>
      </c>
      <c r="D559">
        <v>7.3190394930060396E-2</v>
      </c>
      <c r="E559">
        <f t="shared" si="24"/>
        <v>562712.48</v>
      </c>
      <c r="F559">
        <f t="shared" si="25"/>
        <v>7.31903949300604E-14</v>
      </c>
      <c r="G559" s="11">
        <f t="shared" si="26"/>
        <v>4.1185148643273714E-8</v>
      </c>
    </row>
    <row r="560" spans="1:7" x14ac:dyDescent="0.25">
      <c r="A560">
        <v>2013</v>
      </c>
      <c r="B560" s="1">
        <v>41379</v>
      </c>
      <c r="C560">
        <v>0.23</v>
      </c>
      <c r="D560">
        <v>7.3172453007751603E-2</v>
      </c>
      <c r="E560">
        <f t="shared" si="24"/>
        <v>562712.48</v>
      </c>
      <c r="F560">
        <f t="shared" si="25"/>
        <v>7.3172453007751599E-14</v>
      </c>
      <c r="G560" s="11">
        <f t="shared" si="26"/>
        <v>4.1175052499675363E-8</v>
      </c>
    </row>
    <row r="561" spans="1:7" x14ac:dyDescent="0.25">
      <c r="A561">
        <v>2013</v>
      </c>
      <c r="B561" s="1">
        <v>41380</v>
      </c>
      <c r="C561">
        <v>0.23</v>
      </c>
      <c r="D561">
        <v>7.3154515229310504E-2</v>
      </c>
      <c r="E561">
        <f t="shared" si="24"/>
        <v>562712.48</v>
      </c>
      <c r="F561">
        <f t="shared" si="25"/>
        <v>7.3154515229310503E-14</v>
      </c>
      <c r="G561" s="11">
        <f t="shared" si="26"/>
        <v>4.1164958687883078E-8</v>
      </c>
    </row>
    <row r="562" spans="1:7" x14ac:dyDescent="0.25">
      <c r="A562">
        <v>2013</v>
      </c>
      <c r="B562" s="1">
        <v>41381</v>
      </c>
      <c r="C562">
        <v>0.38</v>
      </c>
      <c r="D562">
        <v>9.0610895837630698E-2</v>
      </c>
      <c r="E562">
        <f t="shared" si="24"/>
        <v>929698.88</v>
      </c>
      <c r="F562">
        <f t="shared" si="25"/>
        <v>9.0610895837630698E-14</v>
      </c>
      <c r="G562" s="11">
        <f t="shared" si="26"/>
        <v>8.4240848376041929E-8</v>
      </c>
    </row>
    <row r="563" spans="1:7" x14ac:dyDescent="0.25">
      <c r="A563">
        <v>2013</v>
      </c>
      <c r="B563" s="1">
        <v>41382</v>
      </c>
      <c r="C563">
        <v>0.25</v>
      </c>
      <c r="D563">
        <v>7.5928186558060801E-2</v>
      </c>
      <c r="E563">
        <f t="shared" si="24"/>
        <v>611644</v>
      </c>
      <c r="F563">
        <f t="shared" si="25"/>
        <v>7.59281865580608E-14</v>
      </c>
      <c r="G563" s="11">
        <f t="shared" si="26"/>
        <v>4.6441019739118543E-8</v>
      </c>
    </row>
    <row r="564" spans="1:7" x14ac:dyDescent="0.25">
      <c r="A564">
        <v>2013</v>
      </c>
      <c r="B564" s="1">
        <v>41383</v>
      </c>
      <c r="C564">
        <v>0.22</v>
      </c>
      <c r="D564">
        <v>7.1620658386178496E-2</v>
      </c>
      <c r="E564">
        <f t="shared" si="24"/>
        <v>538246.72</v>
      </c>
      <c r="F564">
        <f t="shared" si="25"/>
        <v>7.1620658386178497E-14</v>
      </c>
      <c r="G564" s="11">
        <f t="shared" si="26"/>
        <v>3.8549584460601069E-8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0.10468972395729299</v>
      </c>
      <c r="E565">
        <f t="shared" si="24"/>
        <v>1370082.56</v>
      </c>
      <c r="F565">
        <f t="shared" si="25"/>
        <v>1.0468972395729299E-13</v>
      </c>
      <c r="G565" s="11">
        <f t="shared" si="26"/>
        <v>1.4343356500510133E-7</v>
      </c>
    </row>
    <row r="566" spans="1:7" x14ac:dyDescent="0.25">
      <c r="A566">
        <v>2013</v>
      </c>
      <c r="B566" s="1">
        <v>41385</v>
      </c>
      <c r="C566">
        <v>0.35</v>
      </c>
      <c r="D566">
        <v>8.7581460943379499E-2</v>
      </c>
      <c r="E566">
        <f t="shared" si="24"/>
        <v>856301.6</v>
      </c>
      <c r="F566">
        <f t="shared" si="25"/>
        <v>8.7581460943379502E-14</v>
      </c>
      <c r="G566" s="11">
        <f t="shared" si="26"/>
        <v>7.4996145136153375E-8</v>
      </c>
    </row>
    <row r="567" spans="1:7" x14ac:dyDescent="0.25">
      <c r="A567">
        <v>2013</v>
      </c>
      <c r="B567" s="1">
        <v>41386</v>
      </c>
      <c r="C567">
        <v>0.61</v>
      </c>
      <c r="D567">
        <v>0.107795848844884</v>
      </c>
      <c r="E567">
        <f t="shared" si="24"/>
        <v>1492411.3599999999</v>
      </c>
      <c r="F567">
        <f t="shared" si="25"/>
        <v>1.07795848844884E-13</v>
      </c>
      <c r="G567" s="11">
        <f t="shared" si="26"/>
        <v>1.6087574937694775E-7</v>
      </c>
    </row>
    <row r="568" spans="1:7" x14ac:dyDescent="0.25">
      <c r="A568">
        <v>2013</v>
      </c>
      <c r="B568" s="1">
        <v>41387</v>
      </c>
      <c r="C568">
        <v>1.2</v>
      </c>
      <c r="D568">
        <v>0.132622538856601</v>
      </c>
      <c r="E568">
        <f t="shared" si="24"/>
        <v>2935891.1999999997</v>
      </c>
      <c r="F568">
        <f t="shared" si="25"/>
        <v>1.3262253885660099E-13</v>
      </c>
      <c r="G568" s="11">
        <f t="shared" si="26"/>
        <v>3.8936534475075288E-7</v>
      </c>
    </row>
    <row r="569" spans="1:7" x14ac:dyDescent="0.25">
      <c r="A569">
        <v>2014</v>
      </c>
      <c r="B569" s="1">
        <v>41702</v>
      </c>
      <c r="C569">
        <v>5</v>
      </c>
      <c r="D569">
        <v>0.16368660129493701</v>
      </c>
      <c r="E569">
        <f t="shared" si="24"/>
        <v>12232880</v>
      </c>
      <c r="F569">
        <f t="shared" si="25"/>
        <v>1.63686601294937E-13</v>
      </c>
      <c r="G569" s="11">
        <f t="shared" si="26"/>
        <v>2.0023585512488089E-6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0.17309976425701501</v>
      </c>
      <c r="E570">
        <f t="shared" si="24"/>
        <v>19694936.800000001</v>
      </c>
      <c r="F570">
        <f t="shared" si="25"/>
        <v>1.73099764257015E-13</v>
      </c>
      <c r="G570" s="11">
        <f t="shared" si="26"/>
        <v>3.4091889171368096E-6</v>
      </c>
    </row>
    <row r="571" spans="1:7" x14ac:dyDescent="0.25">
      <c r="A571">
        <v>2014</v>
      </c>
      <c r="B571" s="1">
        <v>41704</v>
      </c>
      <c r="C571">
        <v>16.2</v>
      </c>
      <c r="D571">
        <v>0.181784425608669</v>
      </c>
      <c r="E571">
        <f t="shared" si="24"/>
        <v>39634531.199999996</v>
      </c>
      <c r="F571">
        <f t="shared" si="25"/>
        <v>1.8178442560866901E-13</v>
      </c>
      <c r="G571" s="11">
        <f t="shared" si="26"/>
        <v>7.2049404884608704E-6</v>
      </c>
    </row>
    <row r="572" spans="1:7" x14ac:dyDescent="0.25">
      <c r="A572">
        <v>2014</v>
      </c>
      <c r="B572" s="1">
        <v>41705</v>
      </c>
      <c r="C572">
        <v>18.8</v>
      </c>
      <c r="D572">
        <v>0.18275528969782601</v>
      </c>
      <c r="E572">
        <f t="shared" si="24"/>
        <v>45995628.800000004</v>
      </c>
      <c r="F572">
        <f t="shared" si="25"/>
        <v>1.8275528969782601E-13</v>
      </c>
      <c r="G572" s="11">
        <f t="shared" si="26"/>
        <v>8.4059444661776698E-6</v>
      </c>
    </row>
    <row r="573" spans="1:7" x14ac:dyDescent="0.25">
      <c r="A573">
        <v>2014</v>
      </c>
      <c r="B573" s="1">
        <v>41706</v>
      </c>
      <c r="C573">
        <v>16.7</v>
      </c>
      <c r="D573">
        <v>0.18192408078606701</v>
      </c>
      <c r="E573">
        <f t="shared" si="24"/>
        <v>40857819.199999996</v>
      </c>
      <c r="F573">
        <f t="shared" si="25"/>
        <v>1.8192408078606699E-13</v>
      </c>
      <c r="G573" s="11">
        <f t="shared" si="26"/>
        <v>7.4330212008833186E-6</v>
      </c>
    </row>
    <row r="574" spans="1:7" x14ac:dyDescent="0.25">
      <c r="A574">
        <v>2014</v>
      </c>
      <c r="B574" s="1">
        <v>41707</v>
      </c>
      <c r="C574">
        <v>13.1</v>
      </c>
      <c r="D574">
        <v>0.179678405172843</v>
      </c>
      <c r="E574">
        <f t="shared" si="24"/>
        <v>32050145.599999998</v>
      </c>
      <c r="F574">
        <f t="shared" si="25"/>
        <v>1.7967840517284301E-13</v>
      </c>
      <c r="G574" s="11">
        <f t="shared" si="26"/>
        <v>5.7587190469654112E-6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0.176548108358627</v>
      </c>
      <c r="E575">
        <f t="shared" si="24"/>
        <v>24955075.199999999</v>
      </c>
      <c r="F575">
        <f t="shared" si="25"/>
        <v>1.76548108358627E-13</v>
      </c>
      <c r="G575" s="11">
        <f t="shared" si="26"/>
        <v>4.405771320507285E-6</v>
      </c>
    </row>
    <row r="576" spans="1:7" x14ac:dyDescent="0.25">
      <c r="A576">
        <v>2014</v>
      </c>
      <c r="B576" s="1">
        <v>41709</v>
      </c>
      <c r="C576">
        <v>7.2</v>
      </c>
      <c r="D576">
        <v>0.170867949529241</v>
      </c>
      <c r="E576">
        <f t="shared" si="24"/>
        <v>17615347.199999999</v>
      </c>
      <c r="F576">
        <f t="shared" si="25"/>
        <v>1.7086794952924099E-13</v>
      </c>
      <c r="G576" s="11">
        <f t="shared" si="26"/>
        <v>3.0098982563096564E-6</v>
      </c>
    </row>
    <row r="577" spans="1:7" x14ac:dyDescent="0.25">
      <c r="A577">
        <v>2014</v>
      </c>
      <c r="B577" s="1">
        <v>41710</v>
      </c>
      <c r="C577">
        <v>7.4</v>
      </c>
      <c r="D577">
        <v>0.17132257267126</v>
      </c>
      <c r="E577">
        <f t="shared" si="24"/>
        <v>18104662.400000002</v>
      </c>
      <c r="F577">
        <f t="shared" si="25"/>
        <v>1.7132257267126001E-13</v>
      </c>
      <c r="G577" s="11">
        <f t="shared" si="26"/>
        <v>3.1017373397126291E-6</v>
      </c>
    </row>
    <row r="578" spans="1:7" x14ac:dyDescent="0.25">
      <c r="A578">
        <v>2014</v>
      </c>
      <c r="B578" s="1">
        <v>41711</v>
      </c>
      <c r="C578">
        <v>7.17</v>
      </c>
      <c r="D578">
        <v>0.17070480318565501</v>
      </c>
      <c r="E578">
        <f t="shared" si="24"/>
        <v>17541949.919999998</v>
      </c>
      <c r="F578">
        <f t="shared" si="25"/>
        <v>1.7070480318565501E-13</v>
      </c>
      <c r="G578" s="11">
        <f t="shared" si="26"/>
        <v>2.9944951085862162E-6</v>
      </c>
    </row>
    <row r="579" spans="1:7" x14ac:dyDescent="0.25">
      <c r="A579">
        <v>2014</v>
      </c>
      <c r="B579" s="1">
        <v>41712</v>
      </c>
      <c r="C579">
        <v>6.93</v>
      </c>
      <c r="D579">
        <v>0.17002889060589099</v>
      </c>
      <c r="E579">
        <f t="shared" ref="E579:E642" si="27">C579*2446576</f>
        <v>16954771.68</v>
      </c>
      <c r="F579">
        <f t="shared" ref="F579:F642" si="28">D579/1000000000000</f>
        <v>1.7002889060589099E-13</v>
      </c>
      <c r="G579" s="11">
        <f t="shared" ref="G579:G642" si="29">E579*F579</f>
        <v>2.8828010192265785E-6</v>
      </c>
    </row>
    <row r="580" spans="1:7" x14ac:dyDescent="0.25">
      <c r="A580">
        <v>2014</v>
      </c>
      <c r="B580" s="1">
        <v>41713</v>
      </c>
      <c r="C580">
        <v>6.54</v>
      </c>
      <c r="D580">
        <v>0.16887783858506</v>
      </c>
      <c r="E580">
        <f t="shared" si="27"/>
        <v>16000607.040000001</v>
      </c>
      <c r="F580">
        <f t="shared" si="28"/>
        <v>1.6887783858506E-13</v>
      </c>
      <c r="G580" s="11">
        <f t="shared" si="29"/>
        <v>2.7021479329640948E-6</v>
      </c>
    </row>
    <row r="581" spans="1:7" x14ac:dyDescent="0.25">
      <c r="A581">
        <v>2014</v>
      </c>
      <c r="B581" s="1">
        <v>41714</v>
      </c>
      <c r="C581">
        <v>6.41</v>
      </c>
      <c r="D581">
        <v>0.168441852966042</v>
      </c>
      <c r="E581">
        <f t="shared" si="27"/>
        <v>15682552.16</v>
      </c>
      <c r="F581">
        <f t="shared" si="28"/>
        <v>1.68441852966042E-13</v>
      </c>
      <c r="G581" s="11">
        <f t="shared" si="29"/>
        <v>2.6415981450670043E-6</v>
      </c>
    </row>
    <row r="582" spans="1:7" x14ac:dyDescent="0.25">
      <c r="A582">
        <v>2014</v>
      </c>
      <c r="B582" s="1">
        <v>41715</v>
      </c>
      <c r="C582">
        <v>4</v>
      </c>
      <c r="D582">
        <v>0.157864540790391</v>
      </c>
      <c r="E582">
        <f t="shared" si="27"/>
        <v>9786304</v>
      </c>
      <c r="F582">
        <f t="shared" si="28"/>
        <v>1.57864540790391E-13</v>
      </c>
      <c r="G582" s="11">
        <f t="shared" si="29"/>
        <v>1.5449103869951667E-6</v>
      </c>
    </row>
    <row r="583" spans="1:7" x14ac:dyDescent="0.25">
      <c r="A583">
        <v>2014</v>
      </c>
      <c r="B583" s="1">
        <v>41716</v>
      </c>
      <c r="C583">
        <v>2</v>
      </c>
      <c r="D583">
        <v>0.138484700447915</v>
      </c>
      <c r="E583">
        <f t="shared" si="27"/>
        <v>4893152</v>
      </c>
      <c r="F583">
        <f t="shared" si="28"/>
        <v>1.3848470044791499E-13</v>
      </c>
      <c r="G583" s="11">
        <f t="shared" si="29"/>
        <v>6.7762668896611616E-7</v>
      </c>
    </row>
    <row r="584" spans="1:7" x14ac:dyDescent="0.25">
      <c r="A584">
        <v>2014</v>
      </c>
      <c r="B584" s="1">
        <v>41717</v>
      </c>
      <c r="C584">
        <v>1</v>
      </c>
      <c r="D584">
        <v>0.116052690630603</v>
      </c>
      <c r="E584">
        <f t="shared" si="27"/>
        <v>2446576</v>
      </c>
      <c r="F584">
        <f t="shared" si="28"/>
        <v>1.1605269063060299E-13</v>
      </c>
      <c r="G584" s="11">
        <f t="shared" si="29"/>
        <v>2.8393172763225815E-7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 s="11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>
        <f t="shared" si="28"/>
        <v>0</v>
      </c>
      <c r="G586" s="11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 s="11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>
        <f t="shared" si="28"/>
        <v>0</v>
      </c>
      <c r="G588" s="11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>
        <f t="shared" si="28"/>
        <v>0</v>
      </c>
      <c r="G589" s="11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 s="11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>
        <f t="shared" si="28"/>
        <v>0</v>
      </c>
      <c r="G591" s="11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 s="11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0.115791967059981</v>
      </c>
      <c r="E593">
        <f t="shared" si="27"/>
        <v>2446576</v>
      </c>
      <c r="F593">
        <f t="shared" si="28"/>
        <v>1.15791967059981E-13</v>
      </c>
      <c r="G593" s="11">
        <f t="shared" si="29"/>
        <v>2.8329384760174006E-7</v>
      </c>
    </row>
    <row r="594" spans="1:7" x14ac:dyDescent="0.25">
      <c r="A594">
        <v>2014</v>
      </c>
      <c r="B594" s="1">
        <v>41727</v>
      </c>
      <c r="C594">
        <v>2</v>
      </c>
      <c r="D594">
        <v>0.138102492479904</v>
      </c>
      <c r="E594">
        <f t="shared" si="27"/>
        <v>4893152</v>
      </c>
      <c r="F594">
        <f t="shared" si="28"/>
        <v>1.3810249247990399E-13</v>
      </c>
      <c r="G594" s="11">
        <f t="shared" si="29"/>
        <v>6.7575648728302714E-7</v>
      </c>
    </row>
    <row r="595" spans="1:7" x14ac:dyDescent="0.25">
      <c r="A595">
        <v>2014</v>
      </c>
      <c r="B595" s="1">
        <v>41728</v>
      </c>
      <c r="C595">
        <v>3</v>
      </c>
      <c r="D595">
        <v>0.14983318048261801</v>
      </c>
      <c r="E595">
        <f t="shared" si="27"/>
        <v>7339728</v>
      </c>
      <c r="F595">
        <f t="shared" si="28"/>
        <v>1.4983318048261802E-13</v>
      </c>
      <c r="G595" s="11">
        <f t="shared" si="29"/>
        <v>1.0997347901173251E-6</v>
      </c>
    </row>
    <row r="596" spans="1:7" x14ac:dyDescent="0.25">
      <c r="A596">
        <v>2014</v>
      </c>
      <c r="B596" s="1">
        <v>41729</v>
      </c>
      <c r="C596">
        <v>4</v>
      </c>
      <c r="D596">
        <v>0.15730770424732901</v>
      </c>
      <c r="E596">
        <f t="shared" si="27"/>
        <v>9786304</v>
      </c>
      <c r="F596">
        <f t="shared" si="28"/>
        <v>1.5730770424732902E-13</v>
      </c>
      <c r="G596" s="11">
        <f t="shared" si="29"/>
        <v>1.5394610153064529E-6</v>
      </c>
    </row>
    <row r="597" spans="1:7" x14ac:dyDescent="0.25">
      <c r="A597">
        <v>2014</v>
      </c>
      <c r="B597" s="1">
        <v>41730</v>
      </c>
      <c r="C597">
        <v>8</v>
      </c>
      <c r="D597">
        <v>0.17181623515646899</v>
      </c>
      <c r="E597">
        <f t="shared" si="27"/>
        <v>19572608</v>
      </c>
      <c r="F597">
        <f t="shared" si="28"/>
        <v>1.7181623515646898E-13</v>
      </c>
      <c r="G597" s="11">
        <f t="shared" si="29"/>
        <v>3.362891818753386E-6</v>
      </c>
    </row>
    <row r="598" spans="1:7" x14ac:dyDescent="0.25">
      <c r="A598">
        <v>2014</v>
      </c>
      <c r="B598" s="1">
        <v>41731</v>
      </c>
      <c r="C598">
        <v>14.6</v>
      </c>
      <c r="D598">
        <v>0.179661710487482</v>
      </c>
      <c r="E598">
        <f t="shared" si="27"/>
        <v>35720009.600000001</v>
      </c>
      <c r="F598">
        <f t="shared" si="28"/>
        <v>1.7966171048748201E-13</v>
      </c>
      <c r="G598" s="11">
        <f t="shared" si="29"/>
        <v>6.4175180233652785E-6</v>
      </c>
    </row>
    <row r="599" spans="1:7" x14ac:dyDescent="0.25">
      <c r="A599">
        <v>2014</v>
      </c>
      <c r="B599" s="1">
        <v>41732</v>
      </c>
      <c r="C599">
        <v>8.58</v>
      </c>
      <c r="D599">
        <v>0.17288498058511301</v>
      </c>
      <c r="E599">
        <f t="shared" si="27"/>
        <v>20991622.080000002</v>
      </c>
      <c r="F599">
        <f t="shared" si="28"/>
        <v>1.7288498058511301E-13</v>
      </c>
      <c r="G599" s="11">
        <f t="shared" si="29"/>
        <v>3.6291361757508296E-6</v>
      </c>
    </row>
    <row r="600" spans="1:7" x14ac:dyDescent="0.25">
      <c r="A600">
        <v>2014</v>
      </c>
      <c r="B600" s="1">
        <v>41733</v>
      </c>
      <c r="C600">
        <v>7.82</v>
      </c>
      <c r="D600">
        <v>0.17129694545232099</v>
      </c>
      <c r="E600">
        <f t="shared" si="27"/>
        <v>19132224.32</v>
      </c>
      <c r="F600">
        <f t="shared" si="28"/>
        <v>1.71296945452321E-13</v>
      </c>
      <c r="G600" s="11">
        <f t="shared" si="29"/>
        <v>3.2772915857246094E-6</v>
      </c>
    </row>
    <row r="601" spans="1:7" x14ac:dyDescent="0.25">
      <c r="A601">
        <v>2014</v>
      </c>
      <c r="B601" s="1">
        <v>41734</v>
      </c>
      <c r="C601">
        <v>11.2</v>
      </c>
      <c r="D601">
        <v>0.17662898570548</v>
      </c>
      <c r="E601">
        <f t="shared" si="27"/>
        <v>27401651.199999999</v>
      </c>
      <c r="F601">
        <f t="shared" si="28"/>
        <v>1.7662898570548E-13</v>
      </c>
      <c r="G601" s="11">
        <f t="shared" si="29"/>
        <v>4.8399258581113489E-6</v>
      </c>
    </row>
    <row r="602" spans="1:7" x14ac:dyDescent="0.25">
      <c r="A602">
        <v>2014</v>
      </c>
      <c r="B602" s="1">
        <v>41735</v>
      </c>
      <c r="C602">
        <v>10.3</v>
      </c>
      <c r="D602">
        <v>0.175477995415248</v>
      </c>
      <c r="E602">
        <f t="shared" si="27"/>
        <v>25199732.800000001</v>
      </c>
      <c r="F602">
        <f t="shared" si="28"/>
        <v>1.7547799541524799E-13</v>
      </c>
      <c r="G602" s="11">
        <f t="shared" si="29"/>
        <v>4.4219985967438742E-6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0.17381627858782001</v>
      </c>
      <c r="E603">
        <f t="shared" si="27"/>
        <v>22532964.960000001</v>
      </c>
      <c r="F603">
        <f t="shared" si="28"/>
        <v>1.7381627858782001E-13</v>
      </c>
      <c r="G603" s="11">
        <f t="shared" si="29"/>
        <v>3.9165961148969469E-6</v>
      </c>
    </row>
    <row r="604" spans="1:7" x14ac:dyDescent="0.25">
      <c r="A604">
        <v>2014</v>
      </c>
      <c r="B604" s="1">
        <v>41737</v>
      </c>
      <c r="C604">
        <v>7.38</v>
      </c>
      <c r="D604">
        <v>0.170106688911287</v>
      </c>
      <c r="E604">
        <f t="shared" si="27"/>
        <v>18055730.879999999</v>
      </c>
      <c r="F604">
        <f t="shared" si="28"/>
        <v>1.70106688911287E-13</v>
      </c>
      <c r="G604" s="11">
        <f t="shared" si="29"/>
        <v>3.0714005958700783E-6</v>
      </c>
    </row>
    <row r="605" spans="1:7" x14ac:dyDescent="0.25">
      <c r="A605">
        <v>2014</v>
      </c>
      <c r="B605" s="1">
        <v>41738</v>
      </c>
      <c r="C605">
        <v>3</v>
      </c>
      <c r="D605">
        <v>0.14945610129999301</v>
      </c>
      <c r="E605">
        <f t="shared" si="27"/>
        <v>7339728</v>
      </c>
      <c r="F605">
        <f t="shared" si="28"/>
        <v>1.4945610129999301E-13</v>
      </c>
      <c r="G605" s="11">
        <f t="shared" si="29"/>
        <v>1.0969671314823951E-6</v>
      </c>
    </row>
    <row r="606" spans="1:7" x14ac:dyDescent="0.25">
      <c r="A606">
        <v>2014</v>
      </c>
      <c r="B606" s="1">
        <v>41739</v>
      </c>
      <c r="C606">
        <v>1</v>
      </c>
      <c r="D606">
        <v>0.11541634295824001</v>
      </c>
      <c r="E606">
        <f t="shared" si="27"/>
        <v>2446576</v>
      </c>
      <c r="F606">
        <f t="shared" si="28"/>
        <v>1.1541634295824001E-13</v>
      </c>
      <c r="G606" s="11">
        <f t="shared" si="29"/>
        <v>2.8237485468939899E-7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 s="11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 s="11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>
        <f t="shared" si="28"/>
        <v>0</v>
      </c>
      <c r="G609" s="11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>
        <f t="shared" si="28"/>
        <v>0</v>
      </c>
      <c r="G610" s="11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 s="11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 s="11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 s="11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 s="11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 s="11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 s="11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 s="11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 s="11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0.11504187006711999</v>
      </c>
      <c r="E619">
        <f t="shared" si="27"/>
        <v>2446576</v>
      </c>
      <c r="F619">
        <f t="shared" si="28"/>
        <v>1.1504187006711998E-13</v>
      </c>
      <c r="G619" s="11">
        <f t="shared" si="29"/>
        <v>2.8145867830133414E-7</v>
      </c>
    </row>
    <row r="620" spans="1:7" x14ac:dyDescent="0.25">
      <c r="A620">
        <v>2014</v>
      </c>
      <c r="B620" s="1">
        <v>41753</v>
      </c>
      <c r="C620">
        <v>3</v>
      </c>
      <c r="D620">
        <v>0.14889216465455099</v>
      </c>
      <c r="E620">
        <f t="shared" si="27"/>
        <v>7339728</v>
      </c>
      <c r="F620">
        <f t="shared" si="28"/>
        <v>1.4889216465455099E-13</v>
      </c>
      <c r="G620" s="11">
        <f t="shared" si="29"/>
        <v>1.0928279898956183E-6</v>
      </c>
    </row>
    <row r="621" spans="1:7" x14ac:dyDescent="0.25">
      <c r="A621">
        <v>2014</v>
      </c>
      <c r="B621" s="1">
        <v>41754</v>
      </c>
      <c r="C621">
        <v>7</v>
      </c>
      <c r="D621">
        <v>0.16841646798002299</v>
      </c>
      <c r="E621">
        <f t="shared" si="27"/>
        <v>17126032</v>
      </c>
      <c r="F621">
        <f t="shared" si="28"/>
        <v>1.68416467980023E-13</v>
      </c>
      <c r="G621" s="11">
        <f t="shared" si="29"/>
        <v>2.8843058199528491E-6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0.17213691573597201</v>
      </c>
      <c r="E622">
        <f t="shared" si="27"/>
        <v>21334142.720000003</v>
      </c>
      <c r="F622">
        <f t="shared" si="28"/>
        <v>1.72136915735972E-13</v>
      </c>
      <c r="G622" s="11">
        <f t="shared" si="29"/>
        <v>3.672393527691841E-6</v>
      </c>
    </row>
    <row r="623" spans="1:7" x14ac:dyDescent="0.25">
      <c r="A623">
        <v>2014</v>
      </c>
      <c r="B623" s="1">
        <v>41756</v>
      </c>
      <c r="C623">
        <v>7.39</v>
      </c>
      <c r="D623">
        <v>0.16931402069426499</v>
      </c>
      <c r="E623">
        <f t="shared" si="27"/>
        <v>18080196.640000001</v>
      </c>
      <c r="F623">
        <f t="shared" si="28"/>
        <v>1.6931402069426499E-13</v>
      </c>
      <c r="G623" s="11">
        <f t="shared" si="29"/>
        <v>3.0612307880613403E-6</v>
      </c>
    </row>
    <row r="624" spans="1:7" x14ac:dyDescent="0.25">
      <c r="A624">
        <v>2014</v>
      </c>
      <c r="B624" s="1">
        <v>41757</v>
      </c>
      <c r="C624">
        <v>6.4</v>
      </c>
      <c r="D624">
        <v>0.16658811197786999</v>
      </c>
      <c r="E624">
        <f t="shared" si="27"/>
        <v>15658086.4</v>
      </c>
      <c r="F624">
        <f t="shared" si="28"/>
        <v>1.6658811197787E-13</v>
      </c>
      <c r="G624" s="11">
        <f t="shared" si="29"/>
        <v>2.6084510505623636E-6</v>
      </c>
    </row>
    <row r="625" spans="1:7" x14ac:dyDescent="0.25">
      <c r="A625">
        <v>2014</v>
      </c>
      <c r="B625" s="1">
        <v>41758</v>
      </c>
      <c r="C625">
        <v>3</v>
      </c>
      <c r="D625">
        <v>0.14870463334099099</v>
      </c>
      <c r="E625">
        <f t="shared" si="27"/>
        <v>7339728</v>
      </c>
      <c r="F625">
        <f t="shared" si="28"/>
        <v>1.48704633340991E-13</v>
      </c>
      <c r="G625" s="11">
        <f t="shared" si="29"/>
        <v>1.0914515610626053E-6</v>
      </c>
    </row>
    <row r="626" spans="1:7" x14ac:dyDescent="0.25">
      <c r="A626">
        <v>2014</v>
      </c>
      <c r="B626" s="1">
        <v>41759</v>
      </c>
      <c r="C626">
        <v>1</v>
      </c>
      <c r="D626">
        <v>0.114840706494825</v>
      </c>
      <c r="E626">
        <f t="shared" si="27"/>
        <v>2446576</v>
      </c>
      <c r="F626">
        <f t="shared" si="28"/>
        <v>1.1484070649482501E-13</v>
      </c>
      <c r="G626" s="11">
        <f t="shared" si="29"/>
        <v>2.8096651633328298E-7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 s="11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>
        <f t="shared" si="28"/>
        <v>0</v>
      </c>
      <c r="G628" s="11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 s="11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 s="11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>
        <f t="shared" si="28"/>
        <v>0</v>
      </c>
      <c r="G631" s="11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>
        <f t="shared" si="28"/>
        <v>0</v>
      </c>
      <c r="G632" s="11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s="11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 s="11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>
        <f t="shared" si="28"/>
        <v>0</v>
      </c>
      <c r="G635" s="11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 s="11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>
        <f t="shared" si="28"/>
        <v>0</v>
      </c>
      <c r="G637" s="11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 s="11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>
        <f t="shared" si="28"/>
        <v>0</v>
      </c>
      <c r="G639" s="11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 s="11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s="11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>
        <f t="shared" si="28"/>
        <v>0</v>
      </c>
      <c r="G642" s="11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>
        <f t="shared" ref="F643:F706" si="31">D643/1000000000000</f>
        <v>0</v>
      </c>
      <c r="G643" s="11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>
        <f t="shared" si="31"/>
        <v>0</v>
      </c>
      <c r="G644" s="11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 s="11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 s="11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>
        <f t="shared" si="31"/>
        <v>0</v>
      </c>
      <c r="G647" s="11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>
        <f t="shared" si="31"/>
        <v>0</v>
      </c>
      <c r="G648" s="11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>
        <f t="shared" si="31"/>
        <v>0</v>
      </c>
      <c r="G649" s="11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 s="11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 s="11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 s="11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 s="11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 s="11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 s="11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 s="11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 s="11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 s="11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 s="11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 s="11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 s="11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>
        <f t="shared" si="31"/>
        <v>0</v>
      </c>
      <c r="G662" s="11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>
        <f t="shared" si="31"/>
        <v>0</v>
      </c>
      <c r="G663" s="11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 s="11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 s="11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 s="11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 s="11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 s="11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 s="11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 s="11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 s="11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 s="11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 s="11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 s="11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 s="11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 s="11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 s="11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>
        <f t="shared" si="31"/>
        <v>0</v>
      </c>
      <c r="G678" s="11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>
        <f t="shared" si="31"/>
        <v>0</v>
      </c>
      <c r="G679" s="11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 s="11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 s="11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>
        <f t="shared" si="31"/>
        <v>0</v>
      </c>
      <c r="G682" s="11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 s="11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 s="11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>
        <f t="shared" si="31"/>
        <v>0</v>
      </c>
      <c r="G685" s="11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>
        <f t="shared" si="31"/>
        <v>0</v>
      </c>
      <c r="G686" s="11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 s="11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>
        <f t="shared" si="31"/>
        <v>0</v>
      </c>
      <c r="G688" s="11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 s="11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 s="11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>
        <f t="shared" si="31"/>
        <v>0</v>
      </c>
      <c r="G691" s="11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 s="11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>
        <f t="shared" si="31"/>
        <v>0</v>
      </c>
      <c r="G693" s="11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 s="11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>
        <f t="shared" si="31"/>
        <v>0</v>
      </c>
      <c r="G695" s="11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>
        <f t="shared" si="31"/>
        <v>0</v>
      </c>
      <c r="G696" s="11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 s="11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>
        <f t="shared" si="31"/>
        <v>0</v>
      </c>
      <c r="G698" s="11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 s="11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 s="11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>
        <f t="shared" si="31"/>
        <v>0</v>
      </c>
      <c r="G701" s="11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>
        <f t="shared" si="31"/>
        <v>0</v>
      </c>
      <c r="G702" s="11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>
        <f t="shared" si="31"/>
        <v>0</v>
      </c>
      <c r="G703" s="11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 s="11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 s="11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 s="11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>
        <f t="shared" ref="F707:F770" si="34">D707/1000000000000</f>
        <v>0</v>
      </c>
      <c r="G707" s="11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 s="11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0.17114070776566501</v>
      </c>
      <c r="E709">
        <f t="shared" si="33"/>
        <v>96150436.799999997</v>
      </c>
      <c r="F709">
        <f t="shared" si="34"/>
        <v>1.7114070776566501E-13</v>
      </c>
      <c r="G709" s="11">
        <f t="shared" si="35"/>
        <v>1.6455253805929843E-5</v>
      </c>
    </row>
    <row r="710" spans="1:7" x14ac:dyDescent="0.25">
      <c r="A710">
        <v>2015</v>
      </c>
      <c r="B710" s="1">
        <v>41977</v>
      </c>
      <c r="C710">
        <v>13</v>
      </c>
      <c r="D710">
        <v>0.167678839517652</v>
      </c>
      <c r="E710">
        <f t="shared" si="33"/>
        <v>31805488</v>
      </c>
      <c r="F710">
        <f t="shared" si="34"/>
        <v>1.67678839517652E-13</v>
      </c>
      <c r="G710" s="11">
        <f t="shared" si="35"/>
        <v>5.3331073181326067E-6</v>
      </c>
    </row>
    <row r="711" spans="1:7" x14ac:dyDescent="0.25">
      <c r="A711">
        <v>2015</v>
      </c>
      <c r="B711" s="1">
        <v>41978</v>
      </c>
      <c r="C711">
        <v>3.89</v>
      </c>
      <c r="D711">
        <v>0.147057378976994</v>
      </c>
      <c r="E711">
        <f t="shared" si="33"/>
        <v>9517180.6400000006</v>
      </c>
      <c r="F711">
        <f t="shared" si="34"/>
        <v>1.4705737897699399E-13</v>
      </c>
      <c r="G711" s="11">
        <f t="shared" si="35"/>
        <v>1.3995716401689904E-6</v>
      </c>
    </row>
    <row r="712" spans="1:7" x14ac:dyDescent="0.25">
      <c r="A712">
        <v>2015</v>
      </c>
      <c r="B712" s="1">
        <v>41979</v>
      </c>
      <c r="C712">
        <v>4.88</v>
      </c>
      <c r="D712">
        <v>0.15208933134623101</v>
      </c>
      <c r="E712">
        <f t="shared" si="33"/>
        <v>11939290.879999999</v>
      </c>
      <c r="F712">
        <f t="shared" si="34"/>
        <v>1.5208933134623101E-13</v>
      </c>
      <c r="G712" s="11">
        <f t="shared" si="35"/>
        <v>1.815838766687354E-6</v>
      </c>
    </row>
    <row r="713" spans="1:7" x14ac:dyDescent="0.25">
      <c r="A713">
        <v>2015</v>
      </c>
      <c r="B713" s="1">
        <v>41980</v>
      </c>
      <c r="C713">
        <v>1.39</v>
      </c>
      <c r="D713">
        <v>0.118842546865654</v>
      </c>
      <c r="E713">
        <f t="shared" si="33"/>
        <v>3400740.6399999997</v>
      </c>
      <c r="F713">
        <f t="shared" si="34"/>
        <v>1.1884254686565401E-13</v>
      </c>
      <c r="G713" s="11">
        <f t="shared" si="35"/>
        <v>4.0415267888713419E-7</v>
      </c>
    </row>
    <row r="714" spans="1:7" x14ac:dyDescent="0.25">
      <c r="A714">
        <v>2015</v>
      </c>
      <c r="B714" s="1">
        <v>41981</v>
      </c>
      <c r="C714">
        <v>0.85</v>
      </c>
      <c r="D714">
        <v>0.103504938239418</v>
      </c>
      <c r="E714">
        <f t="shared" si="33"/>
        <v>2079589.5999999999</v>
      </c>
      <c r="F714">
        <f t="shared" si="34"/>
        <v>1.0350493823941801E-13</v>
      </c>
      <c r="G714" s="11">
        <f t="shared" si="35"/>
        <v>2.1524779311133598E-7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3.3423781449849699E-2</v>
      </c>
      <c r="E715">
        <f t="shared" si="33"/>
        <v>171260.32</v>
      </c>
      <c r="F715">
        <f t="shared" si="34"/>
        <v>3.3423781449849697E-14</v>
      </c>
      <c r="G715" s="11">
        <f t="shared" si="35"/>
        <v>5.7241675067113234E-9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3.3415636985554997E-2</v>
      </c>
      <c r="E716">
        <f t="shared" si="33"/>
        <v>171260.32</v>
      </c>
      <c r="F716">
        <f t="shared" si="34"/>
        <v>3.3415636985554998E-14</v>
      </c>
      <c r="G716" s="11">
        <f t="shared" si="35"/>
        <v>5.7227726831499849E-9</v>
      </c>
    </row>
    <row r="717" spans="1:7" x14ac:dyDescent="0.25">
      <c r="A717">
        <v>2015</v>
      </c>
      <c r="B717" s="1">
        <v>41984</v>
      </c>
      <c r="C717">
        <v>21</v>
      </c>
      <c r="D717">
        <v>0.170740123555642</v>
      </c>
      <c r="E717">
        <f t="shared" si="33"/>
        <v>51378096</v>
      </c>
      <c r="F717">
        <f t="shared" si="34"/>
        <v>1.7074012355564199E-13</v>
      </c>
      <c r="G717" s="11">
        <f t="shared" si="35"/>
        <v>8.7723024590936357E-6</v>
      </c>
    </row>
    <row r="718" spans="1:7" x14ac:dyDescent="0.25">
      <c r="A718">
        <v>2015</v>
      </c>
      <c r="B718" s="1">
        <v>41985</v>
      </c>
      <c r="C718">
        <v>95.7</v>
      </c>
      <c r="D718">
        <v>8.8264341552321393E-2</v>
      </c>
      <c r="E718">
        <f t="shared" si="33"/>
        <v>234137323.20000002</v>
      </c>
      <c r="F718">
        <f t="shared" si="34"/>
        <v>8.8264341552321394E-14</v>
      </c>
      <c r="G718" s="11">
        <f t="shared" si="35"/>
        <v>2.0665976665071066E-5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8.3039448160436402E-2</v>
      </c>
      <c r="E719">
        <f t="shared" si="33"/>
        <v>85140844.799999997</v>
      </c>
      <c r="F719">
        <f t="shared" si="34"/>
        <v>8.3039448160436401E-14</v>
      </c>
      <c r="G719" s="11">
        <f t="shared" si="35"/>
        <v>7.0700487681053607E-6</v>
      </c>
    </row>
    <row r="720" spans="1:7" x14ac:dyDescent="0.25">
      <c r="A720">
        <v>2015</v>
      </c>
      <c r="B720" s="1">
        <v>41987</v>
      </c>
      <c r="C720">
        <v>5.6</v>
      </c>
      <c r="D720">
        <v>0.10485696629618101</v>
      </c>
      <c r="E720">
        <f t="shared" si="33"/>
        <v>13700825.6</v>
      </c>
      <c r="F720">
        <f t="shared" si="34"/>
        <v>1.0485696629618101E-13</v>
      </c>
      <c r="G720" s="11">
        <f t="shared" si="35"/>
        <v>1.4366270081690539E-6</v>
      </c>
    </row>
    <row r="721" spans="1:7" x14ac:dyDescent="0.25">
      <c r="A721">
        <v>2015</v>
      </c>
      <c r="B721" s="1">
        <v>41988</v>
      </c>
      <c r="C721">
        <v>9.5</v>
      </c>
      <c r="D721">
        <v>0.11534312972291801</v>
      </c>
      <c r="E721">
        <f t="shared" si="33"/>
        <v>23242472</v>
      </c>
      <c r="F721">
        <f t="shared" si="34"/>
        <v>1.1534312972291802E-13</v>
      </c>
      <c r="G721" s="11">
        <f t="shared" si="35"/>
        <v>2.6808594629772898E-6</v>
      </c>
    </row>
    <row r="722" spans="1:7" x14ac:dyDescent="0.25">
      <c r="A722">
        <v>2015</v>
      </c>
      <c r="B722" s="1">
        <v>41989</v>
      </c>
      <c r="C722">
        <v>12</v>
      </c>
      <c r="D722">
        <v>9.6721431463162505E-2</v>
      </c>
      <c r="E722">
        <f t="shared" si="33"/>
        <v>29358912</v>
      </c>
      <c r="F722">
        <f t="shared" si="34"/>
        <v>9.6721431463162507E-14</v>
      </c>
      <c r="G722" s="11">
        <f t="shared" si="35"/>
        <v>2.8396359948410192E-6</v>
      </c>
    </row>
    <row r="723" spans="1:7" x14ac:dyDescent="0.25">
      <c r="A723">
        <v>2015</v>
      </c>
      <c r="B723" s="1">
        <v>41990</v>
      </c>
      <c r="C723">
        <v>19</v>
      </c>
      <c r="D723">
        <v>9.0908651751531802E-2</v>
      </c>
      <c r="E723">
        <f t="shared" si="33"/>
        <v>46484944</v>
      </c>
      <c r="F723">
        <f t="shared" si="34"/>
        <v>9.0908651751531803E-14</v>
      </c>
      <c r="G723" s="11">
        <f t="shared" si="35"/>
        <v>4.2258835857854576E-6</v>
      </c>
    </row>
    <row r="724" spans="1:7" x14ac:dyDescent="0.25">
      <c r="A724">
        <v>2015</v>
      </c>
      <c r="B724" s="1">
        <v>41991</v>
      </c>
      <c r="C724">
        <v>9.66</v>
      </c>
      <c r="D724">
        <v>9.4157119332914901E-2</v>
      </c>
      <c r="E724">
        <f t="shared" si="33"/>
        <v>23633924.16</v>
      </c>
      <c r="F724">
        <f t="shared" si="34"/>
        <v>9.4157119332914897E-14</v>
      </c>
      <c r="G724" s="11">
        <f t="shared" si="35"/>
        <v>2.2253022174381803E-6</v>
      </c>
    </row>
    <row r="725" spans="1:7" x14ac:dyDescent="0.25">
      <c r="A725">
        <v>2015</v>
      </c>
      <c r="B725" s="1">
        <v>41992</v>
      </c>
      <c r="C725">
        <v>11</v>
      </c>
      <c r="D725">
        <v>0.104015127732605</v>
      </c>
      <c r="E725">
        <f t="shared" si="33"/>
        <v>26912336</v>
      </c>
      <c r="F725">
        <f t="shared" si="34"/>
        <v>1.0401512773260501E-13</v>
      </c>
      <c r="G725" s="11">
        <f t="shared" si="35"/>
        <v>2.7992900666227841E-6</v>
      </c>
    </row>
    <row r="726" spans="1:7" x14ac:dyDescent="0.25">
      <c r="A726">
        <v>2015</v>
      </c>
      <c r="B726" s="1">
        <v>41993</v>
      </c>
      <c r="C726">
        <v>9.17</v>
      </c>
      <c r="D726">
        <v>9.6964698832572194E-2</v>
      </c>
      <c r="E726">
        <f t="shared" si="33"/>
        <v>22435101.919999998</v>
      </c>
      <c r="F726">
        <f t="shared" si="34"/>
        <v>9.696469883257219E-14</v>
      </c>
      <c r="G726" s="11">
        <f t="shared" si="35"/>
        <v>2.175412900950862E-6</v>
      </c>
    </row>
    <row r="727" spans="1:7" x14ac:dyDescent="0.25">
      <c r="A727">
        <v>2015</v>
      </c>
      <c r="B727" s="1">
        <v>41994</v>
      </c>
      <c r="C727">
        <v>6.14</v>
      </c>
      <c r="D727">
        <v>0.100026598344023</v>
      </c>
      <c r="E727">
        <f t="shared" si="33"/>
        <v>15021976.639999999</v>
      </c>
      <c r="F727">
        <f t="shared" si="34"/>
        <v>1.00026598344023E-13</v>
      </c>
      <c r="G727" s="11">
        <f t="shared" si="35"/>
        <v>1.5025972237025759E-6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0.107001400730695</v>
      </c>
      <c r="E728">
        <f t="shared" si="33"/>
        <v>10251153.440000001</v>
      </c>
      <c r="F728">
        <f t="shared" si="34"/>
        <v>1.07001400730695E-13</v>
      </c>
      <c r="G728" s="11">
        <f t="shared" si="35"/>
        <v>1.0968877771852826E-6</v>
      </c>
    </row>
    <row r="729" spans="1:7" x14ac:dyDescent="0.25">
      <c r="A729">
        <v>2015</v>
      </c>
      <c r="B729" s="1">
        <v>41996</v>
      </c>
      <c r="C729">
        <v>3.9</v>
      </c>
      <c r="D729">
        <v>0.11286462692999299</v>
      </c>
      <c r="E729">
        <f t="shared" si="33"/>
        <v>9541646.4000000004</v>
      </c>
      <c r="F729">
        <f t="shared" si="34"/>
        <v>1.1286462692999299E-13</v>
      </c>
      <c r="G729" s="11">
        <f t="shared" si="35"/>
        <v>1.0769143612339108E-6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0.117943099186265</v>
      </c>
      <c r="E730">
        <f t="shared" si="33"/>
        <v>10128824.639999999</v>
      </c>
      <c r="F730">
        <f t="shared" si="34"/>
        <v>1.1794309918626501E-13</v>
      </c>
      <c r="G730" s="11">
        <f t="shared" si="35"/>
        <v>1.1946249691558047E-6</v>
      </c>
    </row>
    <row r="731" spans="1:7" x14ac:dyDescent="0.25">
      <c r="A731">
        <v>2015</v>
      </c>
      <c r="B731" s="1">
        <v>41998</v>
      </c>
      <c r="C731">
        <v>5.72</v>
      </c>
      <c r="D731">
        <v>0.123618887733913</v>
      </c>
      <c r="E731">
        <f t="shared" si="33"/>
        <v>13994414.719999999</v>
      </c>
      <c r="F731">
        <f t="shared" si="34"/>
        <v>1.2361888773391301E-13</v>
      </c>
      <c r="G731" s="11">
        <f t="shared" si="35"/>
        <v>1.7299739821734995E-6</v>
      </c>
    </row>
    <row r="732" spans="1:7" x14ac:dyDescent="0.25">
      <c r="A732">
        <v>2015</v>
      </c>
      <c r="B732" s="1">
        <v>41999</v>
      </c>
      <c r="C732">
        <v>6.27</v>
      </c>
      <c r="D732">
        <v>0.12824902152867401</v>
      </c>
      <c r="E732">
        <f t="shared" si="33"/>
        <v>15340031.52</v>
      </c>
      <c r="F732">
        <f t="shared" si="34"/>
        <v>1.2824902152867401E-13</v>
      </c>
      <c r="G732" s="11">
        <f t="shared" si="35"/>
        <v>1.9673440326590177E-6</v>
      </c>
    </row>
    <row r="733" spans="1:7" x14ac:dyDescent="0.25">
      <c r="A733">
        <v>2015</v>
      </c>
      <c r="B733" s="1">
        <v>42000</v>
      </c>
      <c r="C733">
        <v>4.78</v>
      </c>
      <c r="D733">
        <v>0.13550113074190101</v>
      </c>
      <c r="E733">
        <f t="shared" si="33"/>
        <v>11694633.280000001</v>
      </c>
      <c r="F733">
        <f t="shared" si="34"/>
        <v>1.35501130741901E-13</v>
      </c>
      <c r="G733" s="11">
        <f t="shared" si="35"/>
        <v>1.5846360330518668E-6</v>
      </c>
    </row>
    <row r="734" spans="1:7" x14ac:dyDescent="0.25">
      <c r="A734">
        <v>2015</v>
      </c>
      <c r="B734" s="1">
        <v>42001</v>
      </c>
      <c r="C734">
        <v>4.7</v>
      </c>
      <c r="D734">
        <v>0.138357061580066</v>
      </c>
      <c r="E734">
        <f t="shared" si="33"/>
        <v>11498907.200000001</v>
      </c>
      <c r="F734">
        <f t="shared" si="34"/>
        <v>1.38357061580066E-13</v>
      </c>
      <c r="G734" s="11">
        <f t="shared" si="35"/>
        <v>1.5909550115738645E-6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0.14163963734954699</v>
      </c>
      <c r="E735">
        <f t="shared" si="33"/>
        <v>12477537.6</v>
      </c>
      <c r="F735">
        <f t="shared" si="34"/>
        <v>1.4163963734954699E-13</v>
      </c>
      <c r="G735" s="11">
        <f t="shared" si="35"/>
        <v>1.767313900679337E-6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0.13697319450878301</v>
      </c>
      <c r="E736">
        <f t="shared" si="33"/>
        <v>11352112.639999999</v>
      </c>
      <c r="F736">
        <f t="shared" si="34"/>
        <v>1.3697319450878301E-13</v>
      </c>
      <c r="G736" s="11">
        <f t="shared" si="35"/>
        <v>1.554935132724334E-6</v>
      </c>
    </row>
    <row r="737" spans="1:7" x14ac:dyDescent="0.25">
      <c r="A737">
        <v>2015</v>
      </c>
      <c r="B737" s="1">
        <v>42004</v>
      </c>
      <c r="C737">
        <v>4.29</v>
      </c>
      <c r="D737">
        <v>0.14799180682403401</v>
      </c>
      <c r="E737">
        <f t="shared" si="33"/>
        <v>10495811.040000001</v>
      </c>
      <c r="F737">
        <f t="shared" si="34"/>
        <v>1.47991806824034E-13</v>
      </c>
      <c r="G737" s="11">
        <f t="shared" si="35"/>
        <v>1.5532940398932436E-6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0.16459859831055401</v>
      </c>
      <c r="E738">
        <f t="shared" si="33"/>
        <v>11988222.4</v>
      </c>
      <c r="F738">
        <f t="shared" si="34"/>
        <v>1.64598598310554E-13</v>
      </c>
      <c r="G738" s="11">
        <f t="shared" si="35"/>
        <v>1.9732446032751859E-6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0.16405966337685601</v>
      </c>
      <c r="E739">
        <f t="shared" si="33"/>
        <v>10764934.4</v>
      </c>
      <c r="F739">
        <f t="shared" si="34"/>
        <v>1.6405966337685602E-13</v>
      </c>
      <c r="G739" s="11">
        <f t="shared" si="35"/>
        <v>1.7660915139379375E-6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0.164517266835912</v>
      </c>
      <c r="E740">
        <f t="shared" si="33"/>
        <v>10960660.48</v>
      </c>
      <c r="F740">
        <f t="shared" si="34"/>
        <v>1.6451726683591199E-13</v>
      </c>
      <c r="G740" s="11">
        <f t="shared" si="35"/>
        <v>1.8032179048859953E-6</v>
      </c>
    </row>
    <row r="741" spans="1:7" x14ac:dyDescent="0.25">
      <c r="A741">
        <v>2015</v>
      </c>
      <c r="B741" s="1">
        <v>42008</v>
      </c>
      <c r="C741">
        <v>4.8</v>
      </c>
      <c r="D741">
        <v>0.165000210468148</v>
      </c>
      <c r="E741">
        <f t="shared" si="33"/>
        <v>11743564.799999999</v>
      </c>
      <c r="F741">
        <f t="shared" si="34"/>
        <v>1.6500021046814801E-13</v>
      </c>
      <c r="G741" s="11">
        <f t="shared" si="35"/>
        <v>1.9376906636463342E-6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0.16634734069964099</v>
      </c>
      <c r="E742">
        <f t="shared" si="33"/>
        <v>11572304.48</v>
      </c>
      <c r="F742">
        <f t="shared" si="34"/>
        <v>1.6634734069964101E-13</v>
      </c>
      <c r="G742" s="11">
        <f t="shared" si="35"/>
        <v>1.9250220760145421E-6</v>
      </c>
    </row>
    <row r="743" spans="1:7" x14ac:dyDescent="0.25">
      <c r="A743">
        <v>2015</v>
      </c>
      <c r="B743" s="1">
        <v>42010</v>
      </c>
      <c r="C743">
        <v>3.2</v>
      </c>
      <c r="D743">
        <v>0.16700464030796999</v>
      </c>
      <c r="E743">
        <f t="shared" si="33"/>
        <v>7829043.2000000002</v>
      </c>
      <c r="F743">
        <f t="shared" si="34"/>
        <v>1.6700464030797E-13</v>
      </c>
      <c r="G743" s="11">
        <f t="shared" si="35"/>
        <v>1.3074865435715585E-6</v>
      </c>
    </row>
    <row r="744" spans="1:7" x14ac:dyDescent="0.25">
      <c r="A744">
        <v>2015</v>
      </c>
      <c r="B744" s="1">
        <v>42011</v>
      </c>
      <c r="C744">
        <v>0</v>
      </c>
      <c r="D744">
        <v>0.16755801045424401</v>
      </c>
      <c r="E744">
        <f t="shared" si="33"/>
        <v>0</v>
      </c>
      <c r="F744">
        <f t="shared" si="34"/>
        <v>1.6755801045424402E-13</v>
      </c>
      <c r="G744" s="11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0.167682281522746</v>
      </c>
      <c r="E745">
        <f t="shared" si="33"/>
        <v>0</v>
      </c>
      <c r="F745">
        <f t="shared" si="34"/>
        <v>1.67682281522746E-13</v>
      </c>
      <c r="G745" s="11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0.16815586069785499</v>
      </c>
      <c r="E746">
        <f t="shared" si="33"/>
        <v>0</v>
      </c>
      <c r="F746">
        <f t="shared" si="34"/>
        <v>1.6815586069785498E-13</v>
      </c>
      <c r="G746" s="11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0.168502685741034</v>
      </c>
      <c r="E747">
        <f t="shared" si="33"/>
        <v>0</v>
      </c>
      <c r="F747">
        <f t="shared" si="34"/>
        <v>1.68502685741034E-13</v>
      </c>
      <c r="G747" s="11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0.16913551795412299</v>
      </c>
      <c r="E748">
        <f t="shared" si="33"/>
        <v>0</v>
      </c>
      <c r="F748">
        <f t="shared" si="34"/>
        <v>1.6913551795412299E-13</v>
      </c>
      <c r="G748" s="11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0.16972444916245899</v>
      </c>
      <c r="E749">
        <f t="shared" si="33"/>
        <v>0</v>
      </c>
      <c r="F749">
        <f t="shared" si="34"/>
        <v>1.6972444916245898E-13</v>
      </c>
      <c r="G749" s="11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0.16048388461517399</v>
      </c>
      <c r="E750">
        <f t="shared" si="33"/>
        <v>212362796.79999998</v>
      </c>
      <c r="F750">
        <f t="shared" si="34"/>
        <v>1.60483884615174E-13</v>
      </c>
      <c r="G750" s="11">
        <f t="shared" si="35"/>
        <v>3.4080806578206838E-5</v>
      </c>
    </row>
    <row r="751" spans="1:7" x14ac:dyDescent="0.25">
      <c r="A751">
        <v>2015</v>
      </c>
      <c r="B751" s="1">
        <v>42018</v>
      </c>
      <c r="C751">
        <v>30.3</v>
      </c>
      <c r="D751">
        <v>0.169876985085404</v>
      </c>
      <c r="E751">
        <f t="shared" si="33"/>
        <v>74131252.799999997</v>
      </c>
      <c r="F751">
        <f t="shared" si="34"/>
        <v>1.6987698508540399E-13</v>
      </c>
      <c r="G751" s="11">
        <f t="shared" si="35"/>
        <v>1.2593193726267912E-5</v>
      </c>
    </row>
    <row r="752" spans="1:7" x14ac:dyDescent="0.25">
      <c r="A752">
        <v>2015</v>
      </c>
      <c r="B752" s="1">
        <v>42019</v>
      </c>
      <c r="C752">
        <v>29.3</v>
      </c>
      <c r="D752">
        <v>0.16984696082845199</v>
      </c>
      <c r="E752">
        <f t="shared" si="33"/>
        <v>71684676.799999997</v>
      </c>
      <c r="F752">
        <f t="shared" si="34"/>
        <v>1.69846960828452E-13</v>
      </c>
      <c r="G752" s="11">
        <f t="shared" si="35"/>
        <v>1.2175424492449842E-5</v>
      </c>
    </row>
    <row r="753" spans="1:7" x14ac:dyDescent="0.25">
      <c r="A753">
        <v>2015</v>
      </c>
      <c r="B753" s="1">
        <v>42020</v>
      </c>
      <c r="C753">
        <v>27.7</v>
      </c>
      <c r="D753">
        <v>0.16979436661868599</v>
      </c>
      <c r="E753">
        <f t="shared" si="33"/>
        <v>67770155.200000003</v>
      </c>
      <c r="F753">
        <f t="shared" si="34"/>
        <v>1.69794366618686E-13</v>
      </c>
      <c r="G753" s="11">
        <f t="shared" si="35"/>
        <v>1.150699057783405E-5</v>
      </c>
    </row>
    <row r="754" spans="1:7" x14ac:dyDescent="0.25">
      <c r="A754">
        <v>2015</v>
      </c>
      <c r="B754" s="1">
        <v>42021</v>
      </c>
      <c r="C754">
        <v>26.6</v>
      </c>
      <c r="D754">
        <v>0.16972022378753099</v>
      </c>
      <c r="E754">
        <f t="shared" si="33"/>
        <v>65078921.600000001</v>
      </c>
      <c r="F754">
        <f t="shared" si="34"/>
        <v>1.69720223787531E-13</v>
      </c>
      <c r="G754" s="11">
        <f t="shared" si="35"/>
        <v>1.1045209137803186E-5</v>
      </c>
    </row>
    <row r="755" spans="1:7" x14ac:dyDescent="0.25">
      <c r="A755">
        <v>2015</v>
      </c>
      <c r="B755" s="1">
        <v>42022</v>
      </c>
      <c r="C755">
        <v>26.2</v>
      </c>
      <c r="D755">
        <v>0.16966015554806599</v>
      </c>
      <c r="E755">
        <f t="shared" si="33"/>
        <v>64100291.199999996</v>
      </c>
      <c r="F755">
        <f t="shared" si="34"/>
        <v>1.6966015554806598E-13</v>
      </c>
      <c r="G755" s="11">
        <f t="shared" si="35"/>
        <v>1.0875265375668324E-5</v>
      </c>
    </row>
    <row r="756" spans="1:7" x14ac:dyDescent="0.25">
      <c r="A756">
        <v>2015</v>
      </c>
      <c r="B756" s="1">
        <v>42023</v>
      </c>
      <c r="C756">
        <v>26.4</v>
      </c>
      <c r="D756">
        <v>0.169625542788365</v>
      </c>
      <c r="E756">
        <f t="shared" si="33"/>
        <v>64589606.399999999</v>
      </c>
      <c r="F756">
        <f t="shared" si="34"/>
        <v>1.6962554278836501E-13</v>
      </c>
      <c r="G756" s="11">
        <f t="shared" si="35"/>
        <v>1.0956047044086854E-5</v>
      </c>
    </row>
    <row r="757" spans="1:7" x14ac:dyDescent="0.25">
      <c r="A757">
        <v>2015</v>
      </c>
      <c r="B757" s="1">
        <v>42024</v>
      </c>
      <c r="C757">
        <v>27.3</v>
      </c>
      <c r="D757">
        <v>0.16961218200939299</v>
      </c>
      <c r="E757">
        <f t="shared" si="33"/>
        <v>66791524.800000004</v>
      </c>
      <c r="F757">
        <f t="shared" si="34"/>
        <v>1.6961218200939299E-13</v>
      </c>
      <c r="G757" s="11">
        <f t="shared" si="35"/>
        <v>1.1328656261062487E-5</v>
      </c>
    </row>
    <row r="758" spans="1:7" x14ac:dyDescent="0.25">
      <c r="A758">
        <v>2015</v>
      </c>
      <c r="B758" s="1">
        <v>42025</v>
      </c>
      <c r="C758">
        <v>28.5</v>
      </c>
      <c r="D758">
        <v>0.16958701044442401</v>
      </c>
      <c r="E758">
        <f t="shared" si="33"/>
        <v>69727416</v>
      </c>
      <c r="F758">
        <f t="shared" si="34"/>
        <v>1.69587010444424E-13</v>
      </c>
      <c r="G758" s="11">
        <f t="shared" si="35"/>
        <v>1.1824864025454696E-5</v>
      </c>
    </row>
    <row r="759" spans="1:7" x14ac:dyDescent="0.25">
      <c r="A759">
        <v>2015</v>
      </c>
      <c r="B759" s="1">
        <v>42026</v>
      </c>
      <c r="C759">
        <v>51.2</v>
      </c>
      <c r="D759">
        <v>0.16757082194973499</v>
      </c>
      <c r="E759">
        <f t="shared" si="33"/>
        <v>125264691.2</v>
      </c>
      <c r="F759">
        <f t="shared" si="34"/>
        <v>1.67570821949735E-13</v>
      </c>
      <c r="G759" s="11">
        <f t="shared" si="35"/>
        <v>2.0990707265663737E-5</v>
      </c>
    </row>
    <row r="760" spans="1:7" x14ac:dyDescent="0.25">
      <c r="A760">
        <v>2015</v>
      </c>
      <c r="B760" s="1">
        <v>42027</v>
      </c>
      <c r="C760">
        <v>93.5</v>
      </c>
      <c r="D760">
        <v>0.16146247635087799</v>
      </c>
      <c r="E760">
        <f t="shared" si="33"/>
        <v>228754856</v>
      </c>
      <c r="F760">
        <f t="shared" si="34"/>
        <v>1.6146247635087799E-13</v>
      </c>
      <c r="G760" s="11">
        <f t="shared" si="35"/>
        <v>3.6935325527048498E-5</v>
      </c>
    </row>
    <row r="761" spans="1:7" x14ac:dyDescent="0.25">
      <c r="A761">
        <v>2015</v>
      </c>
      <c r="B761" s="1">
        <v>42028</v>
      </c>
      <c r="C761">
        <v>87.4</v>
      </c>
      <c r="D761">
        <v>0.16228787146281301</v>
      </c>
      <c r="E761">
        <f t="shared" si="33"/>
        <v>213830742.40000001</v>
      </c>
      <c r="F761">
        <f t="shared" si="34"/>
        <v>1.62287871462813E-13</v>
      </c>
      <c r="G761" s="11">
        <f t="shared" si="35"/>
        <v>3.4702136037409081E-5</v>
      </c>
    </row>
    <row r="762" spans="1:7" x14ac:dyDescent="0.25">
      <c r="A762">
        <v>2015</v>
      </c>
      <c r="B762" s="1">
        <v>42029</v>
      </c>
      <c r="C762">
        <v>83</v>
      </c>
      <c r="D762">
        <v>0.16287920622457699</v>
      </c>
      <c r="E762">
        <f t="shared" si="33"/>
        <v>203065808</v>
      </c>
      <c r="F762">
        <f t="shared" si="34"/>
        <v>1.62879206224577E-13</v>
      </c>
      <c r="G762" s="11">
        <f t="shared" si="35"/>
        <v>3.3075197618392358E-5</v>
      </c>
    </row>
    <row r="763" spans="1:7" x14ac:dyDescent="0.25">
      <c r="A763">
        <v>2015</v>
      </c>
      <c r="B763" s="1">
        <v>42030</v>
      </c>
      <c r="C763">
        <v>80.8</v>
      </c>
      <c r="D763">
        <v>0.163155933358651</v>
      </c>
      <c r="E763">
        <f t="shared" si="33"/>
        <v>197683340.79999998</v>
      </c>
      <c r="F763">
        <f t="shared" si="34"/>
        <v>1.6315593335865101E-13</v>
      </c>
      <c r="G763" s="11">
        <f t="shared" si="35"/>
        <v>3.2253209977680294E-5</v>
      </c>
    </row>
    <row r="764" spans="1:7" x14ac:dyDescent="0.25">
      <c r="A764">
        <v>2015</v>
      </c>
      <c r="B764" s="1">
        <v>42031</v>
      </c>
      <c r="C764">
        <v>273</v>
      </c>
      <c r="D764">
        <v>0.14229205390394101</v>
      </c>
      <c r="E764">
        <f t="shared" si="33"/>
        <v>667915248</v>
      </c>
      <c r="F764">
        <f t="shared" si="34"/>
        <v>1.4229205390394101E-13</v>
      </c>
      <c r="G764" s="11">
        <f t="shared" si="35"/>
        <v>9.5039032471680126E-5</v>
      </c>
    </row>
    <row r="765" spans="1:7" x14ac:dyDescent="0.25">
      <c r="A765">
        <v>2015</v>
      </c>
      <c r="B765" s="1">
        <v>42032</v>
      </c>
      <c r="C765">
        <v>304</v>
      </c>
      <c r="D765">
        <v>0.139897842907176</v>
      </c>
      <c r="E765">
        <f t="shared" si="33"/>
        <v>743759104</v>
      </c>
      <c r="F765">
        <f t="shared" si="34"/>
        <v>1.3989784290717599E-13</v>
      </c>
      <c r="G765" s="11">
        <f t="shared" si="35"/>
        <v>1.0405029429217397E-4</v>
      </c>
    </row>
    <row r="766" spans="1:7" x14ac:dyDescent="0.25">
      <c r="A766">
        <v>2015</v>
      </c>
      <c r="B766" s="1">
        <v>42033</v>
      </c>
      <c r="C766">
        <v>59.2</v>
      </c>
      <c r="D766">
        <v>0.16616670066502701</v>
      </c>
      <c r="E766">
        <f t="shared" si="33"/>
        <v>144837299.20000002</v>
      </c>
      <c r="F766">
        <f t="shared" si="34"/>
        <v>1.6616670066502701E-13</v>
      </c>
      <c r="G766" s="11">
        <f t="shared" si="35"/>
        <v>2.4067136141297358E-5</v>
      </c>
    </row>
    <row r="767" spans="1:7" x14ac:dyDescent="0.25">
      <c r="A767">
        <v>2015</v>
      </c>
      <c r="B767" s="1">
        <v>42034</v>
      </c>
      <c r="C767">
        <v>11</v>
      </c>
      <c r="D767">
        <v>0.16344167010746299</v>
      </c>
      <c r="E767">
        <f t="shared" si="33"/>
        <v>26912336</v>
      </c>
      <c r="F767">
        <f t="shared" si="34"/>
        <v>1.63441670107463E-13</v>
      </c>
      <c r="G767" s="11">
        <f t="shared" si="35"/>
        <v>4.3985971423332004E-6</v>
      </c>
    </row>
    <row r="768" spans="1:7" x14ac:dyDescent="0.25">
      <c r="A768">
        <v>2015</v>
      </c>
      <c r="B768" s="1">
        <v>42035</v>
      </c>
      <c r="C768">
        <v>10.5</v>
      </c>
      <c r="D768">
        <v>0.162833676217363</v>
      </c>
      <c r="E768">
        <f t="shared" si="33"/>
        <v>25689048</v>
      </c>
      <c r="F768">
        <f t="shared" si="34"/>
        <v>1.62833676217363E-13</v>
      </c>
      <c r="G768" s="11">
        <f t="shared" si="35"/>
        <v>4.1830421243642965E-6</v>
      </c>
    </row>
    <row r="769" spans="1:7" x14ac:dyDescent="0.25">
      <c r="A769">
        <v>2015</v>
      </c>
      <c r="B769" s="1">
        <v>42036</v>
      </c>
      <c r="C769">
        <v>10.8</v>
      </c>
      <c r="D769">
        <v>0.163138171794631</v>
      </c>
      <c r="E769">
        <f t="shared" si="33"/>
        <v>26423020.800000001</v>
      </c>
      <c r="F769">
        <f t="shared" si="34"/>
        <v>1.6313817179463101E-13</v>
      </c>
      <c r="G769" s="11">
        <f t="shared" si="35"/>
        <v>4.3106033066035082E-6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0.16172702315118101</v>
      </c>
      <c r="E770">
        <f t="shared" si="33"/>
        <v>23731787.199999999</v>
      </c>
      <c r="F770">
        <f t="shared" si="34"/>
        <v>1.6172702315118101E-13</v>
      </c>
      <c r="G770" s="11">
        <f t="shared" si="35"/>
        <v>3.8380712979133007E-6</v>
      </c>
    </row>
    <row r="771" spans="1:7" x14ac:dyDescent="0.25">
      <c r="A771">
        <v>2015</v>
      </c>
      <c r="B771" s="1">
        <v>42038</v>
      </c>
      <c r="C771">
        <v>10.1</v>
      </c>
      <c r="D771">
        <v>0.162217014863585</v>
      </c>
      <c r="E771">
        <f t="shared" ref="E771:E834" si="36">C771*2446576</f>
        <v>24710417.599999998</v>
      </c>
      <c r="F771">
        <f t="shared" ref="F771:F834" si="37">D771/1000000000000</f>
        <v>1.62217014863585E-13</v>
      </c>
      <c r="G771" s="11">
        <f t="shared" ref="G771:G834" si="38">E771*F771</f>
        <v>4.0084501791045921E-6</v>
      </c>
    </row>
    <row r="772" spans="1:7" x14ac:dyDescent="0.25">
      <c r="A772">
        <v>2015</v>
      </c>
      <c r="B772" s="1">
        <v>42039</v>
      </c>
      <c r="C772">
        <v>6.26</v>
      </c>
      <c r="D772">
        <v>0.15468315501940799</v>
      </c>
      <c r="E772">
        <f t="shared" si="36"/>
        <v>15315565.76</v>
      </c>
      <c r="F772">
        <f t="shared" si="37"/>
        <v>1.5468315501940799E-13</v>
      </c>
      <c r="G772" s="11">
        <f t="shared" si="38"/>
        <v>2.3690600326640173E-6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0.150175988070154</v>
      </c>
      <c r="E773">
        <f t="shared" si="36"/>
        <v>12183948.48</v>
      </c>
      <c r="F773">
        <f t="shared" si="37"/>
        <v>1.5017598807015401E-13</v>
      </c>
      <c r="G773" s="11">
        <f t="shared" si="38"/>
        <v>1.829736501579851E-6</v>
      </c>
    </row>
    <row r="774" spans="1:7" x14ac:dyDescent="0.25">
      <c r="A774">
        <v>2015</v>
      </c>
      <c r="B774" s="1">
        <v>42041</v>
      </c>
      <c r="C774">
        <v>32.9</v>
      </c>
      <c r="D774">
        <v>0.16879151768852799</v>
      </c>
      <c r="E774">
        <f t="shared" si="36"/>
        <v>80492350.399999991</v>
      </c>
      <c r="F774">
        <f t="shared" si="37"/>
        <v>1.6879151768852798E-13</v>
      </c>
      <c r="G774" s="11">
        <f t="shared" si="38"/>
        <v>1.358642598633279E-5</v>
      </c>
    </row>
    <row r="775" spans="1:7" x14ac:dyDescent="0.25">
      <c r="A775">
        <v>2015</v>
      </c>
      <c r="B775" s="1">
        <v>42042</v>
      </c>
      <c r="C775">
        <v>230</v>
      </c>
      <c r="D775">
        <v>0.145496566334891</v>
      </c>
      <c r="E775">
        <f t="shared" si="36"/>
        <v>562712480</v>
      </c>
      <c r="F775">
        <f t="shared" si="37"/>
        <v>1.45496566334891E-13</v>
      </c>
      <c r="G775" s="11">
        <f t="shared" si="38"/>
        <v>8.1872733673791023E-5</v>
      </c>
    </row>
    <row r="776" spans="1:7" x14ac:dyDescent="0.25">
      <c r="A776">
        <v>2015</v>
      </c>
      <c r="B776" s="1">
        <v>42043</v>
      </c>
      <c r="C776">
        <v>538</v>
      </c>
      <c r="D776">
        <v>0.12576882637933601</v>
      </c>
      <c r="E776">
        <f t="shared" si="36"/>
        <v>1316257888</v>
      </c>
      <c r="F776">
        <f t="shared" si="37"/>
        <v>1.25768826379336E-13</v>
      </c>
      <c r="G776" s="11">
        <f t="shared" si="38"/>
        <v>1.6554420978630348E-4</v>
      </c>
    </row>
    <row r="777" spans="1:7" x14ac:dyDescent="0.25">
      <c r="A777">
        <v>2015</v>
      </c>
      <c r="B777" s="1">
        <v>42044</v>
      </c>
      <c r="C777">
        <v>494</v>
      </c>
      <c r="D777">
        <v>0.102028086892459</v>
      </c>
      <c r="E777">
        <f t="shared" si="36"/>
        <v>1208608544</v>
      </c>
      <c r="F777">
        <f t="shared" si="37"/>
        <v>1.02028086892459E-13</v>
      </c>
      <c r="G777" s="11">
        <f t="shared" si="38"/>
        <v>1.2331201754620035E-4</v>
      </c>
    </row>
    <row r="778" spans="1:7" x14ac:dyDescent="0.25">
      <c r="A778">
        <v>2015</v>
      </c>
      <c r="B778" s="1">
        <v>42045</v>
      </c>
      <c r="C778">
        <v>475</v>
      </c>
      <c r="D778">
        <v>9.5749860510281795E-2</v>
      </c>
      <c r="E778">
        <f t="shared" si="36"/>
        <v>1162123600</v>
      </c>
      <c r="F778">
        <f t="shared" si="37"/>
        <v>9.5749860510281791E-14</v>
      </c>
      <c r="G778" s="11">
        <f t="shared" si="38"/>
        <v>1.1127317259570652E-4</v>
      </c>
    </row>
    <row r="779" spans="1:7" x14ac:dyDescent="0.25">
      <c r="A779">
        <v>2015</v>
      </c>
      <c r="B779" s="1">
        <v>42046</v>
      </c>
      <c r="C779">
        <v>470</v>
      </c>
      <c r="D779">
        <v>0.110839199815792</v>
      </c>
      <c r="E779">
        <f t="shared" si="36"/>
        <v>1149890720</v>
      </c>
      <c r="F779">
        <f t="shared" si="37"/>
        <v>1.1083919981579201E-13</v>
      </c>
      <c r="G779" s="11">
        <f t="shared" si="38"/>
        <v>1.2745296728040493E-4</v>
      </c>
    </row>
    <row r="780" spans="1:7" x14ac:dyDescent="0.25">
      <c r="A780">
        <v>2015</v>
      </c>
      <c r="B780" s="1">
        <v>42047</v>
      </c>
      <c r="C780">
        <v>464</v>
      </c>
      <c r="D780">
        <v>0.123965761449634</v>
      </c>
      <c r="E780">
        <f t="shared" si="36"/>
        <v>1135211264</v>
      </c>
      <c r="F780">
        <f t="shared" si="37"/>
        <v>1.2396576144963401E-13</v>
      </c>
      <c r="G780" s="11">
        <f t="shared" si="38"/>
        <v>1.4072732874796149E-4</v>
      </c>
    </row>
    <row r="781" spans="1:7" x14ac:dyDescent="0.25">
      <c r="A781">
        <v>2015</v>
      </c>
      <c r="B781" s="1">
        <v>42048</v>
      </c>
      <c r="C781">
        <v>458</v>
      </c>
      <c r="D781">
        <v>0.129722346146114</v>
      </c>
      <c r="E781">
        <f t="shared" si="36"/>
        <v>1120531808</v>
      </c>
      <c r="F781">
        <f t="shared" si="37"/>
        <v>1.29722346146114E-13</v>
      </c>
      <c r="G781" s="11">
        <f t="shared" si="38"/>
        <v>1.4535801506510696E-4</v>
      </c>
    </row>
    <row r="782" spans="1:7" x14ac:dyDescent="0.25">
      <c r="A782">
        <v>2015</v>
      </c>
      <c r="B782" s="1">
        <v>42049</v>
      </c>
      <c r="C782">
        <v>444</v>
      </c>
      <c r="D782">
        <v>0.13055192760853901</v>
      </c>
      <c r="E782">
        <f t="shared" si="36"/>
        <v>1086279744</v>
      </c>
      <c r="F782">
        <f t="shared" si="37"/>
        <v>1.3055192760853901E-13</v>
      </c>
      <c r="G782" s="11">
        <f t="shared" si="38"/>
        <v>1.4181591450131029E-4</v>
      </c>
    </row>
    <row r="783" spans="1:7" x14ac:dyDescent="0.25">
      <c r="A783">
        <v>2015</v>
      </c>
      <c r="B783" s="1">
        <v>42050</v>
      </c>
      <c r="C783">
        <v>421</v>
      </c>
      <c r="D783">
        <v>0.131784627210732</v>
      </c>
      <c r="E783">
        <f t="shared" si="36"/>
        <v>1030008496</v>
      </c>
      <c r="F783">
        <f t="shared" si="37"/>
        <v>1.3178462721073201E-13</v>
      </c>
      <c r="G783" s="11">
        <f t="shared" si="38"/>
        <v>1.3573928566924676E-4</v>
      </c>
    </row>
    <row r="784" spans="1:7" x14ac:dyDescent="0.25">
      <c r="A784">
        <v>2015</v>
      </c>
      <c r="B784" s="1">
        <v>42051</v>
      </c>
      <c r="C784">
        <v>378</v>
      </c>
      <c r="D784">
        <v>0.13427770588233401</v>
      </c>
      <c r="E784">
        <f t="shared" si="36"/>
        <v>924805728</v>
      </c>
      <c r="F784">
        <f t="shared" si="37"/>
        <v>1.3427770588233402E-13</v>
      </c>
      <c r="G784" s="11">
        <f t="shared" si="38"/>
        <v>1.2418079154268179E-4</v>
      </c>
    </row>
    <row r="785" spans="1:7" x14ac:dyDescent="0.25">
      <c r="A785">
        <v>2015</v>
      </c>
      <c r="B785" s="1">
        <v>42052</v>
      </c>
      <c r="C785">
        <v>263</v>
      </c>
      <c r="D785">
        <v>0.142326875722596</v>
      </c>
      <c r="E785">
        <f t="shared" si="36"/>
        <v>643449488</v>
      </c>
      <c r="F785">
        <f t="shared" si="37"/>
        <v>1.4232687572259601E-13</v>
      </c>
      <c r="G785" s="11">
        <f t="shared" si="38"/>
        <v>9.1580155312344027E-5</v>
      </c>
    </row>
    <row r="786" spans="1:7" x14ac:dyDescent="0.25">
      <c r="A786">
        <v>2015</v>
      </c>
      <c r="B786" s="1">
        <v>42053</v>
      </c>
      <c r="C786">
        <v>162</v>
      </c>
      <c r="D786">
        <v>0.151821049918822</v>
      </c>
      <c r="E786">
        <f t="shared" si="36"/>
        <v>396345312</v>
      </c>
      <c r="F786">
        <f t="shared" si="37"/>
        <v>1.51821049918822E-13</v>
      </c>
      <c r="G786" s="11">
        <f t="shared" si="38"/>
        <v>6.017356139824308E-5</v>
      </c>
    </row>
    <row r="787" spans="1:7" x14ac:dyDescent="0.25">
      <c r="A787">
        <v>2015</v>
      </c>
      <c r="B787" s="1">
        <v>42054</v>
      </c>
      <c r="C787">
        <v>107</v>
      </c>
      <c r="D787">
        <v>0.15849716904377101</v>
      </c>
      <c r="E787">
        <f t="shared" si="36"/>
        <v>261783632</v>
      </c>
      <c r="F787">
        <f t="shared" si="37"/>
        <v>1.5849716904377101E-13</v>
      </c>
      <c r="G787" s="11">
        <f t="shared" si="38"/>
        <v>4.1491964573996339E-5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0.16311319019814799</v>
      </c>
      <c r="E788">
        <f t="shared" si="36"/>
        <v>180801966.40000001</v>
      </c>
      <c r="F788">
        <f t="shared" si="37"/>
        <v>1.6311319019814799E-13</v>
      </c>
      <c r="G788" s="11">
        <f t="shared" si="38"/>
        <v>2.9491185533602363E-5</v>
      </c>
    </row>
    <row r="789" spans="1:7" x14ac:dyDescent="0.25">
      <c r="A789">
        <v>2015</v>
      </c>
      <c r="B789" s="1">
        <v>42056</v>
      </c>
      <c r="C789">
        <v>55.4</v>
      </c>
      <c r="D789">
        <v>0.16572167721982101</v>
      </c>
      <c r="E789">
        <f t="shared" si="36"/>
        <v>135540310.40000001</v>
      </c>
      <c r="F789">
        <f t="shared" si="37"/>
        <v>1.65721677219821E-13</v>
      </c>
      <c r="G789" s="11">
        <f t="shared" si="38"/>
        <v>2.2461967570383146E-5</v>
      </c>
    </row>
    <row r="790" spans="1:7" x14ac:dyDescent="0.25">
      <c r="A790">
        <v>2015</v>
      </c>
      <c r="B790" s="1">
        <v>42057</v>
      </c>
      <c r="C790">
        <v>43.2</v>
      </c>
      <c r="D790">
        <v>0.167228935968287</v>
      </c>
      <c r="E790">
        <f t="shared" si="36"/>
        <v>105692083.2</v>
      </c>
      <c r="F790">
        <f t="shared" si="37"/>
        <v>1.6722893596828701E-13</v>
      </c>
      <c r="G790" s="11">
        <f t="shared" si="38"/>
        <v>1.7674774613807664E-5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0.168039128615246</v>
      </c>
      <c r="E791">
        <f t="shared" si="36"/>
        <v>81470980.799999997</v>
      </c>
      <c r="F791">
        <f t="shared" si="37"/>
        <v>1.6803912861524601E-13</v>
      </c>
      <c r="G791" s="11">
        <f t="shared" si="38"/>
        <v>1.3690312621061438E-5</v>
      </c>
    </row>
    <row r="792" spans="1:7" x14ac:dyDescent="0.25">
      <c r="A792">
        <v>2015</v>
      </c>
      <c r="B792" s="1">
        <v>42059</v>
      </c>
      <c r="C792">
        <v>25.5</v>
      </c>
      <c r="D792">
        <v>0.16802679512553301</v>
      </c>
      <c r="E792">
        <f t="shared" si="36"/>
        <v>62387688</v>
      </c>
      <c r="F792">
        <f t="shared" si="37"/>
        <v>1.6802679512553301E-13</v>
      </c>
      <c r="G792" s="11">
        <f t="shared" si="38"/>
        <v>1.0482803269931674E-5</v>
      </c>
    </row>
    <row r="793" spans="1:7" x14ac:dyDescent="0.25">
      <c r="A793">
        <v>2015</v>
      </c>
      <c r="B793" s="1">
        <v>42060</v>
      </c>
      <c r="C793">
        <v>21.3</v>
      </c>
      <c r="D793">
        <v>0.16751259748289801</v>
      </c>
      <c r="E793">
        <f t="shared" si="36"/>
        <v>52112068.800000004</v>
      </c>
      <c r="F793">
        <f t="shared" si="37"/>
        <v>1.67512597482898E-13</v>
      </c>
      <c r="G793" s="11">
        <f t="shared" si="38"/>
        <v>8.7294280048954876E-6</v>
      </c>
    </row>
    <row r="794" spans="1:7" x14ac:dyDescent="0.25">
      <c r="A794">
        <v>2015</v>
      </c>
      <c r="B794" s="1">
        <v>42061</v>
      </c>
      <c r="C794">
        <v>15.2</v>
      </c>
      <c r="D794">
        <v>0.165509619525774</v>
      </c>
      <c r="E794">
        <f t="shared" si="36"/>
        <v>37187955.199999996</v>
      </c>
      <c r="F794">
        <f t="shared" si="37"/>
        <v>1.6550961952577399E-13</v>
      </c>
      <c r="G794" s="11">
        <f t="shared" si="38"/>
        <v>6.1549643160935278E-6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0.158772800403086</v>
      </c>
      <c r="E795">
        <f t="shared" si="36"/>
        <v>20698032.960000001</v>
      </c>
      <c r="F795">
        <f t="shared" si="37"/>
        <v>1.58772800403086E-13</v>
      </c>
      <c r="G795" s="11">
        <f t="shared" si="38"/>
        <v>3.2862846558945753E-6</v>
      </c>
    </row>
    <row r="796" spans="1:7" x14ac:dyDescent="0.25">
      <c r="A796">
        <v>2015</v>
      </c>
      <c r="B796" s="1">
        <v>42063</v>
      </c>
      <c r="C796">
        <v>4.75</v>
      </c>
      <c r="D796">
        <v>0.14831755665353699</v>
      </c>
      <c r="E796">
        <f t="shared" si="36"/>
        <v>11621236</v>
      </c>
      <c r="F796">
        <f t="shared" si="37"/>
        <v>1.4831755665353698E-13</v>
      </c>
      <c r="G796" s="11">
        <f t="shared" si="38"/>
        <v>1.7236333288141235E-6</v>
      </c>
    </row>
    <row r="797" spans="1:7" x14ac:dyDescent="0.25">
      <c r="A797">
        <v>2015</v>
      </c>
      <c r="B797" s="1">
        <v>42064</v>
      </c>
      <c r="C797">
        <v>3.88</v>
      </c>
      <c r="D797">
        <v>0.14382846025274601</v>
      </c>
      <c r="E797">
        <f t="shared" si="36"/>
        <v>9492714.879999999</v>
      </c>
      <c r="F797">
        <f t="shared" si="37"/>
        <v>1.4382846025274601E-13</v>
      </c>
      <c r="G797" s="11">
        <f t="shared" si="38"/>
        <v>1.3653225648087305E-6</v>
      </c>
    </row>
    <row r="798" spans="1:7" x14ac:dyDescent="0.25">
      <c r="A798">
        <v>2015</v>
      </c>
      <c r="B798" s="1">
        <v>42065</v>
      </c>
      <c r="C798">
        <v>3.66</v>
      </c>
      <c r="D798">
        <v>0.14243810868753701</v>
      </c>
      <c r="E798">
        <f t="shared" si="36"/>
        <v>8954468.1600000001</v>
      </c>
      <c r="F798">
        <f t="shared" si="37"/>
        <v>1.4243810868753702E-13</v>
      </c>
      <c r="G798" s="11">
        <f t="shared" si="38"/>
        <v>1.2754575090131697E-6</v>
      </c>
    </row>
    <row r="799" spans="1:7" x14ac:dyDescent="0.25">
      <c r="A799">
        <v>2015</v>
      </c>
      <c r="B799" s="1">
        <v>42066</v>
      </c>
      <c r="C799">
        <v>3.65</v>
      </c>
      <c r="D799">
        <v>0.14233783264543901</v>
      </c>
      <c r="E799">
        <f t="shared" si="36"/>
        <v>8930002.4000000004</v>
      </c>
      <c r="F799">
        <f t="shared" si="37"/>
        <v>1.4233783264543901E-13</v>
      </c>
      <c r="G799" s="11">
        <f t="shared" si="38"/>
        <v>1.2710771871345689E-6</v>
      </c>
    </row>
    <row r="800" spans="1:7" x14ac:dyDescent="0.25">
      <c r="A800">
        <v>2015</v>
      </c>
      <c r="B800" s="1">
        <v>42067</v>
      </c>
      <c r="C800">
        <v>3.39</v>
      </c>
      <c r="D800">
        <v>0.140544294052658</v>
      </c>
      <c r="E800">
        <f t="shared" si="36"/>
        <v>8293892.6400000006</v>
      </c>
      <c r="F800">
        <f t="shared" si="37"/>
        <v>1.4054429405265801E-13</v>
      </c>
      <c r="G800" s="11">
        <f t="shared" si="38"/>
        <v>1.1656592860373362E-6</v>
      </c>
    </row>
    <row r="801" spans="1:7" x14ac:dyDescent="0.25">
      <c r="A801">
        <v>2015</v>
      </c>
      <c r="B801" s="1">
        <v>42068</v>
      </c>
      <c r="C801">
        <v>3.25</v>
      </c>
      <c r="D801">
        <v>0.13948520633486799</v>
      </c>
      <c r="E801">
        <f t="shared" si="36"/>
        <v>7951372</v>
      </c>
      <c r="F801">
        <f t="shared" si="37"/>
        <v>1.3948520633486798E-13</v>
      </c>
      <c r="G801" s="11">
        <f t="shared" si="38"/>
        <v>1.1090987640652919E-6</v>
      </c>
    </row>
    <row r="802" spans="1:7" x14ac:dyDescent="0.25">
      <c r="A802">
        <v>2015</v>
      </c>
      <c r="B802" s="1">
        <v>42069</v>
      </c>
      <c r="C802">
        <v>3.18</v>
      </c>
      <c r="D802">
        <v>0.13891586856648699</v>
      </c>
      <c r="E802">
        <f t="shared" si="36"/>
        <v>7780111.6800000006</v>
      </c>
      <c r="F802">
        <f t="shared" si="37"/>
        <v>1.3891586856648699E-13</v>
      </c>
      <c r="G802" s="11">
        <f t="shared" si="38"/>
        <v>1.0807809715714705E-6</v>
      </c>
    </row>
    <row r="803" spans="1:7" x14ac:dyDescent="0.25">
      <c r="A803">
        <v>2015</v>
      </c>
      <c r="B803" s="1">
        <v>42070</v>
      </c>
      <c r="C803">
        <v>3.13</v>
      </c>
      <c r="D803">
        <v>0.13848968190947999</v>
      </c>
      <c r="E803">
        <f t="shared" si="36"/>
        <v>7657782.8799999999</v>
      </c>
      <c r="F803">
        <f t="shared" si="37"/>
        <v>1.3848968190947998E-13</v>
      </c>
      <c r="G803" s="11">
        <f t="shared" si="38"/>
        <v>1.0605239151830615E-6</v>
      </c>
    </row>
    <row r="804" spans="1:7" x14ac:dyDescent="0.25">
      <c r="A804">
        <v>2015</v>
      </c>
      <c r="B804" s="1">
        <v>42071</v>
      </c>
      <c r="C804">
        <v>2.6</v>
      </c>
      <c r="D804">
        <v>0.13373275937252099</v>
      </c>
      <c r="E804">
        <f t="shared" si="36"/>
        <v>6361097.6000000006</v>
      </c>
      <c r="F804">
        <f t="shared" si="37"/>
        <v>1.3373275937252099E-13</v>
      </c>
      <c r="G804" s="11">
        <f t="shared" si="38"/>
        <v>8.506871346859208E-7</v>
      </c>
    </row>
    <row r="805" spans="1:7" x14ac:dyDescent="0.25">
      <c r="A805">
        <v>2015</v>
      </c>
      <c r="B805" s="1">
        <v>42072</v>
      </c>
      <c r="C805">
        <v>3.01</v>
      </c>
      <c r="D805">
        <v>0.137448384501381</v>
      </c>
      <c r="E805">
        <f t="shared" si="36"/>
        <v>7364193.7599999998</v>
      </c>
      <c r="F805">
        <f t="shared" si="37"/>
        <v>1.3744838450138101E-13</v>
      </c>
      <c r="G805" s="11">
        <f t="shared" si="38"/>
        <v>1.0121965354671506E-6</v>
      </c>
    </row>
    <row r="806" spans="1:7" x14ac:dyDescent="0.25">
      <c r="A806">
        <v>2015</v>
      </c>
      <c r="B806" s="1">
        <v>42073</v>
      </c>
      <c r="C806">
        <v>2.95</v>
      </c>
      <c r="D806">
        <v>0.13690804570561299</v>
      </c>
      <c r="E806">
        <f t="shared" si="36"/>
        <v>7217399.2000000002</v>
      </c>
      <c r="F806">
        <f t="shared" si="37"/>
        <v>1.3690804570561299E-13</v>
      </c>
      <c r="G806" s="11">
        <f t="shared" si="38"/>
        <v>9.881200195492547E-7</v>
      </c>
    </row>
    <row r="807" spans="1:7" x14ac:dyDescent="0.25">
      <c r="A807">
        <v>2015</v>
      </c>
      <c r="B807" s="1">
        <v>42074</v>
      </c>
      <c r="C807">
        <v>3.33</v>
      </c>
      <c r="D807">
        <v>0.13986587362831701</v>
      </c>
      <c r="E807">
        <f t="shared" si="36"/>
        <v>8147098.0800000001</v>
      </c>
      <c r="F807">
        <f t="shared" si="37"/>
        <v>1.39865873628317E-13</v>
      </c>
      <c r="G807" s="11">
        <f t="shared" si="38"/>
        <v>1.1395009904947842E-6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>
        <f t="shared" si="37"/>
        <v>0</v>
      </c>
      <c r="G808" s="11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>
        <f t="shared" si="37"/>
        <v>0</v>
      </c>
      <c r="G809" s="11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0.133531374604793</v>
      </c>
      <c r="E810">
        <f t="shared" si="36"/>
        <v>6361097.6000000006</v>
      </c>
      <c r="F810">
        <f t="shared" si="37"/>
        <v>1.33531374604793E-13</v>
      </c>
      <c r="G810" s="11">
        <f t="shared" si="38"/>
        <v>8.4940610652324983E-7</v>
      </c>
    </row>
    <row r="811" spans="1:7" x14ac:dyDescent="0.25">
      <c r="A811">
        <v>2015</v>
      </c>
      <c r="B811" s="1">
        <v>42078</v>
      </c>
      <c r="C811">
        <v>3.25</v>
      </c>
      <c r="D811">
        <v>0.139133824119795</v>
      </c>
      <c r="E811">
        <f t="shared" si="36"/>
        <v>7951372</v>
      </c>
      <c r="F811">
        <f t="shared" si="37"/>
        <v>1.3913382411979501E-13</v>
      </c>
      <c r="G811" s="11">
        <f t="shared" si="38"/>
        <v>1.1063047933590626E-6</v>
      </c>
    </row>
    <row r="812" spans="1:7" x14ac:dyDescent="0.25">
      <c r="A812">
        <v>2015</v>
      </c>
      <c r="B812" s="1">
        <v>42079</v>
      </c>
      <c r="C812">
        <v>3.19</v>
      </c>
      <c r="D812">
        <v>0.13864300482724401</v>
      </c>
      <c r="E812">
        <f t="shared" si="36"/>
        <v>7804577.4399999995</v>
      </c>
      <c r="F812">
        <f t="shared" si="37"/>
        <v>1.3864300482724402E-13</v>
      </c>
      <c r="G812" s="11">
        <f t="shared" si="38"/>
        <v>1.0820500676885196E-6</v>
      </c>
    </row>
    <row r="813" spans="1:7" x14ac:dyDescent="0.25">
      <c r="A813">
        <v>2015</v>
      </c>
      <c r="B813" s="1">
        <v>42080</v>
      </c>
      <c r="C813">
        <v>3.28</v>
      </c>
      <c r="D813">
        <v>0.139286893584122</v>
      </c>
      <c r="E813">
        <f t="shared" si="36"/>
        <v>8024769.2799999993</v>
      </c>
      <c r="F813">
        <f t="shared" si="37"/>
        <v>1.3928689358412199E-13</v>
      </c>
      <c r="G813" s="11">
        <f t="shared" si="38"/>
        <v>1.1177451847404911E-6</v>
      </c>
    </row>
    <row r="814" spans="1:7" x14ac:dyDescent="0.25">
      <c r="A814">
        <v>2015</v>
      </c>
      <c r="B814" s="1">
        <v>42081</v>
      </c>
      <c r="C814">
        <v>2.93</v>
      </c>
      <c r="D814">
        <v>0.13645990641028199</v>
      </c>
      <c r="E814">
        <f t="shared" si="36"/>
        <v>7168467.6800000006</v>
      </c>
      <c r="F814">
        <f t="shared" si="37"/>
        <v>1.36459906410282E-13</v>
      </c>
      <c r="G814" s="11">
        <f t="shared" si="38"/>
        <v>9.7820842871793145E-7</v>
      </c>
    </row>
    <row r="815" spans="1:7" x14ac:dyDescent="0.25">
      <c r="A815">
        <v>2015</v>
      </c>
      <c r="B815" s="1">
        <v>42082</v>
      </c>
      <c r="C815">
        <v>3.05</v>
      </c>
      <c r="D815">
        <v>0.13742979037200001</v>
      </c>
      <c r="E815">
        <f t="shared" si="36"/>
        <v>7462056.7999999998</v>
      </c>
      <c r="F815">
        <f t="shared" si="37"/>
        <v>1.3742979037200002E-13</v>
      </c>
      <c r="G815" s="11">
        <f t="shared" si="38"/>
        <v>1.0255089017679573E-6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>
        <f t="shared" si="37"/>
        <v>0</v>
      </c>
      <c r="G816" s="11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>
        <f t="shared" si="37"/>
        <v>0</v>
      </c>
      <c r="G817" s="11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>
        <f t="shared" si="37"/>
        <v>0</v>
      </c>
      <c r="G818" s="11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>
        <f t="shared" si="37"/>
        <v>0</v>
      </c>
      <c r="G819" s="11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0.136844345327677</v>
      </c>
      <c r="E820">
        <f t="shared" si="36"/>
        <v>7339728</v>
      </c>
      <c r="F820">
        <f t="shared" si="37"/>
        <v>1.3684434532767701E-13</v>
      </c>
      <c r="G820" s="11">
        <f t="shared" si="38"/>
        <v>1.0044002730432202E-6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>
        <f t="shared" si="37"/>
        <v>0</v>
      </c>
      <c r="G821" s="11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>
        <f t="shared" si="37"/>
        <v>0</v>
      </c>
      <c r="G822" s="11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>
        <f t="shared" si="37"/>
        <v>0</v>
      </c>
      <c r="G823" s="11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>
        <f t="shared" si="37"/>
        <v>0</v>
      </c>
      <c r="G824" s="11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>
        <f t="shared" si="37"/>
        <v>0</v>
      </c>
      <c r="G825" s="11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>
        <f t="shared" si="37"/>
        <v>0</v>
      </c>
      <c r="G826" s="11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>
        <f t="shared" si="37"/>
        <v>0</v>
      </c>
      <c r="G827" s="11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0.148852056486346</v>
      </c>
      <c r="E828">
        <f t="shared" si="36"/>
        <v>12648797.92</v>
      </c>
      <c r="F828">
        <f t="shared" si="37"/>
        <v>1.48852056486346E-13</v>
      </c>
      <c r="G828" s="11">
        <f t="shared" si="38"/>
        <v>1.8827995824722158E-6</v>
      </c>
    </row>
    <row r="829" spans="1:7" x14ac:dyDescent="0.25">
      <c r="A829">
        <v>2015</v>
      </c>
      <c r="B829" s="1">
        <v>42096</v>
      </c>
      <c r="C829">
        <v>3.3</v>
      </c>
      <c r="D829">
        <v>0.13887030802553799</v>
      </c>
      <c r="E829">
        <f t="shared" si="36"/>
        <v>8073700.7999999998</v>
      </c>
      <c r="F829">
        <f t="shared" si="37"/>
        <v>1.3887030802553798E-13</v>
      </c>
      <c r="G829" s="11">
        <f t="shared" si="38"/>
        <v>1.1211973170020323E-6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>
        <f t="shared" si="37"/>
        <v>0</v>
      </c>
      <c r="G830" s="11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>
        <f t="shared" si="37"/>
        <v>0</v>
      </c>
      <c r="G831" s="11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>
        <f t="shared" si="37"/>
        <v>0</v>
      </c>
      <c r="G832" s="11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>
        <f t="shared" si="37"/>
        <v>0</v>
      </c>
      <c r="G833" s="11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0.16626031496767801</v>
      </c>
      <c r="E834">
        <f t="shared" si="36"/>
        <v>63610976</v>
      </c>
      <c r="F834">
        <f t="shared" si="37"/>
        <v>1.6626031496767802E-13</v>
      </c>
      <c r="G834" s="11">
        <f t="shared" si="38"/>
        <v>1.0575980905161407E-5</v>
      </c>
    </row>
    <row r="835" spans="1:7" x14ac:dyDescent="0.25">
      <c r="A835">
        <v>2015</v>
      </c>
      <c r="B835" s="1">
        <v>42102</v>
      </c>
      <c r="C835">
        <v>6.74</v>
      </c>
      <c r="D835">
        <v>0.153530078725092</v>
      </c>
      <c r="E835">
        <f t="shared" ref="E835:E898" si="39">C835*2446576</f>
        <v>16489922.24</v>
      </c>
      <c r="F835">
        <f t="shared" ref="F835:F898" si="40">D835/1000000000000</f>
        <v>1.5353007872509199E-13</v>
      </c>
      <c r="G835" s="11">
        <f t="shared" ref="G835:G898" si="41">E835*F835</f>
        <v>2.5316990596778452E-6</v>
      </c>
    </row>
    <row r="836" spans="1:7" x14ac:dyDescent="0.25">
      <c r="A836">
        <v>2015</v>
      </c>
      <c r="B836" s="1">
        <v>42103</v>
      </c>
      <c r="C836">
        <v>3.1</v>
      </c>
      <c r="D836">
        <v>0.13710190182933599</v>
      </c>
      <c r="E836">
        <f t="shared" si="39"/>
        <v>7584385.6000000006</v>
      </c>
      <c r="F836">
        <f t="shared" si="40"/>
        <v>1.3710190182933598E-13</v>
      </c>
      <c r="G836" s="11">
        <f t="shared" si="41"/>
        <v>1.0398336899670295E-6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>
        <f t="shared" si="40"/>
        <v>0</v>
      </c>
      <c r="G837" s="11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>
        <f t="shared" si="40"/>
        <v>0</v>
      </c>
      <c r="G838" s="11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>
        <f t="shared" si="40"/>
        <v>0</v>
      </c>
      <c r="G839" s="11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>
        <f t="shared" si="40"/>
        <v>0</v>
      </c>
      <c r="G840" s="11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>
        <f t="shared" si="40"/>
        <v>0</v>
      </c>
      <c r="G841" s="11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>
        <f t="shared" si="40"/>
        <v>0</v>
      </c>
      <c r="G842" s="11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>
        <f t="shared" si="40"/>
        <v>0</v>
      </c>
      <c r="G843" s="11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>
        <f t="shared" si="40"/>
        <v>0</v>
      </c>
      <c r="G844" s="11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>
        <f t="shared" si="40"/>
        <v>0</v>
      </c>
      <c r="G845" s="11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>
        <f t="shared" si="40"/>
        <v>0</v>
      </c>
      <c r="G846" s="11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>
        <f t="shared" si="40"/>
        <v>0</v>
      </c>
      <c r="G847" s="11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>
        <f t="shared" si="40"/>
        <v>0</v>
      </c>
      <c r="G848" s="11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>
        <f t="shared" si="40"/>
        <v>0</v>
      </c>
      <c r="G849" s="11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>
        <f t="shared" si="40"/>
        <v>0</v>
      </c>
      <c r="G850" s="11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>
        <f t="shared" si="40"/>
        <v>0</v>
      </c>
      <c r="G851" s="11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>
        <f t="shared" si="40"/>
        <v>0</v>
      </c>
      <c r="G852" s="11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>
        <f t="shared" si="40"/>
        <v>0</v>
      </c>
      <c r="G853" s="11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>
        <f t="shared" si="40"/>
        <v>0</v>
      </c>
      <c r="G854" s="11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>
        <f t="shared" si="40"/>
        <v>0</v>
      </c>
      <c r="G855" s="11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>
        <f t="shared" si="40"/>
        <v>0</v>
      </c>
      <c r="G856" s="11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>
        <f t="shared" si="40"/>
        <v>0</v>
      </c>
      <c r="G857" s="11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>
        <f t="shared" si="40"/>
        <v>0</v>
      </c>
      <c r="G858" s="11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>
        <f t="shared" si="40"/>
        <v>0</v>
      </c>
      <c r="G859" s="11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>
        <f t="shared" si="40"/>
        <v>0</v>
      </c>
      <c r="G860" s="11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>
        <f t="shared" si="40"/>
        <v>0</v>
      </c>
      <c r="G861" s="11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>
        <f t="shared" si="40"/>
        <v>0</v>
      </c>
      <c r="G862" s="11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>
        <f t="shared" si="40"/>
        <v>0</v>
      </c>
      <c r="G863" s="11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>
        <f t="shared" si="40"/>
        <v>0</v>
      </c>
      <c r="G864" s="11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>
        <f t="shared" si="40"/>
        <v>0</v>
      </c>
      <c r="G865" s="11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>
        <f t="shared" si="40"/>
        <v>0</v>
      </c>
      <c r="G866" s="11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>
        <f t="shared" si="40"/>
        <v>0</v>
      </c>
      <c r="G867" s="11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>
        <f t="shared" si="40"/>
        <v>0</v>
      </c>
      <c r="G868" s="11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>
        <f t="shared" si="40"/>
        <v>0</v>
      </c>
      <c r="G869" s="11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>
        <f t="shared" si="40"/>
        <v>0</v>
      </c>
      <c r="G870" s="11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>
        <f t="shared" si="40"/>
        <v>0</v>
      </c>
      <c r="G871" s="11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>
        <f t="shared" si="40"/>
        <v>0</v>
      </c>
      <c r="G872" s="11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>
        <f t="shared" si="40"/>
        <v>0</v>
      </c>
      <c r="G873" s="11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>
        <f t="shared" si="40"/>
        <v>0</v>
      </c>
      <c r="G874" s="11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>
        <f t="shared" si="40"/>
        <v>0</v>
      </c>
      <c r="G875" s="11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>
        <f t="shared" si="40"/>
        <v>0</v>
      </c>
      <c r="G876" s="11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>
        <f t="shared" si="40"/>
        <v>0</v>
      </c>
      <c r="G877" s="11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>
        <f t="shared" si="40"/>
        <v>0</v>
      </c>
      <c r="G878" s="11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>
        <f t="shared" si="40"/>
        <v>0</v>
      </c>
      <c r="G879" s="11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>
        <f t="shared" si="40"/>
        <v>0</v>
      </c>
      <c r="G880" s="11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>
        <f t="shared" si="40"/>
        <v>0</v>
      </c>
      <c r="G881" s="11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>
        <f t="shared" si="40"/>
        <v>0</v>
      </c>
      <c r="G882" s="11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>
        <f t="shared" si="40"/>
        <v>0</v>
      </c>
      <c r="G883" s="11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>
        <f t="shared" si="40"/>
        <v>0</v>
      </c>
      <c r="G884" s="11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>
        <f t="shared" si="40"/>
        <v>0</v>
      </c>
      <c r="G885" s="11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>
        <f t="shared" si="40"/>
        <v>0</v>
      </c>
      <c r="G886" s="11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>
        <f t="shared" si="40"/>
        <v>0</v>
      </c>
      <c r="G887" s="11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>
        <f t="shared" si="40"/>
        <v>0</v>
      </c>
      <c r="G888" s="11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>
        <f t="shared" si="40"/>
        <v>0</v>
      </c>
      <c r="G889" s="11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>
        <f t="shared" si="40"/>
        <v>0</v>
      </c>
      <c r="G890" s="11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>
        <f t="shared" si="40"/>
        <v>0</v>
      </c>
      <c r="G891" s="11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>
        <f t="shared" si="40"/>
        <v>0</v>
      </c>
      <c r="G892" s="11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>
        <f t="shared" si="40"/>
        <v>0</v>
      </c>
      <c r="G893" s="11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>
        <f t="shared" si="40"/>
        <v>0</v>
      </c>
      <c r="G894" s="11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>
        <f t="shared" si="40"/>
        <v>0</v>
      </c>
      <c r="G895" s="11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>
        <f t="shared" si="40"/>
        <v>0</v>
      </c>
      <c r="G896" s="11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>
        <f t="shared" si="40"/>
        <v>0</v>
      </c>
      <c r="G897" s="11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>
        <f t="shared" si="40"/>
        <v>0</v>
      </c>
      <c r="G898" s="11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>
        <f t="shared" ref="F899:F962" si="43">D899/1000000000000</f>
        <v>0</v>
      </c>
      <c r="G899" s="11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>
        <f t="shared" si="43"/>
        <v>0</v>
      </c>
      <c r="G900" s="11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>
        <f t="shared" si="43"/>
        <v>0</v>
      </c>
      <c r="G901" s="11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>
        <f t="shared" si="43"/>
        <v>0</v>
      </c>
      <c r="G902" s="11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>
        <f t="shared" si="43"/>
        <v>0</v>
      </c>
      <c r="G903" s="11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>
        <f t="shared" si="43"/>
        <v>0</v>
      </c>
      <c r="G904" s="11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>
        <f t="shared" si="43"/>
        <v>0</v>
      </c>
      <c r="G905" s="11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>
        <f t="shared" si="43"/>
        <v>0</v>
      </c>
      <c r="G906" s="11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>
        <f t="shared" si="43"/>
        <v>0</v>
      </c>
      <c r="G907" s="11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>
        <f t="shared" si="43"/>
        <v>0</v>
      </c>
      <c r="G908" s="11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>
        <f t="shared" si="43"/>
        <v>0</v>
      </c>
      <c r="G909" s="11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>
        <f t="shared" si="43"/>
        <v>0</v>
      </c>
      <c r="G910" s="11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>
        <f t="shared" si="43"/>
        <v>0</v>
      </c>
      <c r="G911" s="11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>
        <f t="shared" si="43"/>
        <v>0</v>
      </c>
      <c r="G912" s="11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>
        <f t="shared" si="43"/>
        <v>0</v>
      </c>
      <c r="G913" s="11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>
        <f t="shared" si="43"/>
        <v>0</v>
      </c>
      <c r="G914" s="11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>
        <f t="shared" si="43"/>
        <v>0</v>
      </c>
      <c r="G915" s="11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>
        <f t="shared" si="43"/>
        <v>0</v>
      </c>
      <c r="G916" s="11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>
        <f t="shared" si="43"/>
        <v>0</v>
      </c>
      <c r="G917" s="11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>
        <f t="shared" si="43"/>
        <v>0</v>
      </c>
      <c r="G918" s="11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>
        <f t="shared" si="43"/>
        <v>0</v>
      </c>
      <c r="G919" s="11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>
        <f t="shared" si="43"/>
        <v>0</v>
      </c>
      <c r="G920" s="11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>
        <f t="shared" si="43"/>
        <v>0</v>
      </c>
      <c r="G921" s="11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>
        <f t="shared" si="43"/>
        <v>0</v>
      </c>
      <c r="G922" s="11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>
        <f t="shared" si="43"/>
        <v>0</v>
      </c>
      <c r="G923" s="11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>
        <f t="shared" si="43"/>
        <v>0</v>
      </c>
      <c r="G924" s="11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>
        <f t="shared" si="43"/>
        <v>0</v>
      </c>
      <c r="G925" s="11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>
        <f t="shared" si="43"/>
        <v>0</v>
      </c>
      <c r="G926" s="11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>
        <f t="shared" si="43"/>
        <v>0</v>
      </c>
      <c r="G927" s="11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>
        <f t="shared" si="43"/>
        <v>0</v>
      </c>
      <c r="G928" s="11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>
        <f t="shared" si="43"/>
        <v>0</v>
      </c>
      <c r="G929" s="11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>
        <f t="shared" si="43"/>
        <v>0</v>
      </c>
      <c r="G930" s="11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>
        <f t="shared" si="43"/>
        <v>0</v>
      </c>
      <c r="G931" s="11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>
        <f t="shared" si="43"/>
        <v>0</v>
      </c>
      <c r="G932" s="11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>
        <f t="shared" si="43"/>
        <v>0</v>
      </c>
      <c r="G933" s="11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>
        <f t="shared" si="43"/>
        <v>0</v>
      </c>
      <c r="G934" s="11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>
        <f t="shared" si="43"/>
        <v>0</v>
      </c>
      <c r="G935" s="11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>
        <f t="shared" si="43"/>
        <v>0</v>
      </c>
      <c r="G936" s="11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>
        <f t="shared" si="43"/>
        <v>0</v>
      </c>
      <c r="G937" s="11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>
        <f t="shared" si="43"/>
        <v>0</v>
      </c>
      <c r="G938" s="11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>
        <f t="shared" si="43"/>
        <v>0</v>
      </c>
      <c r="G939" s="11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>
        <f t="shared" si="43"/>
        <v>0</v>
      </c>
      <c r="G940" s="11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>
        <f t="shared" si="43"/>
        <v>0</v>
      </c>
      <c r="G941" s="11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>
        <f t="shared" si="43"/>
        <v>0</v>
      </c>
      <c r="G942" s="11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>
        <f t="shared" si="43"/>
        <v>0</v>
      </c>
      <c r="G943" s="11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>
        <f t="shared" si="43"/>
        <v>0</v>
      </c>
      <c r="G944" s="11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>
        <f t="shared" si="43"/>
        <v>0</v>
      </c>
      <c r="G945" s="11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>
        <f t="shared" si="43"/>
        <v>0</v>
      </c>
      <c r="G946" s="11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>
        <f t="shared" si="43"/>
        <v>0</v>
      </c>
      <c r="G947" s="11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>
        <f t="shared" si="43"/>
        <v>0</v>
      </c>
      <c r="G948" s="11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>
        <f t="shared" si="43"/>
        <v>0</v>
      </c>
      <c r="G949" s="11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>
        <f t="shared" si="43"/>
        <v>0</v>
      </c>
      <c r="G950" s="11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>
        <f t="shared" si="43"/>
        <v>0</v>
      </c>
      <c r="G951" s="11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>
        <f t="shared" si="43"/>
        <v>0</v>
      </c>
      <c r="G952" s="11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>
        <f t="shared" si="43"/>
        <v>0</v>
      </c>
      <c r="G953" s="11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>
        <f t="shared" si="43"/>
        <v>0</v>
      </c>
      <c r="G954" s="11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>
        <f t="shared" si="43"/>
        <v>0</v>
      </c>
      <c r="G955" s="11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>
        <f t="shared" si="43"/>
        <v>0</v>
      </c>
      <c r="G956" s="11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>
        <f t="shared" si="43"/>
        <v>0</v>
      </c>
      <c r="G957" s="11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>
        <f t="shared" si="43"/>
        <v>0</v>
      </c>
      <c r="G958" s="11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>
        <f t="shared" si="43"/>
        <v>0</v>
      </c>
      <c r="G959" s="11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>
        <f t="shared" si="43"/>
        <v>0</v>
      </c>
      <c r="G960" s="11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>
        <f t="shared" si="43"/>
        <v>0</v>
      </c>
      <c r="G961" s="11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>
        <f t="shared" si="43"/>
        <v>0</v>
      </c>
      <c r="G962" s="11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>
        <f t="shared" ref="F963:F1026" si="46">D963/1000000000000</f>
        <v>0</v>
      </c>
      <c r="G963" s="11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1.2425432210152101E-2</v>
      </c>
      <c r="E964">
        <f t="shared" si="45"/>
        <v>48931.520000000004</v>
      </c>
      <c r="F964">
        <f t="shared" si="46"/>
        <v>1.2425432210152101E-14</v>
      </c>
      <c r="G964" s="11">
        <f t="shared" si="47"/>
        <v>6.0799528469970175E-10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0.146622875955392</v>
      </c>
      <c r="E965">
        <f t="shared" si="45"/>
        <v>21334142.720000003</v>
      </c>
      <c r="F965">
        <f t="shared" si="46"/>
        <v>1.46622875955392E-13</v>
      </c>
      <c r="G965" s="11">
        <f t="shared" si="47"/>
        <v>3.1280733616491898E-6</v>
      </c>
    </row>
    <row r="966" spans="1:7" x14ac:dyDescent="0.25">
      <c r="A966">
        <v>2016</v>
      </c>
      <c r="B966" s="1">
        <v>42386</v>
      </c>
      <c r="C966">
        <v>82.6</v>
      </c>
      <c r="D966">
        <v>0.148668906140655</v>
      </c>
      <c r="E966">
        <f t="shared" si="45"/>
        <v>202087177.59999999</v>
      </c>
      <c r="F966">
        <f t="shared" si="46"/>
        <v>1.48668906140655E-13</v>
      </c>
      <c r="G966" s="11">
        <f t="shared" si="47"/>
        <v>3.0044079638844278E-5</v>
      </c>
    </row>
    <row r="967" spans="1:7" x14ac:dyDescent="0.25">
      <c r="A967">
        <v>2016</v>
      </c>
      <c r="B967" s="1">
        <v>42387</v>
      </c>
      <c r="C967">
        <v>69</v>
      </c>
      <c r="D967">
        <v>0.15044181458061201</v>
      </c>
      <c r="E967">
        <f t="shared" si="45"/>
        <v>168813744</v>
      </c>
      <c r="F967">
        <f t="shared" si="46"/>
        <v>1.50441814580612E-13</v>
      </c>
      <c r="G967" s="11">
        <f t="shared" si="47"/>
        <v>2.5396645973506903E-5</v>
      </c>
    </row>
    <row r="968" spans="1:7" x14ac:dyDescent="0.25">
      <c r="A968">
        <v>2016</v>
      </c>
      <c r="B968" s="1">
        <v>42388</v>
      </c>
      <c r="C968">
        <v>57</v>
      </c>
      <c r="D968">
        <v>0.15198349363954999</v>
      </c>
      <c r="E968">
        <f t="shared" si="45"/>
        <v>139454832</v>
      </c>
      <c r="F968">
        <f t="shared" si="46"/>
        <v>1.5198349363955E-13</v>
      </c>
      <c r="G968" s="11">
        <f t="shared" si="47"/>
        <v>2.1194832572276513E-5</v>
      </c>
    </row>
    <row r="969" spans="1:7" x14ac:dyDescent="0.25">
      <c r="A969">
        <v>2016</v>
      </c>
      <c r="B969" s="1">
        <v>42389</v>
      </c>
      <c r="C969">
        <v>158</v>
      </c>
      <c r="D969">
        <v>0.139678369633807</v>
      </c>
      <c r="E969">
        <f t="shared" si="45"/>
        <v>386559008</v>
      </c>
      <c r="F969">
        <f t="shared" si="46"/>
        <v>1.39678369633807E-13</v>
      </c>
      <c r="G969" s="11">
        <f t="shared" si="47"/>
        <v>5.3993932004701757E-5</v>
      </c>
    </row>
    <row r="970" spans="1:7" x14ac:dyDescent="0.25">
      <c r="A970">
        <v>2016</v>
      </c>
      <c r="B970" s="1">
        <v>42390</v>
      </c>
      <c r="C970">
        <v>107</v>
      </c>
      <c r="D970">
        <v>0.145395072805343</v>
      </c>
      <c r="E970">
        <f t="shared" si="45"/>
        <v>261783632</v>
      </c>
      <c r="F970">
        <f t="shared" si="46"/>
        <v>1.4539507280534299E-13</v>
      </c>
      <c r="G970" s="11">
        <f t="shared" si="47"/>
        <v>3.8062050233887121E-5</v>
      </c>
    </row>
    <row r="971" spans="1:7" x14ac:dyDescent="0.25">
      <c r="A971">
        <v>2016</v>
      </c>
      <c r="B971" s="1">
        <v>42391</v>
      </c>
      <c r="C971">
        <v>97</v>
      </c>
      <c r="D971">
        <v>0.14661014303990799</v>
      </c>
      <c r="E971">
        <f t="shared" si="45"/>
        <v>237317872</v>
      </c>
      <c r="F971">
        <f t="shared" si="46"/>
        <v>1.4661014303990798E-13</v>
      </c>
      <c r="G971" s="11">
        <f t="shared" si="47"/>
        <v>3.4793207159846572E-5</v>
      </c>
    </row>
    <row r="972" spans="1:7" x14ac:dyDescent="0.25">
      <c r="A972">
        <v>2016</v>
      </c>
      <c r="B972" s="1">
        <v>42392</v>
      </c>
      <c r="C972">
        <v>56.1</v>
      </c>
      <c r="D972">
        <v>0.15096238035471199</v>
      </c>
      <c r="E972">
        <f t="shared" si="45"/>
        <v>137252913.59999999</v>
      </c>
      <c r="F972">
        <f t="shared" si="46"/>
        <v>1.50962380354712E-13</v>
      </c>
      <c r="G972" s="11">
        <f t="shared" si="47"/>
        <v>2.0720026547675623E-5</v>
      </c>
    </row>
    <row r="973" spans="1:7" x14ac:dyDescent="0.25">
      <c r="A973">
        <v>2016</v>
      </c>
      <c r="B973" s="1">
        <v>42393</v>
      </c>
      <c r="C973">
        <v>55</v>
      </c>
      <c r="D973">
        <v>0.14155499930705701</v>
      </c>
      <c r="E973">
        <f t="shared" si="45"/>
        <v>134561680</v>
      </c>
      <c r="F973">
        <f t="shared" si="46"/>
        <v>1.41554999307057E-13</v>
      </c>
      <c r="G973" s="11">
        <f t="shared" si="47"/>
        <v>1.9047878519156425E-5</v>
      </c>
    </row>
    <row r="974" spans="1:7" x14ac:dyDescent="0.25">
      <c r="A974">
        <v>2016</v>
      </c>
      <c r="B974" s="1">
        <v>42394</v>
      </c>
      <c r="C974">
        <v>54.7</v>
      </c>
      <c r="D974">
        <v>0.125329715945321</v>
      </c>
      <c r="E974">
        <f t="shared" si="45"/>
        <v>133827707.2</v>
      </c>
      <c r="F974">
        <f t="shared" si="46"/>
        <v>1.2532971594532099E-13</v>
      </c>
      <c r="G974" s="11">
        <f t="shared" si="47"/>
        <v>1.6772588528989589E-5</v>
      </c>
    </row>
    <row r="975" spans="1:7" x14ac:dyDescent="0.25">
      <c r="A975">
        <v>2016</v>
      </c>
      <c r="B975" s="1">
        <v>42395</v>
      </c>
      <c r="C975">
        <v>54.4</v>
      </c>
      <c r="D975">
        <v>0.124232224605602</v>
      </c>
      <c r="E975">
        <f t="shared" si="45"/>
        <v>133093734.39999999</v>
      </c>
      <c r="F975">
        <f t="shared" si="46"/>
        <v>1.24232224605602E-13</v>
      </c>
      <c r="G975" s="11">
        <f t="shared" si="47"/>
        <v>1.6534530705579137E-5</v>
      </c>
    </row>
    <row r="976" spans="1:7" x14ac:dyDescent="0.25">
      <c r="A976">
        <v>2016</v>
      </c>
      <c r="B976" s="1">
        <v>42396</v>
      </c>
      <c r="C976">
        <v>53.6</v>
      </c>
      <c r="D976">
        <v>0.125892788879988</v>
      </c>
      <c r="E976">
        <f t="shared" si="45"/>
        <v>131136473.60000001</v>
      </c>
      <c r="F976">
        <f t="shared" si="46"/>
        <v>1.2589278887998801E-13</v>
      </c>
      <c r="G976" s="11">
        <f t="shared" si="47"/>
        <v>1.650913638539092E-5</v>
      </c>
    </row>
    <row r="977" spans="1:7" x14ac:dyDescent="0.25">
      <c r="A977">
        <v>2016</v>
      </c>
      <c r="B977" s="1">
        <v>42397</v>
      </c>
      <c r="C977">
        <v>55</v>
      </c>
      <c r="D977">
        <v>0.129821411679859</v>
      </c>
      <c r="E977">
        <f t="shared" si="45"/>
        <v>134561680</v>
      </c>
      <c r="F977">
        <f t="shared" si="46"/>
        <v>1.2982141167985901E-13</v>
      </c>
      <c r="G977" s="11">
        <f t="shared" si="47"/>
        <v>1.7468987255613452E-5</v>
      </c>
    </row>
    <row r="978" spans="1:7" x14ac:dyDescent="0.25">
      <c r="A978">
        <v>2016</v>
      </c>
      <c r="B978" s="1">
        <v>42398</v>
      </c>
      <c r="C978">
        <v>52.8</v>
      </c>
      <c r="D978">
        <v>0.13379669562410301</v>
      </c>
      <c r="E978">
        <f t="shared" si="45"/>
        <v>129179212.8</v>
      </c>
      <c r="F978">
        <f t="shared" si="46"/>
        <v>1.3379669562410302E-13</v>
      </c>
      <c r="G978" s="11">
        <f t="shared" si="47"/>
        <v>1.7283751815962831E-5</v>
      </c>
    </row>
    <row r="979" spans="1:7" x14ac:dyDescent="0.25">
      <c r="A979">
        <v>2016</v>
      </c>
      <c r="B979" s="1">
        <v>42399</v>
      </c>
      <c r="C979">
        <v>53.1</v>
      </c>
      <c r="D979">
        <v>0.133652986386049</v>
      </c>
      <c r="E979">
        <f t="shared" si="45"/>
        <v>129913185.60000001</v>
      </c>
      <c r="F979">
        <f t="shared" si="46"/>
        <v>1.3365298638604901E-13</v>
      </c>
      <c r="G979" s="11">
        <f t="shared" si="47"/>
        <v>1.7363285226365058E-5</v>
      </c>
    </row>
    <row r="980" spans="1:7" x14ac:dyDescent="0.25">
      <c r="A980">
        <v>2016</v>
      </c>
      <c r="B980" s="1">
        <v>42400</v>
      </c>
      <c r="C980">
        <v>53.1</v>
      </c>
      <c r="D980">
        <v>0.12913845192179599</v>
      </c>
      <c r="E980">
        <f t="shared" si="45"/>
        <v>129913185.60000001</v>
      </c>
      <c r="F980">
        <f t="shared" si="46"/>
        <v>1.2913845192179598E-13</v>
      </c>
      <c r="G980" s="11">
        <f t="shared" si="47"/>
        <v>1.6776787672612959E-5</v>
      </c>
    </row>
    <row r="981" spans="1:7" x14ac:dyDescent="0.25">
      <c r="A981">
        <v>2016</v>
      </c>
      <c r="B981" s="1">
        <v>42401</v>
      </c>
      <c r="C981">
        <v>280</v>
      </c>
      <c r="D981">
        <v>0.124552594993995</v>
      </c>
      <c r="E981">
        <f t="shared" si="45"/>
        <v>685041280</v>
      </c>
      <c r="F981">
        <f t="shared" si="46"/>
        <v>1.2455259499399499E-13</v>
      </c>
      <c r="G981" s="11">
        <f t="shared" si="47"/>
        <v>8.5323669102007927E-5</v>
      </c>
    </row>
    <row r="982" spans="1:7" x14ac:dyDescent="0.25">
      <c r="A982">
        <v>2016</v>
      </c>
      <c r="B982" s="1">
        <v>42402</v>
      </c>
      <c r="C982">
        <v>495</v>
      </c>
      <c r="D982">
        <v>0.116853292140203</v>
      </c>
      <c r="E982">
        <f t="shared" si="45"/>
        <v>1211055120</v>
      </c>
      <c r="F982">
        <f t="shared" si="46"/>
        <v>1.1685329214020299E-13</v>
      </c>
      <c r="G982" s="11">
        <f t="shared" si="47"/>
        <v>1.4151577773524859E-4</v>
      </c>
    </row>
    <row r="983" spans="1:7" x14ac:dyDescent="0.25">
      <c r="A983">
        <v>2016</v>
      </c>
      <c r="B983" s="1">
        <v>42403</v>
      </c>
      <c r="C983">
        <v>436</v>
      </c>
      <c r="D983">
        <v>0.11961304867640001</v>
      </c>
      <c r="E983">
        <f t="shared" si="45"/>
        <v>1066707136</v>
      </c>
      <c r="F983">
        <f t="shared" si="46"/>
        <v>1.196130486764E-13</v>
      </c>
      <c r="G983" s="11">
        <f t="shared" si="47"/>
        <v>1.2759209258183125E-4</v>
      </c>
    </row>
    <row r="984" spans="1:7" x14ac:dyDescent="0.25">
      <c r="A984">
        <v>2016</v>
      </c>
      <c r="B984" s="1">
        <v>42404</v>
      </c>
      <c r="C984">
        <v>264</v>
      </c>
      <c r="D984">
        <v>0.12995423271579501</v>
      </c>
      <c r="E984">
        <f t="shared" si="45"/>
        <v>645896064</v>
      </c>
      <c r="F984">
        <f t="shared" si="46"/>
        <v>1.29954232715795E-13</v>
      </c>
      <c r="G984" s="11">
        <f t="shared" si="47"/>
        <v>8.3936927411272023E-5</v>
      </c>
    </row>
    <row r="985" spans="1:7" x14ac:dyDescent="0.25">
      <c r="A985">
        <v>2016</v>
      </c>
      <c r="B985" s="1">
        <v>42405</v>
      </c>
      <c r="C985">
        <v>105</v>
      </c>
      <c r="D985">
        <v>0.145082598127385</v>
      </c>
      <c r="E985">
        <f t="shared" si="45"/>
        <v>256890480</v>
      </c>
      <c r="F985">
        <f t="shared" si="46"/>
        <v>1.45082598127385E-13</v>
      </c>
      <c r="G985" s="11">
        <f t="shared" si="47"/>
        <v>3.7270338272591037E-5</v>
      </c>
    </row>
    <row r="986" spans="1:7" x14ac:dyDescent="0.25">
      <c r="A986">
        <v>2016</v>
      </c>
      <c r="B986" s="1">
        <v>42406</v>
      </c>
      <c r="C986">
        <v>48.3</v>
      </c>
      <c r="D986">
        <v>0.152350682046485</v>
      </c>
      <c r="E986">
        <f t="shared" si="45"/>
        <v>118169620.8</v>
      </c>
      <c r="F986">
        <f t="shared" si="46"/>
        <v>1.52350682046485E-13</v>
      </c>
      <c r="G986" s="11">
        <f t="shared" si="47"/>
        <v>1.8003222326054502E-5</v>
      </c>
    </row>
    <row r="987" spans="1:7" x14ac:dyDescent="0.25">
      <c r="A987">
        <v>2016</v>
      </c>
      <c r="B987" s="1">
        <v>42407</v>
      </c>
      <c r="C987">
        <v>22.3</v>
      </c>
      <c r="D987">
        <v>0.153415226138408</v>
      </c>
      <c r="E987">
        <f t="shared" si="45"/>
        <v>54558644.800000004</v>
      </c>
      <c r="F987">
        <f t="shared" si="46"/>
        <v>1.5341522613840799E-13</v>
      </c>
      <c r="G987" s="11">
        <f t="shared" si="47"/>
        <v>8.3701268297970778E-6</v>
      </c>
    </row>
    <row r="988" spans="1:7" x14ac:dyDescent="0.25">
      <c r="A988">
        <v>2016</v>
      </c>
      <c r="B988" s="1">
        <v>42408</v>
      </c>
      <c r="C988">
        <v>11.2</v>
      </c>
      <c r="D988">
        <v>0.148746547090707</v>
      </c>
      <c r="E988">
        <f t="shared" si="45"/>
        <v>27401651.199999999</v>
      </c>
      <c r="F988">
        <f t="shared" si="46"/>
        <v>1.4874654709070701E-13</v>
      </c>
      <c r="G988" s="11">
        <f t="shared" si="47"/>
        <v>4.075901000583928E-6</v>
      </c>
    </row>
    <row r="989" spans="1:7" x14ac:dyDescent="0.25">
      <c r="A989">
        <v>2016</v>
      </c>
      <c r="B989" s="1">
        <v>42409</v>
      </c>
      <c r="C989">
        <v>5.3</v>
      </c>
      <c r="D989">
        <v>0.137872708630424</v>
      </c>
      <c r="E989">
        <f t="shared" si="45"/>
        <v>12966852.799999999</v>
      </c>
      <c r="F989">
        <f t="shared" si="46"/>
        <v>1.37872708630424E-13</v>
      </c>
      <c r="G989" s="11">
        <f t="shared" si="47"/>
        <v>1.7877751179479975E-6</v>
      </c>
    </row>
    <row r="990" spans="1:7" x14ac:dyDescent="0.25">
      <c r="A990">
        <v>2016</v>
      </c>
      <c r="B990" s="1">
        <v>42410</v>
      </c>
      <c r="C990">
        <v>1.98</v>
      </c>
      <c r="D990">
        <v>0.115975647554588</v>
      </c>
      <c r="E990">
        <f t="shared" si="45"/>
        <v>4844220.4799999995</v>
      </c>
      <c r="F990">
        <f t="shared" si="46"/>
        <v>1.1597564755458801E-13</v>
      </c>
      <c r="G990" s="11">
        <f t="shared" si="47"/>
        <v>5.6181160706519711E-7</v>
      </c>
    </row>
    <row r="991" spans="1:7" x14ac:dyDescent="0.25">
      <c r="A991">
        <v>2016</v>
      </c>
      <c r="B991" s="1">
        <v>42411</v>
      </c>
      <c r="C991">
        <v>0.4</v>
      </c>
      <c r="D991">
        <v>7.1587565350528196E-2</v>
      </c>
      <c r="E991">
        <f t="shared" si="45"/>
        <v>978630.4</v>
      </c>
      <c r="F991">
        <f t="shared" si="46"/>
        <v>7.1587565350528201E-14</v>
      </c>
      <c r="G991" s="11">
        <f t="shared" si="47"/>
        <v>7.0057767714013549E-8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>
        <f t="shared" si="46"/>
        <v>0</v>
      </c>
      <c r="G992" s="11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>
        <f t="shared" si="46"/>
        <v>0</v>
      </c>
      <c r="G993" s="11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>
        <f t="shared" si="46"/>
        <v>0</v>
      </c>
      <c r="G994" s="11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>
        <f t="shared" si="46"/>
        <v>0</v>
      </c>
      <c r="G995" s="11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>
        <f t="shared" si="46"/>
        <v>0</v>
      </c>
      <c r="G996" s="11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>
        <f t="shared" si="46"/>
        <v>0</v>
      </c>
      <c r="G997" s="11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>
        <f t="shared" si="46"/>
        <v>0</v>
      </c>
      <c r="G998" s="11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>
        <f t="shared" si="46"/>
        <v>0</v>
      </c>
      <c r="G999" s="11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>
        <f t="shared" si="46"/>
        <v>0</v>
      </c>
      <c r="G1000" s="11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>
        <f t="shared" si="46"/>
        <v>0</v>
      </c>
      <c r="G1001" s="11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>
        <f t="shared" si="46"/>
        <v>0</v>
      </c>
      <c r="G1002" s="11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>
        <f t="shared" si="46"/>
        <v>0</v>
      </c>
      <c r="G1003" s="11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>
        <f t="shared" si="46"/>
        <v>0</v>
      </c>
      <c r="G1004" s="11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>
        <f t="shared" si="46"/>
        <v>0</v>
      </c>
      <c r="G1005" s="11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>
        <f t="shared" si="46"/>
        <v>0</v>
      </c>
      <c r="G1006" s="11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>
        <f t="shared" si="46"/>
        <v>0</v>
      </c>
      <c r="G1007" s="11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>
        <f t="shared" si="46"/>
        <v>0</v>
      </c>
      <c r="G1008" s="11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>
        <f t="shared" si="46"/>
        <v>0</v>
      </c>
      <c r="G1009" s="11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>
        <f t="shared" si="46"/>
        <v>0</v>
      </c>
      <c r="G1010" s="11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>
        <f t="shared" si="46"/>
        <v>0</v>
      </c>
      <c r="G1011" s="11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>
        <f t="shared" si="46"/>
        <v>0</v>
      </c>
      <c r="G1012" s="11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0.144059829128725</v>
      </c>
      <c r="E1013">
        <f t="shared" si="45"/>
        <v>20135320.48</v>
      </c>
      <c r="F1013">
        <f t="shared" si="46"/>
        <v>1.44059829128725E-13</v>
      </c>
      <c r="G1013" s="11">
        <f t="shared" si="47"/>
        <v>2.900690827800917E-6</v>
      </c>
    </row>
    <row r="1014" spans="1:7" x14ac:dyDescent="0.25">
      <c r="A1014">
        <v>2016</v>
      </c>
      <c r="B1014" s="1">
        <v>42434</v>
      </c>
      <c r="C1014">
        <v>46.6</v>
      </c>
      <c r="D1014">
        <v>0.151452573748039</v>
      </c>
      <c r="E1014">
        <f t="shared" si="45"/>
        <v>114010441.60000001</v>
      </c>
      <c r="F1014">
        <f t="shared" si="46"/>
        <v>1.5145257374803899E-13</v>
      </c>
      <c r="G1014" s="11">
        <f t="shared" si="47"/>
        <v>1.7267174814470495E-5</v>
      </c>
    </row>
    <row r="1015" spans="1:7" x14ac:dyDescent="0.25">
      <c r="A1015">
        <v>2016</v>
      </c>
      <c r="B1015" s="1">
        <v>42435</v>
      </c>
      <c r="C1015">
        <v>221</v>
      </c>
      <c r="D1015">
        <v>0.13226548628669599</v>
      </c>
      <c r="E1015">
        <f t="shared" si="45"/>
        <v>540693296</v>
      </c>
      <c r="F1015">
        <f t="shared" si="46"/>
        <v>1.3226548628669598E-13</v>
      </c>
      <c r="G1015" s="11">
        <f t="shared" si="47"/>
        <v>7.1515061727396451E-5</v>
      </c>
    </row>
    <row r="1016" spans="1:7" x14ac:dyDescent="0.25">
      <c r="A1016">
        <v>2016</v>
      </c>
      <c r="B1016" s="1">
        <v>42436</v>
      </c>
      <c r="C1016">
        <v>534</v>
      </c>
      <c r="D1016">
        <v>0.11416033078064899</v>
      </c>
      <c r="E1016">
        <f t="shared" si="45"/>
        <v>1306471584</v>
      </c>
      <c r="F1016">
        <f t="shared" si="46"/>
        <v>1.14160330780649E-13</v>
      </c>
      <c r="G1016" s="11">
        <f t="shared" si="47"/>
        <v>1.4914722818495845E-4</v>
      </c>
    </row>
    <row r="1017" spans="1:7" x14ac:dyDescent="0.25">
      <c r="A1017">
        <v>2016</v>
      </c>
      <c r="B1017" s="1">
        <v>42437</v>
      </c>
      <c r="C1017">
        <v>552</v>
      </c>
      <c r="D1017">
        <v>0.11309451970006799</v>
      </c>
      <c r="E1017">
        <f t="shared" si="45"/>
        <v>1350509952</v>
      </c>
      <c r="F1017">
        <f t="shared" si="46"/>
        <v>1.13094519700068E-13</v>
      </c>
      <c r="G1017" s="11">
        <f t="shared" si="47"/>
        <v>1.5273527437160189E-4</v>
      </c>
    </row>
    <row r="1018" spans="1:7" x14ac:dyDescent="0.25">
      <c r="A1018">
        <v>2016</v>
      </c>
      <c r="B1018" s="1">
        <v>42438</v>
      </c>
      <c r="C1018">
        <v>553</v>
      </c>
      <c r="D1018">
        <v>0.104507489691538</v>
      </c>
      <c r="E1018">
        <f t="shared" si="45"/>
        <v>1352956528</v>
      </c>
      <c r="F1018">
        <f t="shared" si="46"/>
        <v>1.04507489691538E-13</v>
      </c>
      <c r="G1018" s="11">
        <f t="shared" si="47"/>
        <v>1.4139409040305904E-4</v>
      </c>
    </row>
    <row r="1019" spans="1:7" x14ac:dyDescent="0.25">
      <c r="A1019">
        <v>2016</v>
      </c>
      <c r="B1019" s="1">
        <v>42439</v>
      </c>
      <c r="C1019">
        <v>553</v>
      </c>
      <c r="D1019">
        <v>0.107280505430405</v>
      </c>
      <c r="E1019">
        <f t="shared" si="45"/>
        <v>1352956528</v>
      </c>
      <c r="F1019">
        <f t="shared" si="46"/>
        <v>1.07280505430405E-13</v>
      </c>
      <c r="G1019" s="11">
        <f t="shared" si="47"/>
        <v>1.4514586014920588E-4</v>
      </c>
    </row>
    <row r="1020" spans="1:7" x14ac:dyDescent="0.25">
      <c r="A1020">
        <v>2016</v>
      </c>
      <c r="B1020" s="1">
        <v>42440</v>
      </c>
      <c r="C1020">
        <v>577</v>
      </c>
      <c r="D1020">
        <v>8.8492004272767599E-2</v>
      </c>
      <c r="E1020">
        <f t="shared" si="45"/>
        <v>1411674352</v>
      </c>
      <c r="F1020">
        <f t="shared" si="46"/>
        <v>8.8492004272767606E-14</v>
      </c>
      <c r="G1020" s="11">
        <f t="shared" si="47"/>
        <v>1.2492189278894044E-4</v>
      </c>
    </row>
    <row r="1021" spans="1:7" x14ac:dyDescent="0.25">
      <c r="A1021">
        <v>2016</v>
      </c>
      <c r="B1021" s="1">
        <v>42441</v>
      </c>
      <c r="C1021">
        <v>592</v>
      </c>
      <c r="D1021">
        <v>6.6243736165513101E-2</v>
      </c>
      <c r="E1021">
        <f t="shared" si="45"/>
        <v>1448372992</v>
      </c>
      <c r="F1021">
        <f t="shared" si="46"/>
        <v>6.6243736165513103E-14</v>
      </c>
      <c r="G1021" s="11">
        <f t="shared" si="47"/>
        <v>9.5945638351302824E-5</v>
      </c>
    </row>
    <row r="1022" spans="1:7" x14ac:dyDescent="0.25">
      <c r="A1022">
        <v>2016</v>
      </c>
      <c r="B1022" s="1">
        <v>42442</v>
      </c>
      <c r="C1022">
        <v>590</v>
      </c>
      <c r="D1022">
        <v>6.8020822899560102E-2</v>
      </c>
      <c r="E1022">
        <f t="shared" si="45"/>
        <v>1443479840</v>
      </c>
      <c r="F1022">
        <f t="shared" si="46"/>
        <v>6.8020822899560103E-14</v>
      </c>
      <c r="G1022" s="11">
        <f t="shared" si="47"/>
        <v>9.8186686555725355E-5</v>
      </c>
    </row>
    <row r="1023" spans="1:7" x14ac:dyDescent="0.25">
      <c r="A1023">
        <v>2016</v>
      </c>
      <c r="B1023" s="1">
        <v>42443</v>
      </c>
      <c r="C1023">
        <v>590</v>
      </c>
      <c r="D1023">
        <v>7.1052858119000098E-2</v>
      </c>
      <c r="E1023">
        <f t="shared" si="45"/>
        <v>1443479840</v>
      </c>
      <c r="F1023">
        <f t="shared" si="46"/>
        <v>7.1052858119000097E-14</v>
      </c>
      <c r="G1023" s="11">
        <f t="shared" si="47"/>
        <v>1.0256336826915696E-4</v>
      </c>
    </row>
    <row r="1024" spans="1:7" x14ac:dyDescent="0.25">
      <c r="A1024">
        <v>2016</v>
      </c>
      <c r="B1024" s="1">
        <v>42444</v>
      </c>
      <c r="C1024">
        <v>580</v>
      </c>
      <c r="D1024">
        <v>7.6415735643436497E-2</v>
      </c>
      <c r="E1024">
        <f t="shared" si="45"/>
        <v>1419014080</v>
      </c>
      <c r="F1024">
        <f t="shared" si="46"/>
        <v>7.6415735643436501E-14</v>
      </c>
      <c r="G1024" s="11">
        <f t="shared" si="47"/>
        <v>1.0843500481159425E-4</v>
      </c>
    </row>
    <row r="1025" spans="1:7" x14ac:dyDescent="0.25">
      <c r="A1025">
        <v>2016</v>
      </c>
      <c r="B1025" s="1">
        <v>42445</v>
      </c>
      <c r="C1025">
        <v>570</v>
      </c>
      <c r="D1025">
        <v>8.4208054068631799E-2</v>
      </c>
      <c r="E1025">
        <f t="shared" si="45"/>
        <v>1394548320</v>
      </c>
      <c r="F1025">
        <f t="shared" si="46"/>
        <v>8.4208054068631794E-14</v>
      </c>
      <c r="G1025" s="11">
        <f t="shared" si="47"/>
        <v>1.1743220033187964E-4</v>
      </c>
    </row>
    <row r="1026" spans="1:7" x14ac:dyDescent="0.25">
      <c r="A1026">
        <v>2016</v>
      </c>
      <c r="B1026" s="1">
        <v>42446</v>
      </c>
      <c r="C1026">
        <v>560</v>
      </c>
      <c r="D1026">
        <v>7.6547732936934995E-2</v>
      </c>
      <c r="E1026">
        <f t="shared" si="45"/>
        <v>1370082560</v>
      </c>
      <c r="F1026">
        <f t="shared" si="46"/>
        <v>7.6547732936934998E-14</v>
      </c>
      <c r="G1026" s="11">
        <f t="shared" si="47"/>
        <v>1.0487671390443222E-4</v>
      </c>
    </row>
    <row r="1027" spans="1:7" x14ac:dyDescent="0.25">
      <c r="A1027">
        <v>2016</v>
      </c>
      <c r="B1027" s="1">
        <v>42447</v>
      </c>
      <c r="C1027">
        <v>550</v>
      </c>
      <c r="D1027">
        <v>7.7137557451984598E-2</v>
      </c>
      <c r="E1027">
        <f t="shared" ref="E1027:E1090" si="48">C1027*2446576</f>
        <v>1345616800</v>
      </c>
      <c r="F1027">
        <f t="shared" ref="F1027:F1090" si="49">D1027/1000000000000</f>
        <v>7.71375574519846E-14</v>
      </c>
      <c r="G1027" s="11">
        <f t="shared" ref="G1027:G1090" si="50">E1027*F1027</f>
        <v>1.0379759321835567E-4</v>
      </c>
    </row>
    <row r="1028" spans="1:7" x14ac:dyDescent="0.25">
      <c r="A1028">
        <v>2016</v>
      </c>
      <c r="B1028" s="1">
        <v>42448</v>
      </c>
      <c r="C1028">
        <v>540</v>
      </c>
      <c r="D1028">
        <v>8.0868832007585795E-2</v>
      </c>
      <c r="E1028">
        <f t="shared" si="48"/>
        <v>1321151040</v>
      </c>
      <c r="F1028">
        <f t="shared" si="49"/>
        <v>8.0868832007585796E-14</v>
      </c>
      <c r="G1028" s="11">
        <f t="shared" si="50"/>
        <v>1.0683994151040726E-4</v>
      </c>
    </row>
    <row r="1029" spans="1:7" x14ac:dyDescent="0.25">
      <c r="A1029">
        <v>2016</v>
      </c>
      <c r="B1029" s="1">
        <v>42449</v>
      </c>
      <c r="C1029">
        <v>530</v>
      </c>
      <c r="D1029">
        <v>9.8600370294212106E-2</v>
      </c>
      <c r="E1029">
        <f t="shared" si="48"/>
        <v>1296685280</v>
      </c>
      <c r="F1029">
        <f t="shared" si="49"/>
        <v>9.86003702942121E-14</v>
      </c>
      <c r="G1029" s="11">
        <f t="shared" si="50"/>
        <v>1.2785364876305409E-4</v>
      </c>
    </row>
    <row r="1030" spans="1:7" x14ac:dyDescent="0.25">
      <c r="A1030">
        <v>2016</v>
      </c>
      <c r="B1030" s="1">
        <v>42450</v>
      </c>
      <c r="C1030">
        <v>528</v>
      </c>
      <c r="D1030">
        <v>9.99935483736763E-2</v>
      </c>
      <c r="E1030">
        <f t="shared" si="48"/>
        <v>1291792128</v>
      </c>
      <c r="F1030">
        <f t="shared" si="49"/>
        <v>9.9993548373676296E-14</v>
      </c>
      <c r="G1030" s="11">
        <f t="shared" si="50"/>
        <v>1.2917087863990225E-4</v>
      </c>
    </row>
    <row r="1031" spans="1:7" x14ac:dyDescent="0.25">
      <c r="A1031">
        <v>2016</v>
      </c>
      <c r="B1031" s="1">
        <v>42451</v>
      </c>
      <c r="C1031">
        <v>526</v>
      </c>
      <c r="D1031">
        <v>0.102915272298286</v>
      </c>
      <c r="E1031">
        <f t="shared" si="48"/>
        <v>1286898976</v>
      </c>
      <c r="F1031">
        <f t="shared" si="49"/>
        <v>1.0291527229828599E-13</v>
      </c>
      <c r="G1031" s="11">
        <f t="shared" si="50"/>
        <v>1.3244155853542542E-4</v>
      </c>
    </row>
    <row r="1032" spans="1:7" x14ac:dyDescent="0.25">
      <c r="A1032">
        <v>2016</v>
      </c>
      <c r="B1032" s="1">
        <v>42452</v>
      </c>
      <c r="C1032">
        <v>524</v>
      </c>
      <c r="D1032">
        <v>0.10385200448611499</v>
      </c>
      <c r="E1032">
        <f t="shared" si="48"/>
        <v>1282005824</v>
      </c>
      <c r="F1032">
        <f t="shared" si="49"/>
        <v>1.03852004486115E-13</v>
      </c>
      <c r="G1032" s="11">
        <f t="shared" si="50"/>
        <v>1.3313887458527354E-4</v>
      </c>
    </row>
    <row r="1033" spans="1:7" x14ac:dyDescent="0.25">
      <c r="A1033">
        <v>2016</v>
      </c>
      <c r="B1033" s="1">
        <v>42453</v>
      </c>
      <c r="C1033">
        <v>522</v>
      </c>
      <c r="D1033">
        <v>0.10702447320920901</v>
      </c>
      <c r="E1033">
        <f t="shared" si="48"/>
        <v>1277112672</v>
      </c>
      <c r="F1033">
        <f t="shared" si="49"/>
        <v>1.0702447320920901E-13</v>
      </c>
      <c r="G1033" s="11">
        <f t="shared" si="50"/>
        <v>1.3668231094960534E-4</v>
      </c>
    </row>
    <row r="1034" spans="1:7" x14ac:dyDescent="0.25">
      <c r="A1034">
        <v>2016</v>
      </c>
      <c r="B1034" s="1">
        <v>42454</v>
      </c>
      <c r="C1034">
        <v>519</v>
      </c>
      <c r="D1034">
        <v>0.108884116289201</v>
      </c>
      <c r="E1034">
        <f t="shared" si="48"/>
        <v>1269772944</v>
      </c>
      <c r="F1034">
        <f t="shared" si="49"/>
        <v>1.08884116289201E-13</v>
      </c>
      <c r="G1034" s="11">
        <f t="shared" si="50"/>
        <v>1.3825810489537712E-4</v>
      </c>
    </row>
    <row r="1035" spans="1:7" x14ac:dyDescent="0.25">
      <c r="A1035">
        <v>2016</v>
      </c>
      <c r="B1035" s="1">
        <v>42455</v>
      </c>
      <c r="C1035">
        <v>517</v>
      </c>
      <c r="D1035">
        <v>0.110423129453552</v>
      </c>
      <c r="E1035">
        <f t="shared" si="48"/>
        <v>1264879792</v>
      </c>
      <c r="F1035">
        <f t="shared" si="49"/>
        <v>1.10423129453552E-13</v>
      </c>
      <c r="G1035" s="11">
        <f t="shared" si="50"/>
        <v>1.3967198501519792E-4</v>
      </c>
    </row>
    <row r="1036" spans="1:7" x14ac:dyDescent="0.25">
      <c r="A1036">
        <v>2016</v>
      </c>
      <c r="B1036" s="1">
        <v>42456</v>
      </c>
      <c r="C1036">
        <v>516</v>
      </c>
      <c r="D1036">
        <v>0.109384174383663</v>
      </c>
      <c r="E1036">
        <f t="shared" si="48"/>
        <v>1262433216</v>
      </c>
      <c r="F1036">
        <f t="shared" si="49"/>
        <v>1.0938417438366301E-13</v>
      </c>
      <c r="G1036" s="11">
        <f t="shared" si="50"/>
        <v>1.380902150466725E-4</v>
      </c>
    </row>
    <row r="1037" spans="1:7" x14ac:dyDescent="0.25">
      <c r="A1037">
        <v>2016</v>
      </c>
      <c r="B1037" s="1">
        <v>42457</v>
      </c>
      <c r="C1037">
        <v>515</v>
      </c>
      <c r="D1037">
        <v>0.108089064651401</v>
      </c>
      <c r="E1037">
        <f t="shared" si="48"/>
        <v>1259986640</v>
      </c>
      <c r="F1037">
        <f t="shared" si="49"/>
        <v>1.08089064651401E-13</v>
      </c>
      <c r="G1037" s="11">
        <f t="shared" si="50"/>
        <v>1.3619077739086152E-4</v>
      </c>
    </row>
    <row r="1038" spans="1:7" x14ac:dyDescent="0.25">
      <c r="A1038">
        <v>2016</v>
      </c>
      <c r="B1038" s="1">
        <v>42458</v>
      </c>
      <c r="C1038">
        <v>514</v>
      </c>
      <c r="D1038">
        <v>0.10922295015342599</v>
      </c>
      <c r="E1038">
        <f t="shared" si="48"/>
        <v>1257540064</v>
      </c>
      <c r="F1038">
        <f t="shared" si="49"/>
        <v>1.09222950153426E-13</v>
      </c>
      <c r="G1038" s="11">
        <f t="shared" si="50"/>
        <v>1.3735223572620815E-4</v>
      </c>
    </row>
    <row r="1039" spans="1:7" x14ac:dyDescent="0.25">
      <c r="A1039">
        <v>2016</v>
      </c>
      <c r="B1039" s="1">
        <v>42459</v>
      </c>
      <c r="C1039">
        <v>512</v>
      </c>
      <c r="D1039">
        <v>0.10951152357383399</v>
      </c>
      <c r="E1039">
        <f t="shared" si="48"/>
        <v>1252646912</v>
      </c>
      <c r="F1039">
        <f t="shared" si="49"/>
        <v>1.09511523573834E-13</v>
      </c>
      <c r="G1039" s="11">
        <f t="shared" si="50"/>
        <v>1.3717927183317836E-4</v>
      </c>
    </row>
    <row r="1040" spans="1:7" x14ac:dyDescent="0.25">
      <c r="A1040">
        <v>2016</v>
      </c>
      <c r="B1040" s="1">
        <v>42460</v>
      </c>
      <c r="C1040">
        <v>512</v>
      </c>
      <c r="D1040">
        <v>0.109911719221591</v>
      </c>
      <c r="E1040">
        <f t="shared" si="48"/>
        <v>1252646912</v>
      </c>
      <c r="F1040">
        <f t="shared" si="49"/>
        <v>1.09911719221591E-13</v>
      </c>
      <c r="G1040" s="11">
        <f t="shared" si="50"/>
        <v>1.3768057567553699E-4</v>
      </c>
    </row>
    <row r="1041" spans="1:7" x14ac:dyDescent="0.25">
      <c r="A1041">
        <v>2016</v>
      </c>
      <c r="B1041" s="1">
        <v>42461</v>
      </c>
      <c r="C1041">
        <v>510</v>
      </c>
      <c r="D1041">
        <v>0.110245971326166</v>
      </c>
      <c r="E1041">
        <f t="shared" si="48"/>
        <v>1247753760</v>
      </c>
      <c r="F1041">
        <f t="shared" si="49"/>
        <v>1.10245971326166E-13</v>
      </c>
      <c r="G1041" s="11">
        <f t="shared" si="50"/>
        <v>1.3755982524707582E-4</v>
      </c>
    </row>
    <row r="1042" spans="1:7" x14ac:dyDescent="0.25">
      <c r="A1042">
        <v>2016</v>
      </c>
      <c r="B1042" s="1">
        <v>42462</v>
      </c>
      <c r="C1042">
        <v>505</v>
      </c>
      <c r="D1042">
        <v>0.113643514103953</v>
      </c>
      <c r="E1042">
        <f t="shared" si="48"/>
        <v>1235520880</v>
      </c>
      <c r="F1042">
        <f t="shared" si="49"/>
        <v>1.13643514103953E-13</v>
      </c>
      <c r="G1042" s="11">
        <f t="shared" si="50"/>
        <v>1.4040893455200844E-4</v>
      </c>
    </row>
    <row r="1043" spans="1:7" x14ac:dyDescent="0.25">
      <c r="A1043">
        <v>2016</v>
      </c>
      <c r="B1043" s="1">
        <v>42463</v>
      </c>
      <c r="C1043">
        <v>498</v>
      </c>
      <c r="D1043">
        <v>0.11490761440366801</v>
      </c>
      <c r="E1043">
        <f t="shared" si="48"/>
        <v>1218394848</v>
      </c>
      <c r="F1043">
        <f t="shared" si="49"/>
        <v>1.14907614403668E-13</v>
      </c>
      <c r="G1043" s="11">
        <f t="shared" si="50"/>
        <v>1.400028453853997E-4</v>
      </c>
    </row>
    <row r="1044" spans="1:7" x14ac:dyDescent="0.25">
      <c r="A1044">
        <v>2016</v>
      </c>
      <c r="B1044" s="1">
        <v>42464</v>
      </c>
      <c r="C1044">
        <v>491</v>
      </c>
      <c r="D1044">
        <v>0.115187372577418</v>
      </c>
      <c r="E1044">
        <f t="shared" si="48"/>
        <v>1201268816</v>
      </c>
      <c r="F1044">
        <f t="shared" si="49"/>
        <v>1.1518737257741799E-13</v>
      </c>
      <c r="G1044" s="11">
        <f t="shared" si="50"/>
        <v>1.3837099867422577E-4</v>
      </c>
    </row>
    <row r="1045" spans="1:7" x14ac:dyDescent="0.25">
      <c r="A1045">
        <v>2016</v>
      </c>
      <c r="B1045" s="1">
        <v>42465</v>
      </c>
      <c r="C1045">
        <v>485</v>
      </c>
      <c r="D1045">
        <v>0.11542581301936899</v>
      </c>
      <c r="E1045">
        <f t="shared" si="48"/>
        <v>1186589360</v>
      </c>
      <c r="F1045">
        <f t="shared" si="49"/>
        <v>1.1542581301936901E-13</v>
      </c>
      <c r="G1045" s="11">
        <f t="shared" si="50"/>
        <v>1.3696304159813274E-4</v>
      </c>
    </row>
    <row r="1046" spans="1:7" x14ac:dyDescent="0.25">
      <c r="A1046">
        <v>2016</v>
      </c>
      <c r="B1046" s="1">
        <v>42466</v>
      </c>
      <c r="C1046">
        <v>469</v>
      </c>
      <c r="D1046">
        <v>0.116124680811939</v>
      </c>
      <c r="E1046">
        <f t="shared" si="48"/>
        <v>1147444144</v>
      </c>
      <c r="F1046">
        <f t="shared" si="49"/>
        <v>1.1612468081193899E-13</v>
      </c>
      <c r="G1046" s="11">
        <f t="shared" si="50"/>
        <v>1.3324658497152855E-4</v>
      </c>
    </row>
    <row r="1047" spans="1:7" x14ac:dyDescent="0.25">
      <c r="A1047">
        <v>2016</v>
      </c>
      <c r="B1047" s="1">
        <v>42467</v>
      </c>
      <c r="C1047">
        <v>434</v>
      </c>
      <c r="D1047">
        <v>0.117763880289516</v>
      </c>
      <c r="E1047">
        <f t="shared" si="48"/>
        <v>1061813984</v>
      </c>
      <c r="F1047">
        <f t="shared" si="49"/>
        <v>1.1776388028951599E-13</v>
      </c>
      <c r="G1047" s="11">
        <f t="shared" si="50"/>
        <v>1.2504333490151006E-4</v>
      </c>
    </row>
    <row r="1048" spans="1:7" x14ac:dyDescent="0.25">
      <c r="A1048">
        <v>2016</v>
      </c>
      <c r="B1048" s="1">
        <v>42468</v>
      </c>
      <c r="C1048">
        <v>334</v>
      </c>
      <c r="D1048">
        <v>0.12319625498286101</v>
      </c>
      <c r="E1048">
        <f t="shared" si="48"/>
        <v>817156384</v>
      </c>
      <c r="F1048">
        <f t="shared" si="49"/>
        <v>1.2319625498286101E-13</v>
      </c>
      <c r="G1048" s="11">
        <f t="shared" si="50"/>
        <v>1.0067060624413669E-4</v>
      </c>
    </row>
    <row r="1049" spans="1:7" x14ac:dyDescent="0.25">
      <c r="A1049">
        <v>2016</v>
      </c>
      <c r="B1049" s="1">
        <v>42469</v>
      </c>
      <c r="C1049">
        <v>208</v>
      </c>
      <c r="D1049">
        <v>0.13220383853531301</v>
      </c>
      <c r="E1049">
        <f t="shared" si="48"/>
        <v>508887808</v>
      </c>
      <c r="F1049">
        <f t="shared" si="49"/>
        <v>1.3220383853531302E-13</v>
      </c>
      <c r="G1049" s="11">
        <f t="shared" si="50"/>
        <v>6.7276921601421369E-5</v>
      </c>
    </row>
    <row r="1050" spans="1:7" x14ac:dyDescent="0.25">
      <c r="A1050">
        <v>2016</v>
      </c>
      <c r="B1050" s="1">
        <v>42470</v>
      </c>
      <c r="C1050">
        <v>157</v>
      </c>
      <c r="D1050">
        <v>0.13690457393368599</v>
      </c>
      <c r="E1050">
        <f t="shared" si="48"/>
        <v>384112432</v>
      </c>
      <c r="F1050">
        <f t="shared" si="49"/>
        <v>1.36904573933686E-13</v>
      </c>
      <c r="G1050" s="11">
        <f t="shared" si="50"/>
        <v>5.2586748845591935E-5</v>
      </c>
    </row>
    <row r="1051" spans="1:7" x14ac:dyDescent="0.25">
      <c r="A1051">
        <v>2016</v>
      </c>
      <c r="B1051" s="1">
        <v>42471</v>
      </c>
      <c r="C1051">
        <v>140</v>
      </c>
      <c r="D1051">
        <v>0.138640849653864</v>
      </c>
      <c r="E1051">
        <f t="shared" si="48"/>
        <v>342520640</v>
      </c>
      <c r="F1051">
        <f t="shared" si="49"/>
        <v>1.38640849653864E-13</v>
      </c>
      <c r="G1051" s="11">
        <f t="shared" si="50"/>
        <v>4.7487352553585278E-5</v>
      </c>
    </row>
    <row r="1052" spans="1:7" x14ac:dyDescent="0.25">
      <c r="A1052">
        <v>2016</v>
      </c>
      <c r="B1052" s="1">
        <v>42472</v>
      </c>
      <c r="C1052">
        <v>125</v>
      </c>
      <c r="D1052">
        <v>0.14026011176358</v>
      </c>
      <c r="E1052">
        <f t="shared" si="48"/>
        <v>305822000</v>
      </c>
      <c r="F1052">
        <f t="shared" si="49"/>
        <v>1.4026011176358001E-13</v>
      </c>
      <c r="G1052" s="11">
        <f t="shared" si="50"/>
        <v>4.2894627899761563E-5</v>
      </c>
    </row>
    <row r="1053" spans="1:7" x14ac:dyDescent="0.25">
      <c r="A1053">
        <v>2016</v>
      </c>
      <c r="B1053" s="1">
        <v>42473</v>
      </c>
      <c r="C1053">
        <v>106</v>
      </c>
      <c r="D1053">
        <v>0.14245062905502301</v>
      </c>
      <c r="E1053">
        <f t="shared" si="48"/>
        <v>259337056</v>
      </c>
      <c r="F1053">
        <f t="shared" si="49"/>
        <v>1.4245062905502301E-13</v>
      </c>
      <c r="G1053" s="11">
        <f t="shared" si="50"/>
        <v>3.6942726764477727E-5</v>
      </c>
    </row>
    <row r="1054" spans="1:7" x14ac:dyDescent="0.25">
      <c r="A1054">
        <v>2016</v>
      </c>
      <c r="B1054" s="1">
        <v>42474</v>
      </c>
      <c r="C1054">
        <v>85.7</v>
      </c>
      <c r="D1054">
        <v>0.14494927728152099</v>
      </c>
      <c r="E1054">
        <f t="shared" si="48"/>
        <v>209671563.20000002</v>
      </c>
      <c r="F1054">
        <f t="shared" si="49"/>
        <v>1.4494927728152098E-13</v>
      </c>
      <c r="G1054" s="11">
        <f t="shared" si="50"/>
        <v>3.0391741552326754E-5</v>
      </c>
    </row>
    <row r="1055" spans="1:7" x14ac:dyDescent="0.25">
      <c r="A1055">
        <v>2016</v>
      </c>
      <c r="B1055" s="1">
        <v>42475</v>
      </c>
      <c r="C1055">
        <v>63.8</v>
      </c>
      <c r="D1055">
        <v>0.14775921419431101</v>
      </c>
      <c r="E1055">
        <f t="shared" si="48"/>
        <v>156091548.79999998</v>
      </c>
      <c r="F1055">
        <f t="shared" si="49"/>
        <v>1.47759214194311E-13</v>
      </c>
      <c r="G1055" s="11">
        <f t="shared" si="50"/>
        <v>2.3063964593060946E-5</v>
      </c>
    </row>
    <row r="1056" spans="1:7" x14ac:dyDescent="0.25">
      <c r="A1056">
        <v>2016</v>
      </c>
      <c r="B1056" s="1">
        <v>42476</v>
      </c>
      <c r="C1056">
        <v>42.3</v>
      </c>
      <c r="D1056">
        <v>0.150278818665734</v>
      </c>
      <c r="E1056">
        <f t="shared" si="48"/>
        <v>103490164.8</v>
      </c>
      <c r="F1056">
        <f t="shared" si="49"/>
        <v>1.50278818665734E-13</v>
      </c>
      <c r="G1056" s="11">
        <f t="shared" si="50"/>
        <v>1.5552379709666127E-5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0.150077209557334</v>
      </c>
      <c r="E1057">
        <f t="shared" si="48"/>
        <v>46240286.399999999</v>
      </c>
      <c r="F1057">
        <f t="shared" si="49"/>
        <v>1.5007720955733401E-13</v>
      </c>
      <c r="G1057" s="11">
        <f t="shared" si="50"/>
        <v>6.9396131520439414E-6</v>
      </c>
    </row>
    <row r="1058" spans="1:7" x14ac:dyDescent="0.25">
      <c r="A1058">
        <v>2016</v>
      </c>
      <c r="B1058" s="1">
        <v>42478</v>
      </c>
      <c r="C1058">
        <v>7.91</v>
      </c>
      <c r="D1058">
        <v>0.14186910842021899</v>
      </c>
      <c r="E1058">
        <f t="shared" si="48"/>
        <v>19352416.16</v>
      </c>
      <c r="F1058">
        <f t="shared" si="49"/>
        <v>1.41869108420219E-13</v>
      </c>
      <c r="G1058" s="11">
        <f t="shared" si="50"/>
        <v>2.7455100263962382E-6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0.11938319247750701</v>
      </c>
      <c r="E1059">
        <f t="shared" si="48"/>
        <v>6043042.7200000007</v>
      </c>
      <c r="F1059">
        <f t="shared" si="49"/>
        <v>1.19383192477507E-13</v>
      </c>
      <c r="G1059" s="11">
        <f t="shared" si="50"/>
        <v>7.2143773219155752E-7</v>
      </c>
    </row>
    <row r="1060" spans="1:7" x14ac:dyDescent="0.25">
      <c r="A1060">
        <v>2016</v>
      </c>
      <c r="B1060" s="1">
        <v>42480</v>
      </c>
      <c r="C1060">
        <v>0.99</v>
      </c>
      <c r="D1060">
        <v>9.5540539017704998E-2</v>
      </c>
      <c r="E1060">
        <f t="shared" si="48"/>
        <v>2422110.2399999998</v>
      </c>
      <c r="F1060">
        <f t="shared" si="49"/>
        <v>9.5540539017704992E-14</v>
      </c>
      <c r="G1060" s="11">
        <f t="shared" si="50"/>
        <v>2.3140971788990278E-7</v>
      </c>
    </row>
    <row r="1061" spans="1:7" x14ac:dyDescent="0.25">
      <c r="A1061">
        <v>2016</v>
      </c>
      <c r="B1061" s="1">
        <v>42481</v>
      </c>
      <c r="C1061">
        <v>0.89</v>
      </c>
      <c r="D1061">
        <v>9.2568561765127594E-2</v>
      </c>
      <c r="E1061">
        <f t="shared" si="48"/>
        <v>2177452.64</v>
      </c>
      <c r="F1061">
        <f t="shared" si="49"/>
        <v>9.2568561765127593E-14</v>
      </c>
      <c r="G1061" s="11">
        <f t="shared" si="50"/>
        <v>2.0156365919648014E-7</v>
      </c>
    </row>
    <row r="1062" spans="1:7" x14ac:dyDescent="0.25">
      <c r="A1062">
        <v>2016</v>
      </c>
      <c r="B1062" s="1">
        <v>42482</v>
      </c>
      <c r="C1062">
        <v>0.89</v>
      </c>
      <c r="D1062">
        <v>9.2545274731428498E-2</v>
      </c>
      <c r="E1062">
        <f t="shared" si="48"/>
        <v>2177452.64</v>
      </c>
      <c r="F1062">
        <f t="shared" si="49"/>
        <v>9.2545274731428499E-14</v>
      </c>
      <c r="G1062" s="11">
        <f t="shared" si="50"/>
        <v>2.0151295278347429E-7</v>
      </c>
    </row>
    <row r="1063" spans="1:7" x14ac:dyDescent="0.25">
      <c r="A1063">
        <v>2016</v>
      </c>
      <c r="B1063" s="1">
        <v>42483</v>
      </c>
      <c r="C1063">
        <v>0.17</v>
      </c>
      <c r="D1063">
        <v>4.82791860633607E-2</v>
      </c>
      <c r="E1063">
        <f t="shared" si="48"/>
        <v>415917.92000000004</v>
      </c>
      <c r="F1063">
        <f t="shared" si="49"/>
        <v>4.8279186063360701E-14</v>
      </c>
      <c r="G1063" s="11">
        <f t="shared" si="50"/>
        <v>2.0080178646765972E-8</v>
      </c>
    </row>
    <row r="1064" spans="1:7" x14ac:dyDescent="0.25">
      <c r="A1064">
        <v>2016</v>
      </c>
      <c r="B1064" s="1">
        <v>42484</v>
      </c>
      <c r="C1064">
        <v>0.04</v>
      </c>
      <c r="D1064">
        <v>2.04767311446328E-2</v>
      </c>
      <c r="E1064">
        <f t="shared" si="48"/>
        <v>97863.040000000008</v>
      </c>
      <c r="F1064">
        <f t="shared" si="49"/>
        <v>2.04767311446328E-14</v>
      </c>
      <c r="G1064" s="11">
        <f t="shared" si="50"/>
        <v>2.0039151590764456E-9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>
        <f t="shared" si="49"/>
        <v>0</v>
      </c>
      <c r="G1065" s="11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6.61090033209287E-3</v>
      </c>
      <c r="E1066">
        <f t="shared" si="48"/>
        <v>24465.760000000002</v>
      </c>
      <c r="F1066">
        <f t="shared" si="49"/>
        <v>6.6109003320928702E-15</v>
      </c>
      <c r="G1066" s="11">
        <f t="shared" si="50"/>
        <v>1.6174070090890447E-10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>
        <f t="shared" si="49"/>
        <v>0</v>
      </c>
      <c r="G1067" s="11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>
        <f t="shared" si="49"/>
        <v>0</v>
      </c>
      <c r="G1068" s="11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>
        <f t="shared" si="49"/>
        <v>0</v>
      </c>
      <c r="G1069" s="11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>
        <f t="shared" si="49"/>
        <v>0</v>
      </c>
      <c r="G1070" s="11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>
        <f t="shared" si="49"/>
        <v>0</v>
      </c>
      <c r="G1071" s="11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>
        <f t="shared" si="49"/>
        <v>0</v>
      </c>
      <c r="G1072" s="11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>
        <f t="shared" si="49"/>
        <v>0</v>
      </c>
      <c r="G1073" s="11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>
        <f t="shared" si="49"/>
        <v>0</v>
      </c>
      <c r="G1074" s="11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>
        <f t="shared" si="49"/>
        <v>0</v>
      </c>
      <c r="G1075" s="11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>
        <f t="shared" si="49"/>
        <v>0</v>
      </c>
      <c r="G1076" s="11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>
        <f t="shared" si="49"/>
        <v>0</v>
      </c>
      <c r="G1077" s="11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>
        <f t="shared" si="49"/>
        <v>0</v>
      </c>
      <c r="G1078" s="11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>
        <f t="shared" si="49"/>
        <v>0</v>
      </c>
      <c r="G1079" s="11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>
        <f t="shared" si="49"/>
        <v>0</v>
      </c>
      <c r="G1080" s="11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>
        <f t="shared" si="49"/>
        <v>0</v>
      </c>
      <c r="G1081" s="11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>
        <f t="shared" si="49"/>
        <v>0</v>
      </c>
      <c r="G1082" s="11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>
        <f t="shared" si="49"/>
        <v>0</v>
      </c>
      <c r="G1083" s="11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>
        <f t="shared" si="49"/>
        <v>0</v>
      </c>
      <c r="G1084" s="11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>
        <f t="shared" si="49"/>
        <v>0</v>
      </c>
      <c r="G1085" s="11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>
        <f t="shared" si="49"/>
        <v>0</v>
      </c>
      <c r="G1086" s="11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>
        <f t="shared" si="49"/>
        <v>0</v>
      </c>
      <c r="G1087" s="11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>
        <f t="shared" si="49"/>
        <v>0</v>
      </c>
      <c r="G1088" s="11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>
        <f t="shared" si="49"/>
        <v>0</v>
      </c>
      <c r="G1089" s="11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>
        <f t="shared" si="49"/>
        <v>0</v>
      </c>
      <c r="G1090" s="11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>
        <f t="shared" ref="F1091:F1154" si="52">D1091/1000000000000</f>
        <v>0</v>
      </c>
      <c r="G1091" s="11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>
        <f t="shared" si="52"/>
        <v>0</v>
      </c>
      <c r="G1092" s="11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>
        <f t="shared" si="52"/>
        <v>0</v>
      </c>
      <c r="G1093" s="11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>
        <f t="shared" si="52"/>
        <v>0</v>
      </c>
      <c r="G1094" s="11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>
        <f t="shared" si="52"/>
        <v>0</v>
      </c>
      <c r="G1095" s="11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>
        <f t="shared" si="52"/>
        <v>0</v>
      </c>
      <c r="G1096" s="11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>
        <f t="shared" si="52"/>
        <v>0</v>
      </c>
      <c r="G1097" s="11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>
        <f t="shared" si="52"/>
        <v>0</v>
      </c>
      <c r="G1098" s="11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>
        <f t="shared" si="52"/>
        <v>0</v>
      </c>
      <c r="G1099" s="11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>
        <f t="shared" si="52"/>
        <v>0</v>
      </c>
      <c r="G1100" s="11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>
        <f t="shared" si="52"/>
        <v>0</v>
      </c>
      <c r="G1101" s="11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>
        <f t="shared" si="52"/>
        <v>0</v>
      </c>
      <c r="G1102" s="11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>
        <f t="shared" si="52"/>
        <v>0</v>
      </c>
      <c r="G1103" s="11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>
        <f t="shared" si="52"/>
        <v>0</v>
      </c>
      <c r="G1104" s="11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>
        <f t="shared" si="52"/>
        <v>0</v>
      </c>
      <c r="G1105" s="11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>
        <f t="shared" si="52"/>
        <v>0</v>
      </c>
      <c r="G1106" s="11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>
        <f t="shared" si="52"/>
        <v>0</v>
      </c>
      <c r="G1107" s="11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>
        <f t="shared" si="52"/>
        <v>0</v>
      </c>
      <c r="G1108" s="11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>
        <f t="shared" si="52"/>
        <v>0</v>
      </c>
      <c r="G1109" s="11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>
        <f t="shared" si="52"/>
        <v>0</v>
      </c>
      <c r="G1110" s="11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>
        <f t="shared" si="52"/>
        <v>0</v>
      </c>
      <c r="G1111" s="11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>
        <f t="shared" si="52"/>
        <v>0</v>
      </c>
      <c r="G1112" s="11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>
        <f t="shared" si="52"/>
        <v>0</v>
      </c>
      <c r="G1113" s="11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>
        <f t="shared" si="52"/>
        <v>0</v>
      </c>
      <c r="G1114" s="11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>
        <f t="shared" si="52"/>
        <v>0</v>
      </c>
      <c r="G1115" s="11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>
        <f t="shared" si="52"/>
        <v>0</v>
      </c>
      <c r="G1116" s="11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>
        <f t="shared" si="52"/>
        <v>0</v>
      </c>
      <c r="G1117" s="11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>
        <f t="shared" si="52"/>
        <v>0</v>
      </c>
      <c r="G1118" s="11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>
        <f t="shared" si="52"/>
        <v>0</v>
      </c>
      <c r="G1119" s="11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>
        <f t="shared" si="52"/>
        <v>0</v>
      </c>
      <c r="G1120" s="11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>
        <f t="shared" si="52"/>
        <v>0</v>
      </c>
      <c r="G1121" s="11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>
        <f t="shared" si="52"/>
        <v>0</v>
      </c>
      <c r="G1122" s="11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>
        <f t="shared" si="52"/>
        <v>0</v>
      </c>
      <c r="G1123" s="11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>
        <f t="shared" si="52"/>
        <v>0</v>
      </c>
      <c r="G1124" s="11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>
        <f t="shared" si="52"/>
        <v>0</v>
      </c>
      <c r="G1125" s="11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>
        <f t="shared" si="52"/>
        <v>0</v>
      </c>
      <c r="G1126" s="11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>
        <f t="shared" si="52"/>
        <v>0</v>
      </c>
      <c r="G1127" s="11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>
        <f t="shared" si="52"/>
        <v>0</v>
      </c>
      <c r="G1128" s="11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>
        <f t="shared" si="52"/>
        <v>0</v>
      </c>
      <c r="G1129" s="11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>
        <f t="shared" si="52"/>
        <v>0</v>
      </c>
      <c r="G1130" s="11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>
        <f t="shared" si="52"/>
        <v>0</v>
      </c>
      <c r="G1131" s="11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>
        <f t="shared" si="52"/>
        <v>0</v>
      </c>
      <c r="G1132" s="11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>
        <f t="shared" si="52"/>
        <v>0</v>
      </c>
      <c r="G1133" s="11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>
        <f t="shared" si="52"/>
        <v>0</v>
      </c>
      <c r="G1134" s="11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>
        <f t="shared" si="52"/>
        <v>0</v>
      </c>
      <c r="G1135" s="11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>
        <f t="shared" si="52"/>
        <v>0</v>
      </c>
      <c r="G1136" s="11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>
        <f t="shared" si="52"/>
        <v>0</v>
      </c>
      <c r="G1137" s="11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>
        <f t="shared" si="52"/>
        <v>0</v>
      </c>
      <c r="G1138" s="11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>
        <f t="shared" si="52"/>
        <v>0</v>
      </c>
      <c r="G1139" s="11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>
        <f t="shared" si="52"/>
        <v>0</v>
      </c>
      <c r="G1140" s="11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>
        <f t="shared" si="52"/>
        <v>0</v>
      </c>
      <c r="G1141" s="11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>
        <f t="shared" si="52"/>
        <v>0</v>
      </c>
      <c r="G1142" s="11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>
        <f t="shared" si="52"/>
        <v>0</v>
      </c>
      <c r="G1143" s="11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>
        <f t="shared" si="52"/>
        <v>0</v>
      </c>
      <c r="G1144" s="11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7.0466508925464105E-2</v>
      </c>
      <c r="E1145">
        <f t="shared" si="51"/>
        <v>1149890.72</v>
      </c>
      <c r="F1145">
        <f t="shared" si="52"/>
        <v>7.046650892546411E-14</v>
      </c>
      <c r="G1145" s="11">
        <f t="shared" si="53"/>
        <v>8.102878468418835E-8</v>
      </c>
    </row>
    <row r="1146" spans="1:7" x14ac:dyDescent="0.25">
      <c r="A1146">
        <v>2017</v>
      </c>
      <c r="B1146" s="1">
        <v>42719</v>
      </c>
      <c r="C1146">
        <v>50.2</v>
      </c>
      <c r="D1146">
        <v>0.14036590011349201</v>
      </c>
      <c r="E1146">
        <f t="shared" si="51"/>
        <v>122818115.2</v>
      </c>
      <c r="F1146">
        <f t="shared" si="52"/>
        <v>1.4036590011349201E-13</v>
      </c>
      <c r="G1146" s="11">
        <f t="shared" si="53"/>
        <v>1.7239475290290556E-5</v>
      </c>
    </row>
    <row r="1147" spans="1:7" x14ac:dyDescent="0.25">
      <c r="A1147">
        <v>2017</v>
      </c>
      <c r="B1147" s="1">
        <v>42720</v>
      </c>
      <c r="C1147">
        <v>157</v>
      </c>
      <c r="D1147">
        <v>0.128369604452028</v>
      </c>
      <c r="E1147">
        <f t="shared" si="51"/>
        <v>384112432</v>
      </c>
      <c r="F1147">
        <f t="shared" si="52"/>
        <v>1.2836960445202798E-13</v>
      </c>
      <c r="G1147" s="11">
        <f t="shared" si="53"/>
        <v>4.9308360960946499E-5</v>
      </c>
    </row>
    <row r="1148" spans="1:7" x14ac:dyDescent="0.25">
      <c r="A1148">
        <v>2017</v>
      </c>
      <c r="B1148" s="1">
        <v>42721</v>
      </c>
      <c r="C1148">
        <v>184</v>
      </c>
      <c r="D1148">
        <v>0.12589326269359599</v>
      </c>
      <c r="E1148">
        <f t="shared" si="51"/>
        <v>450169984</v>
      </c>
      <c r="F1148">
        <f t="shared" si="52"/>
        <v>1.2589326269359598E-13</v>
      </c>
      <c r="G1148" s="11">
        <f t="shared" si="53"/>
        <v>5.6673368052483901E-5</v>
      </c>
    </row>
    <row r="1149" spans="1:7" x14ac:dyDescent="0.25">
      <c r="A1149">
        <v>2017</v>
      </c>
      <c r="B1149" s="1">
        <v>42722</v>
      </c>
      <c r="C1149">
        <v>0.6</v>
      </c>
      <c r="D1149">
        <v>7.6775041463644306E-2</v>
      </c>
      <c r="E1149">
        <f t="shared" si="51"/>
        <v>1467945.5999999999</v>
      </c>
      <c r="F1149">
        <f t="shared" si="52"/>
        <v>7.6775041463644306E-14</v>
      </c>
      <c r="G1149" s="11">
        <f t="shared" si="53"/>
        <v>1.1270158430637421E-7</v>
      </c>
    </row>
    <row r="1150" spans="1:7" x14ac:dyDescent="0.25">
      <c r="A1150">
        <v>2017</v>
      </c>
      <c r="B1150" s="1">
        <v>42723</v>
      </c>
      <c r="C1150">
        <v>0.59</v>
      </c>
      <c r="D1150">
        <v>7.6315029576641893E-2</v>
      </c>
      <c r="E1150">
        <f t="shared" si="51"/>
        <v>1443479.8399999999</v>
      </c>
      <c r="F1150">
        <f t="shared" si="52"/>
        <v>7.6315029576641887E-14</v>
      </c>
      <c r="G1150" s="11">
        <f t="shared" si="53"/>
        <v>1.1015920668288629E-7</v>
      </c>
    </row>
    <row r="1151" spans="1:7" x14ac:dyDescent="0.25">
      <c r="A1151">
        <v>2017</v>
      </c>
      <c r="B1151" s="1">
        <v>42724</v>
      </c>
      <c r="C1151">
        <v>0.59</v>
      </c>
      <c r="D1151">
        <v>7.6295837230086705E-2</v>
      </c>
      <c r="E1151">
        <f t="shared" si="51"/>
        <v>1443479.8399999999</v>
      </c>
      <c r="F1151">
        <f t="shared" si="52"/>
        <v>7.6295837230086706E-14</v>
      </c>
      <c r="G1151" s="11">
        <f t="shared" si="53"/>
        <v>1.1013150291755159E-7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7.5828821925781498E-2</v>
      </c>
      <c r="E1152">
        <f t="shared" si="51"/>
        <v>1419014.0799999998</v>
      </c>
      <c r="F1152">
        <f t="shared" si="52"/>
        <v>7.5828821925781493E-14</v>
      </c>
      <c r="G1152" s="11">
        <f t="shared" si="53"/>
        <v>1.0760216598249664E-7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7.5809754319513298E-2</v>
      </c>
      <c r="E1153">
        <f t="shared" si="51"/>
        <v>1419014.0799999998</v>
      </c>
      <c r="F1153">
        <f t="shared" si="52"/>
        <v>7.5809754319513293E-14</v>
      </c>
      <c r="G1153" s="11">
        <f t="shared" si="53"/>
        <v>1.0757510878073016E-7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7.5335515145476997E-2</v>
      </c>
      <c r="E1154">
        <f t="shared" si="51"/>
        <v>1394548.3199999998</v>
      </c>
      <c r="F1154">
        <f t="shared" si="52"/>
        <v>7.5335515145476999E-14</v>
      </c>
      <c r="G1154" s="11">
        <f t="shared" si="53"/>
        <v>1.050590160824595E-7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7.5316574094004898E-2</v>
      </c>
      <c r="E1155">
        <f t="shared" ref="E1155:E1218" si="54">C1155*2446576</f>
        <v>1394548.3199999998</v>
      </c>
      <c r="F1155">
        <f t="shared" ref="F1155:F1218" si="55">D1155/1000000000000</f>
        <v>7.5316574094004893E-14</v>
      </c>
      <c r="G1155" s="11">
        <f t="shared" ref="G1155:G1218" si="56">E1155*F1155</f>
        <v>1.0503260187095003E-7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7.4834880075764304E-2</v>
      </c>
      <c r="E1156">
        <f t="shared" si="54"/>
        <v>1370082.56</v>
      </c>
      <c r="F1156">
        <f t="shared" si="55"/>
        <v>7.4834880075764309E-14</v>
      </c>
      <c r="G1156" s="11">
        <f t="shared" si="56"/>
        <v>1.0252996407149617E-7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7.4816067451617396E-2</v>
      </c>
      <c r="E1157">
        <f t="shared" si="54"/>
        <v>1370082.56</v>
      </c>
      <c r="F1157">
        <f t="shared" si="55"/>
        <v>7.4816067451617401E-14</v>
      </c>
      <c r="G1157" s="11">
        <f t="shared" si="56"/>
        <v>1.0250418922324465E-7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7.4797259298962096E-2</v>
      </c>
      <c r="E1158">
        <f t="shared" si="54"/>
        <v>1370082.56</v>
      </c>
      <c r="F1158">
        <f t="shared" si="55"/>
        <v>7.4797259298962091E-14</v>
      </c>
      <c r="G1158" s="11">
        <f t="shared" si="56"/>
        <v>1.024784205013058E-7</v>
      </c>
    </row>
    <row r="1159" spans="1:7" x14ac:dyDescent="0.25">
      <c r="A1159">
        <v>2017</v>
      </c>
      <c r="B1159" s="1">
        <v>42732</v>
      </c>
      <c r="C1159">
        <v>0.59</v>
      </c>
      <c r="D1159">
        <v>7.6142462669357799E-2</v>
      </c>
      <c r="E1159">
        <f t="shared" si="54"/>
        <v>1443479.8399999999</v>
      </c>
      <c r="F1159">
        <f t="shared" si="55"/>
        <v>7.6142462669357796E-14</v>
      </c>
      <c r="G1159" s="11">
        <f t="shared" si="56"/>
        <v>1.0991010983117056E-7</v>
      </c>
    </row>
    <row r="1160" spans="1:7" x14ac:dyDescent="0.25">
      <c r="A1160">
        <v>2017</v>
      </c>
      <c r="B1160" s="1">
        <v>42733</v>
      </c>
      <c r="C1160">
        <v>0.63</v>
      </c>
      <c r="D1160">
        <v>7.7839677799165799E-2</v>
      </c>
      <c r="E1160">
        <f t="shared" si="54"/>
        <v>1541342.8800000001</v>
      </c>
      <c r="F1160">
        <f t="shared" si="55"/>
        <v>7.7839677799165802E-14</v>
      </c>
      <c r="G1160" s="11">
        <f t="shared" si="56"/>
        <v>1.1997763315723828E-7</v>
      </c>
    </row>
    <row r="1161" spans="1:7" x14ac:dyDescent="0.25">
      <c r="A1161">
        <v>2017</v>
      </c>
      <c r="B1161" s="1">
        <v>42734</v>
      </c>
      <c r="C1161">
        <v>0.64</v>
      </c>
      <c r="D1161">
        <v>7.8232286030004705E-2</v>
      </c>
      <c r="E1161">
        <f t="shared" si="54"/>
        <v>1565808.6400000001</v>
      </c>
      <c r="F1161">
        <f t="shared" si="55"/>
        <v>7.82322860300047E-14</v>
      </c>
      <c r="G1161" s="11">
        <f t="shared" si="56"/>
        <v>1.2249678939273267E-7</v>
      </c>
    </row>
    <row r="1162" spans="1:7" x14ac:dyDescent="0.25">
      <c r="A1162">
        <v>2017</v>
      </c>
      <c r="B1162" s="1">
        <v>42735</v>
      </c>
      <c r="C1162">
        <v>0.63</v>
      </c>
      <c r="D1162">
        <v>7.7800502189668497E-2</v>
      </c>
      <c r="E1162">
        <f t="shared" si="54"/>
        <v>1541342.8800000001</v>
      </c>
      <c r="F1162">
        <f t="shared" si="55"/>
        <v>7.7800502189668495E-14</v>
      </c>
      <c r="G1162" s="11">
        <f t="shared" si="56"/>
        <v>1.1991725011046997E-7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7.5165207695730096E-2</v>
      </c>
      <c r="E1163">
        <f t="shared" si="54"/>
        <v>1394548.3199999998</v>
      </c>
      <c r="F1163">
        <f t="shared" si="55"/>
        <v>7.5165207695730102E-14</v>
      </c>
      <c r="G1163" s="11">
        <f t="shared" si="56"/>
        <v>1.0482151411453148E-7</v>
      </c>
    </row>
    <row r="1164" spans="1:7" x14ac:dyDescent="0.25">
      <c r="A1164">
        <v>2017</v>
      </c>
      <c r="B1164" s="1">
        <v>42737</v>
      </c>
      <c r="C1164">
        <v>0.59</v>
      </c>
      <c r="D1164">
        <v>7.6046699248523794E-2</v>
      </c>
      <c r="E1164">
        <f t="shared" si="54"/>
        <v>1443479.8399999999</v>
      </c>
      <c r="F1164">
        <f t="shared" si="55"/>
        <v>7.6046699248523796E-14</v>
      </c>
      <c r="G1164" s="11">
        <f t="shared" si="56"/>
        <v>1.0977187726378724E-7</v>
      </c>
    </row>
    <row r="1165" spans="1:7" x14ac:dyDescent="0.25">
      <c r="A1165">
        <v>2017</v>
      </c>
      <c r="B1165" s="1">
        <v>42738</v>
      </c>
      <c r="C1165">
        <v>0.63</v>
      </c>
      <c r="D1165">
        <v>7.7741666503705203E-2</v>
      </c>
      <c r="E1165">
        <f t="shared" si="54"/>
        <v>1541342.8800000001</v>
      </c>
      <c r="F1165">
        <f t="shared" si="55"/>
        <v>7.7741666503705202E-14</v>
      </c>
      <c r="G1165" s="11">
        <f t="shared" si="56"/>
        <v>1.1982656414482052E-7</v>
      </c>
    </row>
    <row r="1166" spans="1:7" x14ac:dyDescent="0.25">
      <c r="A1166">
        <v>2017</v>
      </c>
      <c r="B1166" s="1">
        <v>42739</v>
      </c>
      <c r="C1166">
        <v>0.68</v>
      </c>
      <c r="D1166">
        <v>7.9718840015922401E-2</v>
      </c>
      <c r="E1166">
        <f t="shared" si="54"/>
        <v>1663671.6800000002</v>
      </c>
      <c r="F1166">
        <f t="shared" si="55"/>
        <v>7.9718840015922401E-14</v>
      </c>
      <c r="G1166" s="11">
        <f t="shared" si="56"/>
        <v>1.3262597649694087E-7</v>
      </c>
    </row>
    <row r="1167" spans="1:7" x14ac:dyDescent="0.25">
      <c r="A1167">
        <v>2017</v>
      </c>
      <c r="B1167" s="1">
        <v>42740</v>
      </c>
      <c r="C1167">
        <v>0.74</v>
      </c>
      <c r="D1167">
        <v>0.12708053449191101</v>
      </c>
      <c r="E1167">
        <f t="shared" si="54"/>
        <v>1810466.24</v>
      </c>
      <c r="F1167">
        <f t="shared" si="55"/>
        <v>1.2708053449191101E-13</v>
      </c>
      <c r="G1167" s="11">
        <f t="shared" si="56"/>
        <v>2.3007501745876044E-7</v>
      </c>
    </row>
    <row r="1168" spans="1:7" x14ac:dyDescent="0.25">
      <c r="A1168">
        <v>2017</v>
      </c>
      <c r="B1168" s="1">
        <v>42741</v>
      </c>
      <c r="C1168">
        <v>0.73</v>
      </c>
      <c r="D1168">
        <v>0.113744157029395</v>
      </c>
      <c r="E1168">
        <f t="shared" si="54"/>
        <v>1786000.48</v>
      </c>
      <c r="F1168">
        <f t="shared" si="55"/>
        <v>1.1374415702939501E-13</v>
      </c>
      <c r="G1168" s="11">
        <f t="shared" si="56"/>
        <v>2.0314711905169486E-7</v>
      </c>
    </row>
    <row r="1169" spans="1:7" x14ac:dyDescent="0.25">
      <c r="A1169">
        <v>2017</v>
      </c>
      <c r="B1169" s="1">
        <v>42742</v>
      </c>
      <c r="C1169">
        <v>0.74</v>
      </c>
      <c r="D1169">
        <v>0.116950787996353</v>
      </c>
      <c r="E1169">
        <f t="shared" si="54"/>
        <v>1810466.24</v>
      </c>
      <c r="F1169">
        <f t="shared" si="55"/>
        <v>1.1695078799635299E-13</v>
      </c>
      <c r="G1169" s="11">
        <f t="shared" si="56"/>
        <v>2.1173545340879434E-7</v>
      </c>
    </row>
    <row r="1170" spans="1:7" x14ac:dyDescent="0.25">
      <c r="A1170">
        <v>2017</v>
      </c>
      <c r="B1170" s="1">
        <v>42743</v>
      </c>
      <c r="C1170">
        <v>0.75</v>
      </c>
      <c r="D1170">
        <v>9.5284877071904306E-2</v>
      </c>
      <c r="E1170">
        <f t="shared" si="54"/>
        <v>1834932</v>
      </c>
      <c r="F1170">
        <f t="shared" si="55"/>
        <v>9.5284877071904304E-14</v>
      </c>
      <c r="G1170" s="11">
        <f t="shared" si="56"/>
        <v>1.7484127005530352E-7</v>
      </c>
    </row>
    <row r="1171" spans="1:7" x14ac:dyDescent="0.25">
      <c r="A1171">
        <v>2017</v>
      </c>
      <c r="B1171" s="1">
        <v>42744</v>
      </c>
      <c r="C1171">
        <v>0.75</v>
      </c>
      <c r="D1171">
        <v>4.38353599610058E-2</v>
      </c>
      <c r="E1171">
        <f t="shared" si="54"/>
        <v>1834932</v>
      </c>
      <c r="F1171">
        <f t="shared" si="55"/>
        <v>4.3835359961005799E-14</v>
      </c>
      <c r="G1171" s="11">
        <f t="shared" si="56"/>
        <v>8.0434904723968299E-8</v>
      </c>
    </row>
    <row r="1172" spans="1:7" x14ac:dyDescent="0.25">
      <c r="A1172">
        <v>2017</v>
      </c>
      <c r="B1172" s="1">
        <v>42745</v>
      </c>
      <c r="C1172">
        <v>0.75</v>
      </c>
      <c r="D1172">
        <v>5.8443567324406802E-2</v>
      </c>
      <c r="E1172">
        <f t="shared" si="54"/>
        <v>1834932</v>
      </c>
      <c r="F1172">
        <f t="shared" si="55"/>
        <v>5.8443567324406801E-14</v>
      </c>
      <c r="G1172" s="11">
        <f t="shared" si="56"/>
        <v>1.0723997187770842E-7</v>
      </c>
    </row>
    <row r="1173" spans="1:7" x14ac:dyDescent="0.25">
      <c r="A1173">
        <v>2017</v>
      </c>
      <c r="B1173" s="1">
        <v>42746</v>
      </c>
      <c r="C1173">
        <v>0.75</v>
      </c>
      <c r="D1173">
        <v>4.3492544514590503E-2</v>
      </c>
      <c r="E1173">
        <f t="shared" si="54"/>
        <v>1834932</v>
      </c>
      <c r="F1173">
        <f t="shared" si="55"/>
        <v>4.3492544514590505E-14</v>
      </c>
      <c r="G1173" s="11">
        <f t="shared" si="56"/>
        <v>7.9805861691246587E-8</v>
      </c>
    </row>
    <row r="1174" spans="1:7" x14ac:dyDescent="0.25">
      <c r="A1174">
        <v>2017</v>
      </c>
      <c r="B1174" s="1">
        <v>42747</v>
      </c>
      <c r="C1174">
        <v>0.75</v>
      </c>
      <c r="D1174">
        <v>5.0334288945638801E-2</v>
      </c>
      <c r="E1174">
        <f t="shared" si="54"/>
        <v>1834932</v>
      </c>
      <c r="F1174">
        <f t="shared" si="55"/>
        <v>5.0334288945638802E-14</v>
      </c>
      <c r="G1174" s="11">
        <f t="shared" si="56"/>
        <v>9.2359997483598893E-8</v>
      </c>
    </row>
    <row r="1175" spans="1:7" x14ac:dyDescent="0.25">
      <c r="A1175">
        <v>2017</v>
      </c>
      <c r="B1175" s="1">
        <v>42748</v>
      </c>
      <c r="C1175">
        <v>0.75</v>
      </c>
      <c r="D1175">
        <v>5.6845745980857898E-2</v>
      </c>
      <c r="E1175">
        <f t="shared" si="54"/>
        <v>1834932</v>
      </c>
      <c r="F1175">
        <f t="shared" si="55"/>
        <v>5.6845745980857894E-14</v>
      </c>
      <c r="G1175" s="11">
        <f t="shared" si="56"/>
        <v>1.0430807836414754E-7</v>
      </c>
    </row>
    <row r="1176" spans="1:7" x14ac:dyDescent="0.25">
      <c r="A1176">
        <v>2017</v>
      </c>
      <c r="B1176" s="1">
        <v>42749</v>
      </c>
      <c r="C1176">
        <v>0.74</v>
      </c>
      <c r="D1176">
        <v>6.2629846340399906E-2</v>
      </c>
      <c r="E1176">
        <f t="shared" si="54"/>
        <v>1810466.24</v>
      </c>
      <c r="F1176">
        <f t="shared" si="55"/>
        <v>6.2629846340399902E-14</v>
      </c>
      <c r="G1176" s="11">
        <f t="shared" si="56"/>
        <v>1.1338922241568157E-7</v>
      </c>
    </row>
    <row r="1177" spans="1:7" x14ac:dyDescent="0.25">
      <c r="A1177">
        <v>2017</v>
      </c>
      <c r="B1177" s="1">
        <v>42750</v>
      </c>
      <c r="C1177">
        <v>0.74</v>
      </c>
      <c r="D1177">
        <v>6.4396331865110706E-2</v>
      </c>
      <c r="E1177">
        <f t="shared" si="54"/>
        <v>1810466.24</v>
      </c>
      <c r="F1177">
        <f t="shared" si="55"/>
        <v>6.4396331865110705E-14</v>
      </c>
      <c r="G1177" s="11">
        <f t="shared" si="56"/>
        <v>1.1658738482161917E-7</v>
      </c>
    </row>
    <row r="1178" spans="1:7" x14ac:dyDescent="0.25">
      <c r="A1178">
        <v>2017</v>
      </c>
      <c r="B1178" s="1">
        <v>42751</v>
      </c>
      <c r="C1178">
        <v>0.74</v>
      </c>
      <c r="D1178">
        <v>6.6225482047157003E-2</v>
      </c>
      <c r="E1178">
        <f t="shared" si="54"/>
        <v>1810466.24</v>
      </c>
      <c r="F1178">
        <f t="shared" si="55"/>
        <v>6.6225482047156999E-14</v>
      </c>
      <c r="G1178" s="11">
        <f t="shared" si="56"/>
        <v>1.1989899947410383E-7</v>
      </c>
    </row>
    <row r="1179" spans="1:7" x14ac:dyDescent="0.25">
      <c r="A1179">
        <v>2017</v>
      </c>
      <c r="B1179" s="1">
        <v>42752</v>
      </c>
      <c r="C1179">
        <v>0.74</v>
      </c>
      <c r="D1179">
        <v>6.7369024059853899E-2</v>
      </c>
      <c r="E1179">
        <f t="shared" si="54"/>
        <v>1810466.24</v>
      </c>
      <c r="F1179">
        <f t="shared" si="55"/>
        <v>6.73690240598539E-14</v>
      </c>
      <c r="G1179" s="11">
        <f t="shared" si="56"/>
        <v>1.2196934368211322E-7</v>
      </c>
    </row>
    <row r="1180" spans="1:7" x14ac:dyDescent="0.25">
      <c r="A1180">
        <v>2017</v>
      </c>
      <c r="B1180" s="1">
        <v>42753</v>
      </c>
      <c r="C1180">
        <v>0.74</v>
      </c>
      <c r="D1180">
        <v>6.9235683118508598E-2</v>
      </c>
      <c r="E1180">
        <f t="shared" si="54"/>
        <v>1810466.24</v>
      </c>
      <c r="F1180">
        <f t="shared" si="55"/>
        <v>6.9235683118508597E-14</v>
      </c>
      <c r="G1180" s="11">
        <f t="shared" si="56"/>
        <v>1.2534886688939773E-7</v>
      </c>
    </row>
    <row r="1181" spans="1:7" x14ac:dyDescent="0.25">
      <c r="A1181">
        <v>2017</v>
      </c>
      <c r="B1181" s="1">
        <v>42754</v>
      </c>
      <c r="C1181">
        <v>0.74</v>
      </c>
      <c r="D1181">
        <v>5.2664797730880203E-2</v>
      </c>
      <c r="E1181">
        <f t="shared" si="54"/>
        <v>1810466.24</v>
      </c>
      <c r="F1181">
        <f t="shared" si="55"/>
        <v>5.2664797730880204E-14</v>
      </c>
      <c r="G1181" s="11">
        <f t="shared" si="56"/>
        <v>9.5347838328187213E-8</v>
      </c>
    </row>
    <row r="1182" spans="1:7" x14ac:dyDescent="0.25">
      <c r="A1182">
        <v>2017</v>
      </c>
      <c r="B1182" s="1">
        <v>42755</v>
      </c>
      <c r="C1182">
        <v>0.74</v>
      </c>
      <c r="D1182">
        <v>5.0107271376640103E-2</v>
      </c>
      <c r="E1182">
        <f t="shared" si="54"/>
        <v>1810466.24</v>
      </c>
      <c r="F1182">
        <f t="shared" si="55"/>
        <v>5.0107271376640105E-14</v>
      </c>
      <c r="G1182" s="11">
        <f t="shared" si="56"/>
        <v>9.0717523205925233E-8</v>
      </c>
    </row>
    <row r="1183" spans="1:7" x14ac:dyDescent="0.25">
      <c r="A1183">
        <v>2017</v>
      </c>
      <c r="B1183" s="1">
        <v>42756</v>
      </c>
      <c r="C1183">
        <v>0.74</v>
      </c>
      <c r="D1183">
        <v>4.6393393569324599E-2</v>
      </c>
      <c r="E1183">
        <f t="shared" si="54"/>
        <v>1810466.24</v>
      </c>
      <c r="F1183">
        <f t="shared" si="55"/>
        <v>4.6393393569324601E-14</v>
      </c>
      <c r="G1183" s="11">
        <f t="shared" si="56"/>
        <v>8.3993672816295292E-8</v>
      </c>
    </row>
    <row r="1184" spans="1:7" x14ac:dyDescent="0.25">
      <c r="A1184">
        <v>2017</v>
      </c>
      <c r="B1184" s="1">
        <v>42757</v>
      </c>
      <c r="C1184">
        <v>0.74</v>
      </c>
      <c r="D1184">
        <v>4.9498929789842501E-2</v>
      </c>
      <c r="E1184">
        <f t="shared" si="54"/>
        <v>1810466.24</v>
      </c>
      <c r="F1184">
        <f t="shared" si="55"/>
        <v>4.9498929789842501E-14</v>
      </c>
      <c r="G1184" s="11">
        <f t="shared" si="56"/>
        <v>8.9616141300640139E-8</v>
      </c>
    </row>
    <row r="1185" spans="1:7" x14ac:dyDescent="0.25">
      <c r="A1185">
        <v>2017</v>
      </c>
      <c r="B1185" s="1">
        <v>42758</v>
      </c>
      <c r="C1185">
        <v>0.74</v>
      </c>
      <c r="D1185">
        <v>4.5158032375782899E-2</v>
      </c>
      <c r="E1185">
        <f t="shared" si="54"/>
        <v>1810466.24</v>
      </c>
      <c r="F1185">
        <f t="shared" si="55"/>
        <v>4.5158032375782899E-14</v>
      </c>
      <c r="G1185" s="11">
        <f t="shared" si="56"/>
        <v>8.1757093081181929E-8</v>
      </c>
    </row>
    <row r="1186" spans="1:7" x14ac:dyDescent="0.25">
      <c r="A1186">
        <v>2017</v>
      </c>
      <c r="B1186" s="1">
        <v>42759</v>
      </c>
      <c r="C1186">
        <v>0.74</v>
      </c>
      <c r="D1186">
        <v>5.3127652988377398E-2</v>
      </c>
      <c r="E1186">
        <f t="shared" si="54"/>
        <v>1810466.24</v>
      </c>
      <c r="F1186">
        <f t="shared" si="55"/>
        <v>5.31276529883774E-14</v>
      </c>
      <c r="G1186" s="11">
        <f t="shared" si="56"/>
        <v>9.61858221458924E-8</v>
      </c>
    </row>
    <row r="1187" spans="1:7" x14ac:dyDescent="0.25">
      <c r="A1187">
        <v>2017</v>
      </c>
      <c r="B1187" s="1">
        <v>42760</v>
      </c>
      <c r="C1187">
        <v>0.74</v>
      </c>
      <c r="D1187">
        <v>5.7505575888561603E-2</v>
      </c>
      <c r="E1187">
        <f t="shared" si="54"/>
        <v>1810466.24</v>
      </c>
      <c r="F1187">
        <f t="shared" si="55"/>
        <v>5.7505575888561596E-14</v>
      </c>
      <c r="G1187" s="11">
        <f t="shared" si="56"/>
        <v>1.0411190375799878E-7</v>
      </c>
    </row>
    <row r="1188" spans="1:7" x14ac:dyDescent="0.25">
      <c r="A1188">
        <v>2017</v>
      </c>
      <c r="B1188" s="1">
        <v>42761</v>
      </c>
      <c r="C1188">
        <v>0.73</v>
      </c>
      <c r="D1188">
        <v>6.30109824334881E-2</v>
      </c>
      <c r="E1188">
        <f t="shared" si="54"/>
        <v>1786000.48</v>
      </c>
      <c r="F1188">
        <f t="shared" si="55"/>
        <v>6.3010982433488106E-14</v>
      </c>
      <c r="G1188" s="11">
        <f t="shared" si="56"/>
        <v>1.1253764487148133E-7</v>
      </c>
    </row>
    <row r="1189" spans="1:7" x14ac:dyDescent="0.25">
      <c r="A1189">
        <v>2017</v>
      </c>
      <c r="B1189" s="1">
        <v>42762</v>
      </c>
      <c r="C1189">
        <v>0.73</v>
      </c>
      <c r="D1189">
        <v>6.3423430411468598E-2</v>
      </c>
      <c r="E1189">
        <f t="shared" si="54"/>
        <v>1786000.48</v>
      </c>
      <c r="F1189">
        <f t="shared" si="55"/>
        <v>6.3423430411468596E-14</v>
      </c>
      <c r="G1189" s="11">
        <f t="shared" si="56"/>
        <v>1.1327427715812951E-7</v>
      </c>
    </row>
    <row r="1190" spans="1:7" x14ac:dyDescent="0.25">
      <c r="A1190">
        <v>2017</v>
      </c>
      <c r="B1190" s="1">
        <v>42763</v>
      </c>
      <c r="C1190">
        <v>0.73</v>
      </c>
      <c r="D1190">
        <v>6.4409362593994698E-2</v>
      </c>
      <c r="E1190">
        <f t="shared" si="54"/>
        <v>1786000.48</v>
      </c>
      <c r="F1190">
        <f t="shared" si="55"/>
        <v>6.4409362593994694E-14</v>
      </c>
      <c r="G1190" s="11">
        <f t="shared" si="56"/>
        <v>1.1503515250936856E-7</v>
      </c>
    </row>
    <row r="1191" spans="1:7" x14ac:dyDescent="0.25">
      <c r="A1191">
        <v>2017</v>
      </c>
      <c r="B1191" s="1">
        <v>42764</v>
      </c>
      <c r="C1191">
        <v>0.73</v>
      </c>
      <c r="D1191">
        <v>6.5573427343259202E-2</v>
      </c>
      <c r="E1191">
        <f t="shared" si="54"/>
        <v>1786000.48</v>
      </c>
      <c r="F1191">
        <f t="shared" si="55"/>
        <v>6.5573427343259204E-14</v>
      </c>
      <c r="G1191" s="11">
        <f t="shared" si="56"/>
        <v>1.1711417271030607E-7</v>
      </c>
    </row>
    <row r="1192" spans="1:7" x14ac:dyDescent="0.25">
      <c r="A1192">
        <v>2017</v>
      </c>
      <c r="B1192" s="1">
        <v>42765</v>
      </c>
      <c r="C1192">
        <v>0.73</v>
      </c>
      <c r="D1192">
        <v>6.6238911101891604E-2</v>
      </c>
      <c r="E1192">
        <f t="shared" si="54"/>
        <v>1786000.48</v>
      </c>
      <c r="F1192">
        <f t="shared" si="55"/>
        <v>6.6238911101891601E-14</v>
      </c>
      <c r="G1192" s="11">
        <f t="shared" si="56"/>
        <v>1.1830272702265572E-7</v>
      </c>
    </row>
    <row r="1193" spans="1:7" x14ac:dyDescent="0.25">
      <c r="A1193">
        <v>2017</v>
      </c>
      <c r="B1193" s="1">
        <v>42766</v>
      </c>
      <c r="C1193">
        <v>0.73</v>
      </c>
      <c r="D1193">
        <v>6.7193653136047596E-2</v>
      </c>
      <c r="E1193">
        <f t="shared" si="54"/>
        <v>1786000.48</v>
      </c>
      <c r="F1193">
        <f t="shared" si="55"/>
        <v>6.719365313604759E-14</v>
      </c>
      <c r="G1193" s="11">
        <f t="shared" si="56"/>
        <v>1.2000789675393449E-7</v>
      </c>
    </row>
    <row r="1194" spans="1:7" x14ac:dyDescent="0.25">
      <c r="A1194">
        <v>2017</v>
      </c>
      <c r="B1194" s="1">
        <v>42767</v>
      </c>
      <c r="C1194">
        <v>0.73</v>
      </c>
      <c r="D1194">
        <v>6.7784041312917001E-2</v>
      </c>
      <c r="E1194">
        <f t="shared" si="54"/>
        <v>1786000.48</v>
      </c>
      <c r="F1194">
        <f t="shared" si="55"/>
        <v>6.7784041312917002E-14</v>
      </c>
      <c r="G1194" s="11">
        <f t="shared" si="56"/>
        <v>1.2106233032120959E-7</v>
      </c>
    </row>
    <row r="1195" spans="1:7" x14ac:dyDescent="0.25">
      <c r="A1195">
        <v>2017</v>
      </c>
      <c r="B1195" s="1">
        <v>42768</v>
      </c>
      <c r="C1195">
        <v>0.73</v>
      </c>
      <c r="D1195">
        <v>6.7426753837727504E-2</v>
      </c>
      <c r="E1195">
        <f t="shared" si="54"/>
        <v>1786000.48</v>
      </c>
      <c r="F1195">
        <f t="shared" si="55"/>
        <v>6.74267538377275E-14</v>
      </c>
      <c r="G1195" s="11">
        <f t="shared" si="56"/>
        <v>1.2042421471902316E-7</v>
      </c>
    </row>
    <row r="1196" spans="1:7" x14ac:dyDescent="0.25">
      <c r="A1196">
        <v>2017</v>
      </c>
      <c r="B1196" s="1">
        <v>42769</v>
      </c>
      <c r="C1196">
        <v>0.73</v>
      </c>
      <c r="D1196">
        <v>6.0787338448053702E-2</v>
      </c>
      <c r="E1196">
        <f t="shared" si="54"/>
        <v>1786000.48</v>
      </c>
      <c r="F1196">
        <f t="shared" si="55"/>
        <v>6.0787338448053707E-14</v>
      </c>
      <c r="G1196" s="11">
        <f t="shared" si="56"/>
        <v>1.0856621564614637E-7</v>
      </c>
    </row>
    <row r="1197" spans="1:7" x14ac:dyDescent="0.25">
      <c r="A1197">
        <v>2017</v>
      </c>
      <c r="B1197" s="1">
        <v>42770</v>
      </c>
      <c r="C1197">
        <v>0.73</v>
      </c>
      <c r="D1197">
        <v>5.4908029659240097E-2</v>
      </c>
      <c r="E1197">
        <f t="shared" si="54"/>
        <v>1786000.48</v>
      </c>
      <c r="F1197">
        <f t="shared" si="55"/>
        <v>5.4908029659240094E-14</v>
      </c>
      <c r="G1197" s="11">
        <f t="shared" si="56"/>
        <v>9.8065767327257044E-8</v>
      </c>
    </row>
    <row r="1198" spans="1:7" x14ac:dyDescent="0.25">
      <c r="A1198">
        <v>2017</v>
      </c>
      <c r="B1198" s="1">
        <v>42771</v>
      </c>
      <c r="C1198">
        <v>0.73</v>
      </c>
      <c r="D1198">
        <v>6.0383646337650101E-2</v>
      </c>
      <c r="E1198">
        <f t="shared" si="54"/>
        <v>1786000.48</v>
      </c>
      <c r="F1198">
        <f t="shared" si="55"/>
        <v>6.0383646337650104E-14</v>
      </c>
      <c r="G1198" s="11">
        <f t="shared" si="56"/>
        <v>1.0784522134319332E-7</v>
      </c>
    </row>
    <row r="1199" spans="1:7" x14ac:dyDescent="0.25">
      <c r="A1199">
        <v>2017</v>
      </c>
      <c r="B1199" s="1">
        <v>42772</v>
      </c>
      <c r="C1199">
        <v>0.73</v>
      </c>
      <c r="D1199">
        <v>5.8698750268550301E-2</v>
      </c>
      <c r="E1199">
        <f t="shared" si="54"/>
        <v>1786000.48</v>
      </c>
      <c r="F1199">
        <f t="shared" si="55"/>
        <v>5.8698750268550305E-14</v>
      </c>
      <c r="G1199" s="11">
        <f t="shared" si="56"/>
        <v>1.0483599615503097E-7</v>
      </c>
    </row>
    <row r="1200" spans="1:7" x14ac:dyDescent="0.25">
      <c r="A1200">
        <v>2017</v>
      </c>
      <c r="B1200" s="1">
        <v>42773</v>
      </c>
      <c r="C1200">
        <v>0.72</v>
      </c>
      <c r="D1200">
        <v>4.9368368042643301E-2</v>
      </c>
      <c r="E1200">
        <f t="shared" si="54"/>
        <v>1761534.72</v>
      </c>
      <c r="F1200">
        <f t="shared" si="55"/>
        <v>4.9368368042643302E-14</v>
      </c>
      <c r="G1200" s="11">
        <f t="shared" si="56"/>
        <v>8.6964094376854614E-8</v>
      </c>
    </row>
    <row r="1201" spans="1:7" x14ac:dyDescent="0.25">
      <c r="A1201">
        <v>2017</v>
      </c>
      <c r="B1201" s="1">
        <v>42774</v>
      </c>
      <c r="C1201">
        <v>0.72</v>
      </c>
      <c r="D1201">
        <v>4.2123082990282099E-2</v>
      </c>
      <c r="E1201">
        <f t="shared" si="54"/>
        <v>1761534.72</v>
      </c>
      <c r="F1201">
        <f t="shared" si="55"/>
        <v>4.21230829902821E-14</v>
      </c>
      <c r="G1201" s="11">
        <f t="shared" si="56"/>
        <v>7.4201273200823334E-8</v>
      </c>
    </row>
    <row r="1202" spans="1:7" x14ac:dyDescent="0.25">
      <c r="A1202">
        <v>2017</v>
      </c>
      <c r="B1202" s="1">
        <v>42775</v>
      </c>
      <c r="C1202">
        <v>0.72</v>
      </c>
      <c r="D1202">
        <v>4.9876464934043498E-2</v>
      </c>
      <c r="E1202">
        <f t="shared" si="54"/>
        <v>1761534.72</v>
      </c>
      <c r="F1202">
        <f t="shared" si="55"/>
        <v>4.9876464934043495E-14</v>
      </c>
      <c r="G1202" s="11">
        <f t="shared" si="56"/>
        <v>8.7859124692180124E-8</v>
      </c>
    </row>
    <row r="1203" spans="1:7" x14ac:dyDescent="0.25">
      <c r="A1203">
        <v>2017</v>
      </c>
      <c r="B1203" s="1">
        <v>42776</v>
      </c>
      <c r="C1203">
        <v>0.72</v>
      </c>
      <c r="D1203">
        <v>4.4137293658332098E-2</v>
      </c>
      <c r="E1203">
        <f t="shared" si="54"/>
        <v>1761534.72</v>
      </c>
      <c r="F1203">
        <f t="shared" si="55"/>
        <v>4.4137293658332096E-14</v>
      </c>
      <c r="G1203" s="11">
        <f t="shared" si="56"/>
        <v>7.7749375225987809E-8</v>
      </c>
    </row>
    <row r="1204" spans="1:7" x14ac:dyDescent="0.25">
      <c r="A1204">
        <v>2017</v>
      </c>
      <c r="B1204" s="1">
        <v>42777</v>
      </c>
      <c r="C1204">
        <v>0.72</v>
      </c>
      <c r="D1204">
        <v>4.9246625697089E-2</v>
      </c>
      <c r="E1204">
        <f t="shared" si="54"/>
        <v>1761534.72</v>
      </c>
      <c r="F1204">
        <f t="shared" si="55"/>
        <v>4.9246625697088999E-14</v>
      </c>
      <c r="G1204" s="11">
        <f t="shared" si="56"/>
        <v>8.6749641008266473E-8</v>
      </c>
    </row>
    <row r="1205" spans="1:7" x14ac:dyDescent="0.25">
      <c r="A1205">
        <v>2017</v>
      </c>
      <c r="B1205" s="1">
        <v>42778</v>
      </c>
      <c r="C1205">
        <v>0.72</v>
      </c>
      <c r="D1205">
        <v>5.35389098497683E-2</v>
      </c>
      <c r="E1205">
        <f t="shared" si="54"/>
        <v>1761534.72</v>
      </c>
      <c r="F1205">
        <f t="shared" si="55"/>
        <v>5.3538909849768299E-14</v>
      </c>
      <c r="G1205" s="11">
        <f t="shared" si="56"/>
        <v>9.4310648571316838E-8</v>
      </c>
    </row>
    <row r="1206" spans="1:7" x14ac:dyDescent="0.25">
      <c r="A1206">
        <v>2017</v>
      </c>
      <c r="B1206" s="1">
        <v>42779</v>
      </c>
      <c r="C1206">
        <v>0.72</v>
      </c>
      <c r="D1206">
        <v>5.5499655512537001E-2</v>
      </c>
      <c r="E1206">
        <f t="shared" si="54"/>
        <v>1761534.72</v>
      </c>
      <c r="F1206">
        <f t="shared" si="55"/>
        <v>5.5499655512536999E-14</v>
      </c>
      <c r="G1206" s="11">
        <f t="shared" si="56"/>
        <v>9.7764570133373322E-8</v>
      </c>
    </row>
    <row r="1207" spans="1:7" x14ac:dyDescent="0.25">
      <c r="A1207">
        <v>2017</v>
      </c>
      <c r="B1207" s="1">
        <v>42780</v>
      </c>
      <c r="C1207">
        <v>0.72</v>
      </c>
      <c r="D1207">
        <v>5.6867350469862903E-2</v>
      </c>
      <c r="E1207">
        <f t="shared" si="54"/>
        <v>1761534.72</v>
      </c>
      <c r="F1207">
        <f t="shared" si="55"/>
        <v>5.6867350469862896E-14</v>
      </c>
      <c r="G1207" s="11">
        <f t="shared" si="56"/>
        <v>1.001738122870718E-7</v>
      </c>
    </row>
    <row r="1208" spans="1:7" x14ac:dyDescent="0.25">
      <c r="A1208">
        <v>2017</v>
      </c>
      <c r="B1208" s="1">
        <v>42781</v>
      </c>
      <c r="C1208">
        <v>0.72</v>
      </c>
      <c r="D1208">
        <v>5.7987757618506199E-2</v>
      </c>
      <c r="E1208">
        <f t="shared" si="54"/>
        <v>1761534.72</v>
      </c>
      <c r="F1208">
        <f t="shared" si="55"/>
        <v>5.7987757618506198E-14</v>
      </c>
      <c r="G1208" s="11">
        <f t="shared" si="56"/>
        <v>1.0214744837994319E-7</v>
      </c>
    </row>
    <row r="1209" spans="1:7" x14ac:dyDescent="0.25">
      <c r="A1209">
        <v>2017</v>
      </c>
      <c r="B1209" s="1">
        <v>42782</v>
      </c>
      <c r="C1209">
        <v>0.72</v>
      </c>
      <c r="D1209">
        <v>5.8465110848783301E-2</v>
      </c>
      <c r="E1209">
        <f t="shared" si="54"/>
        <v>1761534.72</v>
      </c>
      <c r="F1209">
        <f t="shared" si="55"/>
        <v>5.8465110848783296E-14</v>
      </c>
      <c r="G1209" s="11">
        <f t="shared" si="56"/>
        <v>1.0298832266878045E-7</v>
      </c>
    </row>
    <row r="1210" spans="1:7" x14ac:dyDescent="0.25">
      <c r="A1210">
        <v>2017</v>
      </c>
      <c r="B1210" s="1">
        <v>42783</v>
      </c>
      <c r="C1210">
        <v>0.72</v>
      </c>
      <c r="D1210">
        <v>5.6375353982230599E-2</v>
      </c>
      <c r="E1210">
        <f t="shared" si="54"/>
        <v>1761534.72</v>
      </c>
      <c r="F1210">
        <f t="shared" si="55"/>
        <v>5.6375353982230598E-14</v>
      </c>
      <c r="G1210" s="11">
        <f t="shared" si="56"/>
        <v>9.9307143391989464E-8</v>
      </c>
    </row>
    <row r="1211" spans="1:7" x14ac:dyDescent="0.25">
      <c r="A1211">
        <v>2017</v>
      </c>
      <c r="B1211" s="1">
        <v>42784</v>
      </c>
      <c r="C1211">
        <v>0.72</v>
      </c>
      <c r="D1211">
        <v>4.0244303967671403E-2</v>
      </c>
      <c r="E1211">
        <f t="shared" si="54"/>
        <v>1761534.72</v>
      </c>
      <c r="F1211">
        <f t="shared" si="55"/>
        <v>4.0244303967671403E-14</v>
      </c>
      <c r="G1211" s="11">
        <f t="shared" si="56"/>
        <v>7.0891738721286935E-8</v>
      </c>
    </row>
    <row r="1212" spans="1:7" x14ac:dyDescent="0.25">
      <c r="A1212">
        <v>2017</v>
      </c>
      <c r="B1212" s="1">
        <v>42785</v>
      </c>
      <c r="C1212">
        <v>0.72</v>
      </c>
      <c r="D1212">
        <v>4.3219982494959702E-2</v>
      </c>
      <c r="E1212">
        <f t="shared" si="54"/>
        <v>1761534.72</v>
      </c>
      <c r="F1212">
        <f t="shared" si="55"/>
        <v>4.32199824949597E-14</v>
      </c>
      <c r="G1212" s="11">
        <f t="shared" si="56"/>
        <v>7.6133499762663735E-8</v>
      </c>
    </row>
    <row r="1213" spans="1:7" x14ac:dyDescent="0.25">
      <c r="A1213">
        <v>2017</v>
      </c>
      <c r="B1213" s="1">
        <v>42786</v>
      </c>
      <c r="C1213">
        <v>0.71</v>
      </c>
      <c r="D1213">
        <v>4.9323896079826998E-2</v>
      </c>
      <c r="E1213">
        <f t="shared" si="54"/>
        <v>1737068.96</v>
      </c>
      <c r="F1213">
        <f t="shared" si="55"/>
        <v>4.9323896079826997E-14</v>
      </c>
      <c r="G1213" s="11">
        <f t="shared" si="56"/>
        <v>8.5679008866533153E-8</v>
      </c>
    </row>
    <row r="1214" spans="1:7" x14ac:dyDescent="0.25">
      <c r="A1214">
        <v>2017</v>
      </c>
      <c r="B1214" s="1">
        <v>42787</v>
      </c>
      <c r="C1214">
        <v>0.71</v>
      </c>
      <c r="D1214">
        <v>4.0734115575063498E-2</v>
      </c>
      <c r="E1214">
        <f t="shared" si="54"/>
        <v>1737068.96</v>
      </c>
      <c r="F1214">
        <f t="shared" si="55"/>
        <v>4.0734115575063499E-14</v>
      </c>
      <c r="G1214" s="11">
        <f t="shared" si="56"/>
        <v>7.0757967778495346E-8</v>
      </c>
    </row>
    <row r="1215" spans="1:7" x14ac:dyDescent="0.25">
      <c r="A1215">
        <v>2017</v>
      </c>
      <c r="B1215" s="1">
        <v>42788</v>
      </c>
      <c r="C1215">
        <v>0.71</v>
      </c>
      <c r="D1215">
        <v>4.4342064654191798E-2</v>
      </c>
      <c r="E1215">
        <f t="shared" si="54"/>
        <v>1737068.96</v>
      </c>
      <c r="F1215">
        <f t="shared" si="55"/>
        <v>4.4342064654191801E-14</v>
      </c>
      <c r="G1215" s="11">
        <f t="shared" si="56"/>
        <v>7.7025224133109714E-8</v>
      </c>
    </row>
    <row r="1216" spans="1:7" x14ac:dyDescent="0.25">
      <c r="A1216">
        <v>2017</v>
      </c>
      <c r="B1216" s="1">
        <v>42789</v>
      </c>
      <c r="C1216">
        <v>0.71</v>
      </c>
      <c r="D1216">
        <v>4.88612431037274E-2</v>
      </c>
      <c r="E1216">
        <f t="shared" si="54"/>
        <v>1737068.96</v>
      </c>
      <c r="F1216">
        <f t="shared" si="55"/>
        <v>4.8861243103727399E-14</v>
      </c>
      <c r="G1216" s="11">
        <f t="shared" si="56"/>
        <v>8.487534874249892E-8</v>
      </c>
    </row>
    <row r="1217" spans="1:7" x14ac:dyDescent="0.25">
      <c r="A1217">
        <v>2017</v>
      </c>
      <c r="B1217" s="1">
        <v>42790</v>
      </c>
      <c r="C1217">
        <v>0.71</v>
      </c>
      <c r="D1217">
        <v>5.0964512608170899E-2</v>
      </c>
      <c r="E1217">
        <f t="shared" si="54"/>
        <v>1737068.96</v>
      </c>
      <c r="F1217">
        <f t="shared" si="55"/>
        <v>5.0964512608170901E-14</v>
      </c>
      <c r="G1217" s="11">
        <f t="shared" si="56"/>
        <v>8.8528872913182313E-8</v>
      </c>
    </row>
    <row r="1218" spans="1:7" x14ac:dyDescent="0.25">
      <c r="A1218">
        <v>2017</v>
      </c>
      <c r="B1218" s="1">
        <v>42791</v>
      </c>
      <c r="C1218">
        <v>0.71</v>
      </c>
      <c r="D1218">
        <v>5.3085076679030799E-2</v>
      </c>
      <c r="E1218">
        <f t="shared" si="54"/>
        <v>1737068.96</v>
      </c>
      <c r="F1218">
        <f t="shared" si="55"/>
        <v>5.30850766790308E-14</v>
      </c>
      <c r="G1218" s="11">
        <f t="shared" si="56"/>
        <v>9.2212438938364281E-8</v>
      </c>
    </row>
    <row r="1219" spans="1:7" x14ac:dyDescent="0.25">
      <c r="A1219">
        <v>2017</v>
      </c>
      <c r="B1219" s="1">
        <v>42792</v>
      </c>
      <c r="C1219">
        <v>0.71</v>
      </c>
      <c r="D1219">
        <v>5.3849710378623801E-2</v>
      </c>
      <c r="E1219">
        <f t="shared" ref="E1219:E1282" si="57">C1219*2446576</f>
        <v>1737068.96</v>
      </c>
      <c r="F1219">
        <f t="shared" ref="F1219:F1282" si="58">D1219/1000000000000</f>
        <v>5.3849710378623801E-14</v>
      </c>
      <c r="G1219" s="11">
        <f t="shared" ref="G1219:G1282" si="59">E1219*F1219</f>
        <v>9.3540660403697254E-8</v>
      </c>
    </row>
    <row r="1220" spans="1:7" x14ac:dyDescent="0.25">
      <c r="A1220">
        <v>2017</v>
      </c>
      <c r="B1220" s="1">
        <v>42793</v>
      </c>
      <c r="C1220">
        <v>0.71</v>
      </c>
      <c r="D1220">
        <v>5.458566091375E-2</v>
      </c>
      <c r="E1220">
        <f t="shared" si="57"/>
        <v>1737068.96</v>
      </c>
      <c r="F1220">
        <f t="shared" si="58"/>
        <v>5.4585660913750003E-14</v>
      </c>
      <c r="G1220" s="11">
        <f t="shared" si="59"/>
        <v>9.4819057234360363E-8</v>
      </c>
    </row>
    <row r="1221" spans="1:7" x14ac:dyDescent="0.25">
      <c r="A1221">
        <v>2017</v>
      </c>
      <c r="B1221" s="1">
        <v>42794</v>
      </c>
      <c r="C1221">
        <v>0.71</v>
      </c>
      <c r="D1221">
        <v>5.5496938466945797E-2</v>
      </c>
      <c r="E1221">
        <f t="shared" si="57"/>
        <v>1737068.96</v>
      </c>
      <c r="F1221">
        <f t="shared" si="58"/>
        <v>5.5496938466945796E-14</v>
      </c>
      <c r="G1221" s="11">
        <f t="shared" si="59"/>
        <v>9.6402009185961529E-8</v>
      </c>
    </row>
    <row r="1222" spans="1:7" x14ac:dyDescent="0.25">
      <c r="A1222">
        <v>2017</v>
      </c>
      <c r="B1222" s="1">
        <v>42795</v>
      </c>
      <c r="C1222">
        <v>0.71</v>
      </c>
      <c r="D1222">
        <v>5.6424305217471701E-2</v>
      </c>
      <c r="E1222">
        <f t="shared" si="57"/>
        <v>1737068.96</v>
      </c>
      <c r="F1222">
        <f t="shared" si="58"/>
        <v>5.64243052174717E-14</v>
      </c>
      <c r="G1222" s="11">
        <f t="shared" si="59"/>
        <v>9.8012909182836131E-8</v>
      </c>
    </row>
    <row r="1223" spans="1:7" x14ac:dyDescent="0.25">
      <c r="A1223">
        <v>2017</v>
      </c>
      <c r="B1223" s="1">
        <v>42796</v>
      </c>
      <c r="C1223">
        <v>0.71</v>
      </c>
      <c r="D1223">
        <v>5.8131770177476103E-2</v>
      </c>
      <c r="E1223">
        <f t="shared" si="57"/>
        <v>1737068.96</v>
      </c>
      <c r="F1223">
        <f t="shared" si="58"/>
        <v>5.8131770177476106E-14</v>
      </c>
      <c r="G1223" s="11">
        <f t="shared" si="59"/>
        <v>1.0097889356514744E-7</v>
      </c>
    </row>
    <row r="1224" spans="1:7" x14ac:dyDescent="0.25">
      <c r="A1224">
        <v>2017</v>
      </c>
      <c r="B1224" s="1">
        <v>42797</v>
      </c>
      <c r="C1224">
        <v>0.71</v>
      </c>
      <c r="D1224">
        <v>5.9046497071272998E-2</v>
      </c>
      <c r="E1224">
        <f t="shared" si="57"/>
        <v>1737068.96</v>
      </c>
      <c r="F1224">
        <f t="shared" si="58"/>
        <v>5.9046497071272994E-14</v>
      </c>
      <c r="G1224" s="11">
        <f t="shared" si="59"/>
        <v>1.0256783725923922E-7</v>
      </c>
    </row>
    <row r="1225" spans="1:7" x14ac:dyDescent="0.25">
      <c r="A1225">
        <v>2017</v>
      </c>
      <c r="B1225" s="1">
        <v>42798</v>
      </c>
      <c r="C1225">
        <v>0.7</v>
      </c>
      <c r="D1225">
        <v>5.9694625996362001E-2</v>
      </c>
      <c r="E1225">
        <f t="shared" si="57"/>
        <v>1712603.2</v>
      </c>
      <c r="F1225">
        <f t="shared" si="58"/>
        <v>5.9694625996361997E-14</v>
      </c>
      <c r="G1225" s="11">
        <f t="shared" si="59"/>
        <v>1.0223320750417275E-7</v>
      </c>
    </row>
    <row r="1226" spans="1:7" x14ac:dyDescent="0.25">
      <c r="A1226">
        <v>2017</v>
      </c>
      <c r="B1226" s="1">
        <v>42799</v>
      </c>
      <c r="C1226">
        <v>0.7</v>
      </c>
      <c r="D1226">
        <v>5.96343258200338E-2</v>
      </c>
      <c r="E1226">
        <f t="shared" si="57"/>
        <v>1712603.2</v>
      </c>
      <c r="F1226">
        <f t="shared" si="58"/>
        <v>5.9634325820033802E-14</v>
      </c>
      <c r="G1226" s="11">
        <f t="shared" si="59"/>
        <v>1.0212993722923251E-7</v>
      </c>
    </row>
    <row r="1227" spans="1:7" x14ac:dyDescent="0.25">
      <c r="A1227">
        <v>2017</v>
      </c>
      <c r="B1227" s="1">
        <v>42800</v>
      </c>
      <c r="C1227">
        <v>0.7</v>
      </c>
      <c r="D1227">
        <v>6.0120207691003999E-2</v>
      </c>
      <c r="E1227">
        <f t="shared" si="57"/>
        <v>1712603.2</v>
      </c>
      <c r="F1227">
        <f t="shared" si="58"/>
        <v>6.0120207691004005E-14</v>
      </c>
      <c r="G1227" s="11">
        <f t="shared" si="59"/>
        <v>1.0296206007627807E-7</v>
      </c>
    </row>
    <row r="1228" spans="1:7" x14ac:dyDescent="0.25">
      <c r="A1228">
        <v>2017</v>
      </c>
      <c r="B1228" s="1">
        <v>42801</v>
      </c>
      <c r="C1228">
        <v>0.7</v>
      </c>
      <c r="D1228">
        <v>6.0668047665531001E-2</v>
      </c>
      <c r="E1228">
        <f t="shared" si="57"/>
        <v>1712603.2</v>
      </c>
      <c r="F1228">
        <f t="shared" si="58"/>
        <v>6.0668047665530997E-14</v>
      </c>
      <c r="G1228" s="11">
        <f t="shared" si="59"/>
        <v>1.0390029256974091E-7</v>
      </c>
    </row>
    <row r="1229" spans="1:7" x14ac:dyDescent="0.25">
      <c r="A1229">
        <v>2017</v>
      </c>
      <c r="B1229" s="1">
        <v>42802</v>
      </c>
      <c r="C1229">
        <v>0.7</v>
      </c>
      <c r="D1229">
        <v>6.0989387923115999E-2</v>
      </c>
      <c r="E1229">
        <f t="shared" si="57"/>
        <v>1712603.2</v>
      </c>
      <c r="F1229">
        <f t="shared" si="58"/>
        <v>6.0989387923115998E-14</v>
      </c>
      <c r="G1229" s="11">
        <f t="shared" si="59"/>
        <v>1.0445062092316981E-7</v>
      </c>
    </row>
    <row r="1230" spans="1:7" x14ac:dyDescent="0.25">
      <c r="A1230">
        <v>2017</v>
      </c>
      <c r="B1230" s="1">
        <v>42803</v>
      </c>
      <c r="C1230">
        <v>88.6</v>
      </c>
      <c r="D1230">
        <v>6.1677621655711799E-2</v>
      </c>
      <c r="E1230">
        <f t="shared" si="57"/>
        <v>216766633.59999999</v>
      </c>
      <c r="F1230">
        <f t="shared" si="58"/>
        <v>6.16776216557118E-14</v>
      </c>
      <c r="G1230" s="11">
        <f t="shared" si="59"/>
        <v>1.3369650414763105E-5</v>
      </c>
    </row>
    <row r="1231" spans="1:7" x14ac:dyDescent="0.25">
      <c r="A1231">
        <v>2017</v>
      </c>
      <c r="B1231" s="1">
        <v>42804</v>
      </c>
      <c r="C1231">
        <v>236</v>
      </c>
      <c r="D1231">
        <v>6.3148535943395603E-2</v>
      </c>
      <c r="E1231">
        <f t="shared" si="57"/>
        <v>577391936</v>
      </c>
      <c r="F1231">
        <f t="shared" si="58"/>
        <v>6.3148535943395607E-14</v>
      </c>
      <c r="G1231" s="11">
        <f t="shared" si="59"/>
        <v>3.6461455423922778E-5</v>
      </c>
    </row>
    <row r="1232" spans="1:7" x14ac:dyDescent="0.25">
      <c r="A1232">
        <v>2017</v>
      </c>
      <c r="B1232" s="1">
        <v>42805</v>
      </c>
      <c r="C1232">
        <v>236</v>
      </c>
      <c r="D1232">
        <v>6.3745356055753197E-2</v>
      </c>
      <c r="E1232">
        <f t="shared" si="57"/>
        <v>577391936</v>
      </c>
      <c r="F1232">
        <f t="shared" si="58"/>
        <v>6.3745356055753202E-14</v>
      </c>
      <c r="G1232" s="11">
        <f t="shared" si="59"/>
        <v>3.6806054544040664E-5</v>
      </c>
    </row>
    <row r="1233" spans="1:7" x14ac:dyDescent="0.25">
      <c r="A1233">
        <v>2017</v>
      </c>
      <c r="B1233" s="1">
        <v>42806</v>
      </c>
      <c r="C1233">
        <v>236</v>
      </c>
      <c r="D1233">
        <v>6.5826639442514795E-2</v>
      </c>
      <c r="E1233">
        <f t="shared" si="57"/>
        <v>577391936</v>
      </c>
      <c r="F1233">
        <f t="shared" si="58"/>
        <v>6.5826639442514795E-14</v>
      </c>
      <c r="G1233" s="11">
        <f t="shared" si="59"/>
        <v>3.8007770788087576E-5</v>
      </c>
    </row>
    <row r="1234" spans="1:7" x14ac:dyDescent="0.25">
      <c r="A1234">
        <v>2017</v>
      </c>
      <c r="B1234" s="1">
        <v>42807</v>
      </c>
      <c r="C1234">
        <v>236</v>
      </c>
      <c r="D1234">
        <v>6.6720067186218895E-2</v>
      </c>
      <c r="E1234">
        <f t="shared" si="57"/>
        <v>577391936</v>
      </c>
      <c r="F1234">
        <f t="shared" si="58"/>
        <v>6.6720067186218896E-14</v>
      </c>
      <c r="G1234" s="11">
        <f t="shared" si="59"/>
        <v>3.8523628762701E-5</v>
      </c>
    </row>
    <row r="1235" spans="1:7" x14ac:dyDescent="0.25">
      <c r="A1235">
        <v>2017</v>
      </c>
      <c r="B1235" s="1">
        <v>42808</v>
      </c>
      <c r="C1235">
        <v>236</v>
      </c>
      <c r="D1235">
        <v>6.7106508360147907E-2</v>
      </c>
      <c r="E1235">
        <f t="shared" si="57"/>
        <v>577391936</v>
      </c>
      <c r="F1235">
        <f t="shared" si="58"/>
        <v>6.710650836014791E-14</v>
      </c>
      <c r="G1235" s="11">
        <f t="shared" si="59"/>
        <v>3.8746756780265988E-5</v>
      </c>
    </row>
    <row r="1236" spans="1:7" x14ac:dyDescent="0.25">
      <c r="A1236">
        <v>2017</v>
      </c>
      <c r="B1236" s="1">
        <v>42809</v>
      </c>
      <c r="C1236">
        <v>236</v>
      </c>
      <c r="D1236">
        <v>6.7852042093188E-2</v>
      </c>
      <c r="E1236">
        <f t="shared" si="57"/>
        <v>577391936</v>
      </c>
      <c r="F1236">
        <f t="shared" si="58"/>
        <v>6.7852042093187994E-14</v>
      </c>
      <c r="G1236" s="11">
        <f t="shared" si="59"/>
        <v>3.9177221945739308E-5</v>
      </c>
    </row>
    <row r="1237" spans="1:7" x14ac:dyDescent="0.25">
      <c r="A1237">
        <v>2017</v>
      </c>
      <c r="B1237" s="1">
        <v>42810</v>
      </c>
      <c r="C1237">
        <v>236</v>
      </c>
      <c r="D1237">
        <v>6.8119654987495407E-2</v>
      </c>
      <c r="E1237">
        <f t="shared" si="57"/>
        <v>577391936</v>
      </c>
      <c r="F1237">
        <f t="shared" si="58"/>
        <v>6.8119654987495403E-14</v>
      </c>
      <c r="G1237" s="11">
        <f t="shared" si="59"/>
        <v>3.933173947288203E-5</v>
      </c>
    </row>
    <row r="1238" spans="1:7" x14ac:dyDescent="0.25">
      <c r="A1238">
        <v>2017</v>
      </c>
      <c r="B1238" s="1">
        <v>42811</v>
      </c>
      <c r="C1238">
        <v>236</v>
      </c>
      <c r="D1238">
        <v>6.8833737062703904E-2</v>
      </c>
      <c r="E1238">
        <f t="shared" si="57"/>
        <v>577391936</v>
      </c>
      <c r="F1238">
        <f t="shared" si="58"/>
        <v>6.8833737062703901E-14</v>
      </c>
      <c r="G1238" s="11">
        <f t="shared" si="59"/>
        <v>3.9744044704749557E-5</v>
      </c>
    </row>
    <row r="1239" spans="1:7" x14ac:dyDescent="0.25">
      <c r="A1239">
        <v>2017</v>
      </c>
      <c r="B1239" s="1">
        <v>42812</v>
      </c>
      <c r="C1239">
        <v>236</v>
      </c>
      <c r="D1239">
        <v>6.9116584037622497E-2</v>
      </c>
      <c r="E1239">
        <f t="shared" si="57"/>
        <v>577391936</v>
      </c>
      <c r="F1239">
        <f t="shared" si="58"/>
        <v>6.9116584037622502E-14</v>
      </c>
      <c r="G1239" s="11">
        <f t="shared" si="59"/>
        <v>3.9907358267189552E-5</v>
      </c>
    </row>
    <row r="1240" spans="1:7" x14ac:dyDescent="0.25">
      <c r="A1240">
        <v>2017</v>
      </c>
      <c r="B1240" s="1">
        <v>42813</v>
      </c>
      <c r="C1240">
        <v>236</v>
      </c>
      <c r="D1240">
        <v>6.9327277847579805E-2</v>
      </c>
      <c r="E1240">
        <f t="shared" si="57"/>
        <v>577391936</v>
      </c>
      <c r="F1240">
        <f t="shared" si="58"/>
        <v>6.9327277847579809E-14</v>
      </c>
      <c r="G1240" s="11">
        <f t="shared" si="59"/>
        <v>4.0029011174024019E-5</v>
      </c>
    </row>
    <row r="1241" spans="1:7" x14ac:dyDescent="0.25">
      <c r="A1241">
        <v>2017</v>
      </c>
      <c r="B1241" s="1">
        <v>42814</v>
      </c>
      <c r="C1241">
        <v>236</v>
      </c>
      <c r="D1241">
        <v>6.9540592247505195E-2</v>
      </c>
      <c r="E1241">
        <f t="shared" si="57"/>
        <v>577391936</v>
      </c>
      <c r="F1241">
        <f t="shared" si="58"/>
        <v>6.9540592247505191E-14</v>
      </c>
      <c r="G1241" s="11">
        <f t="shared" si="59"/>
        <v>4.0152177188373611E-5</v>
      </c>
    </row>
    <row r="1242" spans="1:7" x14ac:dyDescent="0.25">
      <c r="A1242">
        <v>2017</v>
      </c>
      <c r="B1242" s="1">
        <v>42815</v>
      </c>
      <c r="C1242">
        <v>235</v>
      </c>
      <c r="D1242">
        <v>6.9921997147503606E-2</v>
      </c>
      <c r="E1242">
        <f t="shared" si="57"/>
        <v>574945360</v>
      </c>
      <c r="F1242">
        <f t="shared" si="58"/>
        <v>6.9921997147503604E-14</v>
      </c>
      <c r="G1242" s="11">
        <f t="shared" si="59"/>
        <v>4.0201327821890432E-5</v>
      </c>
    </row>
    <row r="1243" spans="1:7" x14ac:dyDescent="0.25">
      <c r="A1243">
        <v>2017</v>
      </c>
      <c r="B1243" s="1">
        <v>42816</v>
      </c>
      <c r="C1243">
        <v>233</v>
      </c>
      <c r="D1243">
        <v>6.8767644155761698E-2</v>
      </c>
      <c r="E1243">
        <f t="shared" si="57"/>
        <v>570052208</v>
      </c>
      <c r="F1243">
        <f t="shared" si="58"/>
        <v>6.8767644155761698E-14</v>
      </c>
      <c r="G1243" s="11">
        <f t="shared" si="59"/>
        <v>3.9201147389950254E-5</v>
      </c>
    </row>
    <row r="1244" spans="1:7" x14ac:dyDescent="0.25">
      <c r="A1244">
        <v>2017</v>
      </c>
      <c r="B1244" s="1">
        <v>42817</v>
      </c>
      <c r="C1244">
        <v>230</v>
      </c>
      <c r="D1244">
        <v>7.5471405849226E-2</v>
      </c>
      <c r="E1244">
        <f t="shared" si="57"/>
        <v>562712480</v>
      </c>
      <c r="F1244">
        <f t="shared" si="58"/>
        <v>7.5471405849226005E-14</v>
      </c>
      <c r="G1244" s="11">
        <f t="shared" si="59"/>
        <v>4.2468701954504472E-5</v>
      </c>
    </row>
    <row r="1245" spans="1:7" x14ac:dyDescent="0.25">
      <c r="A1245">
        <v>2017</v>
      </c>
      <c r="B1245" s="1">
        <v>42818</v>
      </c>
      <c r="C1245">
        <v>229</v>
      </c>
      <c r="D1245">
        <v>8.3735627014171504E-2</v>
      </c>
      <c r="E1245">
        <f t="shared" si="57"/>
        <v>560265904</v>
      </c>
      <c r="F1245">
        <f t="shared" si="58"/>
        <v>8.3735627014171504E-14</v>
      </c>
      <c r="G1245" s="11">
        <f t="shared" si="59"/>
        <v>4.6914216766101622E-5</v>
      </c>
    </row>
    <row r="1246" spans="1:7" x14ac:dyDescent="0.25">
      <c r="A1246">
        <v>2017</v>
      </c>
      <c r="B1246" s="1">
        <v>42819</v>
      </c>
      <c r="C1246">
        <v>230</v>
      </c>
      <c r="D1246">
        <v>7.9730176931138194E-2</v>
      </c>
      <c r="E1246">
        <f t="shared" si="57"/>
        <v>562712480</v>
      </c>
      <c r="F1246">
        <f t="shared" si="58"/>
        <v>7.973017693113819E-14</v>
      </c>
      <c r="G1246" s="11">
        <f t="shared" si="59"/>
        <v>4.4865165591759561E-5</v>
      </c>
    </row>
    <row r="1247" spans="1:7" x14ac:dyDescent="0.25">
      <c r="A1247">
        <v>2017</v>
      </c>
      <c r="B1247" s="1">
        <v>42820</v>
      </c>
      <c r="C1247">
        <v>229</v>
      </c>
      <c r="D1247">
        <v>8.1898857666163893E-2</v>
      </c>
      <c r="E1247">
        <f t="shared" si="57"/>
        <v>560265904</v>
      </c>
      <c r="F1247">
        <f t="shared" si="58"/>
        <v>8.1898857666163898E-14</v>
      </c>
      <c r="G1247" s="11">
        <f t="shared" si="59"/>
        <v>4.5885137526900646E-5</v>
      </c>
    </row>
    <row r="1248" spans="1:7" x14ac:dyDescent="0.25">
      <c r="A1248">
        <v>2017</v>
      </c>
      <c r="B1248" s="1">
        <v>42821</v>
      </c>
      <c r="C1248">
        <v>229</v>
      </c>
      <c r="D1248">
        <v>8.3984983051166404E-2</v>
      </c>
      <c r="E1248">
        <f t="shared" si="57"/>
        <v>560265904</v>
      </c>
      <c r="F1248">
        <f t="shared" si="58"/>
        <v>8.3984983051166406E-14</v>
      </c>
      <c r="G1248" s="11">
        <f t="shared" si="59"/>
        <v>4.7053922451586428E-5</v>
      </c>
    </row>
    <row r="1249" spans="1:7" x14ac:dyDescent="0.25">
      <c r="A1249">
        <v>2017</v>
      </c>
      <c r="B1249" s="1">
        <v>42822</v>
      </c>
      <c r="C1249">
        <v>231</v>
      </c>
      <c r="D1249">
        <v>8.4736396029478106E-2</v>
      </c>
      <c r="E1249">
        <f t="shared" si="57"/>
        <v>565159056</v>
      </c>
      <c r="F1249">
        <f t="shared" si="58"/>
        <v>8.4736396029478109E-14</v>
      </c>
      <c r="G1249" s="11">
        <f t="shared" si="59"/>
        <v>4.7889541588861996E-5</v>
      </c>
    </row>
    <row r="1250" spans="1:7" x14ac:dyDescent="0.25">
      <c r="A1250">
        <v>2017</v>
      </c>
      <c r="B1250" s="1">
        <v>42823</v>
      </c>
      <c r="C1250">
        <v>234</v>
      </c>
      <c r="D1250">
        <v>8.8059737715719399E-2</v>
      </c>
      <c r="E1250">
        <f t="shared" si="57"/>
        <v>572498784</v>
      </c>
      <c r="F1250">
        <f t="shared" si="58"/>
        <v>8.8059737715719397E-14</v>
      </c>
      <c r="G1250" s="11">
        <f t="shared" si="59"/>
        <v>5.0414092761608293E-5</v>
      </c>
    </row>
    <row r="1251" spans="1:7" x14ac:dyDescent="0.25">
      <c r="A1251">
        <v>2017</v>
      </c>
      <c r="B1251" s="1">
        <v>42824</v>
      </c>
      <c r="C1251">
        <v>236</v>
      </c>
      <c r="D1251">
        <v>8.7433243700112198E-2</v>
      </c>
      <c r="E1251">
        <f t="shared" si="57"/>
        <v>577391936</v>
      </c>
      <c r="F1251">
        <f t="shared" si="58"/>
        <v>8.7433243700112201E-14</v>
      </c>
      <c r="G1251" s="11">
        <f t="shared" si="59"/>
        <v>5.0483249850767589E-5</v>
      </c>
    </row>
    <row r="1252" spans="1:7" x14ac:dyDescent="0.25">
      <c r="A1252">
        <v>2017</v>
      </c>
      <c r="B1252" s="1">
        <v>42825</v>
      </c>
      <c r="C1252">
        <v>236</v>
      </c>
      <c r="D1252">
        <v>9.1713759585546797E-2</v>
      </c>
      <c r="E1252">
        <f t="shared" si="57"/>
        <v>577391936</v>
      </c>
      <c r="F1252">
        <f t="shared" si="58"/>
        <v>9.1713759585546793E-14</v>
      </c>
      <c r="G1252" s="11">
        <f t="shared" si="59"/>
        <v>5.2954785204937422E-5</v>
      </c>
    </row>
    <row r="1253" spans="1:7" x14ac:dyDescent="0.25">
      <c r="A1253">
        <v>2017</v>
      </c>
      <c r="B1253" s="1">
        <v>42826</v>
      </c>
      <c r="C1253">
        <v>235</v>
      </c>
      <c r="D1253">
        <v>0.10421820419042099</v>
      </c>
      <c r="E1253">
        <f t="shared" si="57"/>
        <v>574945360</v>
      </c>
      <c r="F1253">
        <f t="shared" si="58"/>
        <v>1.0421820419042099E-13</v>
      </c>
      <c r="G1253" s="11">
        <f t="shared" si="59"/>
        <v>5.9919772926815108E-5</v>
      </c>
    </row>
    <row r="1254" spans="1:7" x14ac:dyDescent="0.25">
      <c r="A1254">
        <v>2017</v>
      </c>
      <c r="B1254" s="1">
        <v>42827</v>
      </c>
      <c r="C1254">
        <v>234</v>
      </c>
      <c r="D1254">
        <v>0.106846730390075</v>
      </c>
      <c r="E1254">
        <f t="shared" si="57"/>
        <v>572498784</v>
      </c>
      <c r="F1254">
        <f t="shared" si="58"/>
        <v>1.06846730390075E-13</v>
      </c>
      <c r="G1254" s="11">
        <f t="shared" si="59"/>
        <v>6.1169623222693785E-5</v>
      </c>
    </row>
    <row r="1255" spans="1:7" x14ac:dyDescent="0.25">
      <c r="A1255">
        <v>2017</v>
      </c>
      <c r="B1255" s="1">
        <v>42828</v>
      </c>
      <c r="C1255">
        <v>233</v>
      </c>
      <c r="D1255">
        <v>0.113098667440725</v>
      </c>
      <c r="E1255">
        <f t="shared" si="57"/>
        <v>570052208</v>
      </c>
      <c r="F1255">
        <f t="shared" si="58"/>
        <v>1.13098667440725E-13</v>
      </c>
      <c r="G1255" s="11">
        <f t="shared" si="59"/>
        <v>6.4472145096443001E-5</v>
      </c>
    </row>
    <row r="1256" spans="1:7" x14ac:dyDescent="0.25">
      <c r="A1256">
        <v>2017</v>
      </c>
      <c r="B1256" s="1">
        <v>42829</v>
      </c>
      <c r="C1256">
        <v>232</v>
      </c>
      <c r="D1256">
        <v>0.11680449454960699</v>
      </c>
      <c r="E1256">
        <f t="shared" si="57"/>
        <v>567605632</v>
      </c>
      <c r="F1256">
        <f t="shared" si="58"/>
        <v>1.1680449454960699E-13</v>
      </c>
      <c r="G1256" s="11">
        <f t="shared" si="59"/>
        <v>6.6298888949270227E-5</v>
      </c>
    </row>
    <row r="1257" spans="1:7" x14ac:dyDescent="0.25">
      <c r="A1257">
        <v>2017</v>
      </c>
      <c r="B1257" s="1">
        <v>42830</v>
      </c>
      <c r="C1257">
        <v>231</v>
      </c>
      <c r="D1257">
        <v>0.118566684657297</v>
      </c>
      <c r="E1257">
        <f t="shared" si="57"/>
        <v>565159056</v>
      </c>
      <c r="F1257">
        <f t="shared" si="58"/>
        <v>1.1856668465729699E-13</v>
      </c>
      <c r="G1257" s="11">
        <f t="shared" si="59"/>
        <v>6.7009035573967649E-5</v>
      </c>
    </row>
    <row r="1258" spans="1:7" x14ac:dyDescent="0.25">
      <c r="A1258">
        <v>2017</v>
      </c>
      <c r="B1258" s="1">
        <v>42831</v>
      </c>
      <c r="C1258">
        <v>228</v>
      </c>
      <c r="D1258">
        <v>0.118917466752069</v>
      </c>
      <c r="E1258">
        <f t="shared" si="57"/>
        <v>557819328</v>
      </c>
      <c r="F1258">
        <f t="shared" si="58"/>
        <v>1.1891746675206901E-13</v>
      </c>
      <c r="G1258" s="11">
        <f t="shared" si="59"/>
        <v>6.6334461391101478E-5</v>
      </c>
    </row>
    <row r="1259" spans="1:7" x14ac:dyDescent="0.25">
      <c r="A1259">
        <v>2017</v>
      </c>
      <c r="B1259" s="1">
        <v>42832</v>
      </c>
      <c r="C1259">
        <v>225</v>
      </c>
      <c r="D1259">
        <v>0.11910688536649899</v>
      </c>
      <c r="E1259">
        <f t="shared" si="57"/>
        <v>550479600</v>
      </c>
      <c r="F1259">
        <f t="shared" si="58"/>
        <v>1.19106885366499E-13</v>
      </c>
      <c r="G1259" s="11">
        <f t="shared" si="59"/>
        <v>6.5565910613796228E-5</v>
      </c>
    </row>
    <row r="1260" spans="1:7" x14ac:dyDescent="0.25">
      <c r="A1260">
        <v>2017</v>
      </c>
      <c r="B1260" s="1">
        <v>42833</v>
      </c>
      <c r="C1260">
        <v>234</v>
      </c>
      <c r="D1260">
        <v>9.9948417784866905E-2</v>
      </c>
      <c r="E1260">
        <f t="shared" si="57"/>
        <v>572498784</v>
      </c>
      <c r="F1260">
        <f t="shared" si="58"/>
        <v>9.9948417784866903E-14</v>
      </c>
      <c r="G1260" s="11">
        <f t="shared" si="59"/>
        <v>5.7220347644560279E-5</v>
      </c>
    </row>
    <row r="1261" spans="1:7" x14ac:dyDescent="0.25">
      <c r="A1261">
        <v>2017</v>
      </c>
      <c r="B1261" s="1">
        <v>42834</v>
      </c>
      <c r="C1261">
        <v>236</v>
      </c>
      <c r="D1261">
        <v>9.1098188545066502E-2</v>
      </c>
      <c r="E1261">
        <f t="shared" si="57"/>
        <v>577391936</v>
      </c>
      <c r="F1261">
        <f t="shared" si="58"/>
        <v>9.1098188545066506E-14</v>
      </c>
      <c r="G1261" s="11">
        <f t="shared" si="59"/>
        <v>5.2599359450128973E-5</v>
      </c>
    </row>
    <row r="1262" spans="1:7" x14ac:dyDescent="0.25">
      <c r="A1262">
        <v>2017</v>
      </c>
      <c r="B1262" s="1">
        <v>42835</v>
      </c>
      <c r="C1262">
        <v>236</v>
      </c>
      <c r="D1262">
        <v>9.3115906313675195E-2</v>
      </c>
      <c r="E1262">
        <f t="shared" si="57"/>
        <v>577391936</v>
      </c>
      <c r="F1262">
        <f t="shared" si="58"/>
        <v>9.3115906313675194E-14</v>
      </c>
      <c r="G1262" s="11">
        <f t="shared" si="59"/>
        <v>5.3764373418847543E-5</v>
      </c>
    </row>
    <row r="1263" spans="1:7" x14ac:dyDescent="0.25">
      <c r="A1263">
        <v>2017</v>
      </c>
      <c r="B1263" s="1">
        <v>42836</v>
      </c>
      <c r="C1263">
        <v>235</v>
      </c>
      <c r="D1263">
        <v>9.72712263755941E-2</v>
      </c>
      <c r="E1263">
        <f t="shared" si="57"/>
        <v>574945360</v>
      </c>
      <c r="F1263">
        <f t="shared" si="58"/>
        <v>9.72712263755941E-14</v>
      </c>
      <c r="G1263" s="11">
        <f t="shared" si="59"/>
        <v>5.5925640266157445E-5</v>
      </c>
    </row>
    <row r="1264" spans="1:7" x14ac:dyDescent="0.25">
      <c r="A1264">
        <v>2017</v>
      </c>
      <c r="B1264" s="1">
        <v>42837</v>
      </c>
      <c r="C1264">
        <v>235</v>
      </c>
      <c r="D1264">
        <v>9.8323848864009994E-2</v>
      </c>
      <c r="E1264">
        <f t="shared" si="57"/>
        <v>574945360</v>
      </c>
      <c r="F1264">
        <f t="shared" si="58"/>
        <v>9.8323848864009997E-14</v>
      </c>
      <c r="G1264" s="11">
        <f t="shared" si="59"/>
        <v>5.6530840681703819E-5</v>
      </c>
    </row>
    <row r="1265" spans="1:7" x14ac:dyDescent="0.25">
      <c r="A1265">
        <v>2017</v>
      </c>
      <c r="B1265" s="1">
        <v>42838</v>
      </c>
      <c r="C1265">
        <v>235</v>
      </c>
      <c r="D1265">
        <v>9.7663706574729697E-2</v>
      </c>
      <c r="E1265">
        <f t="shared" si="57"/>
        <v>574945360</v>
      </c>
      <c r="F1265">
        <f t="shared" si="58"/>
        <v>9.7663706574729698E-14</v>
      </c>
      <c r="G1265" s="11">
        <f t="shared" si="59"/>
        <v>5.6151294935542336E-5</v>
      </c>
    </row>
    <row r="1266" spans="1:7" x14ac:dyDescent="0.25">
      <c r="A1266">
        <v>2017</v>
      </c>
      <c r="B1266" s="1">
        <v>42839</v>
      </c>
      <c r="C1266">
        <v>236</v>
      </c>
      <c r="D1266">
        <v>9.4525459893885902E-2</v>
      </c>
      <c r="E1266">
        <f t="shared" si="57"/>
        <v>577391936</v>
      </c>
      <c r="F1266">
        <f t="shared" si="58"/>
        <v>9.4525459893885901E-14</v>
      </c>
      <c r="G1266" s="11">
        <f t="shared" si="59"/>
        <v>5.4578238289421132E-5</v>
      </c>
    </row>
    <row r="1267" spans="1:7" x14ac:dyDescent="0.25">
      <c r="A1267">
        <v>2017</v>
      </c>
      <c r="B1267" s="1">
        <v>42840</v>
      </c>
      <c r="C1267">
        <v>236</v>
      </c>
      <c r="D1267">
        <v>9.6679406594710707E-2</v>
      </c>
      <c r="E1267">
        <f t="shared" si="57"/>
        <v>577391936</v>
      </c>
      <c r="F1267">
        <f t="shared" si="58"/>
        <v>9.6679406594710704E-14</v>
      </c>
      <c r="G1267" s="11">
        <f t="shared" si="59"/>
        <v>5.5821909745051183E-5</v>
      </c>
    </row>
    <row r="1268" spans="1:7" x14ac:dyDescent="0.25">
      <c r="A1268">
        <v>2017</v>
      </c>
      <c r="B1268" s="1">
        <v>42841</v>
      </c>
      <c r="C1268">
        <v>233</v>
      </c>
      <c r="D1268">
        <v>9.7116396267184102E-2</v>
      </c>
      <c r="E1268">
        <f t="shared" si="57"/>
        <v>570052208</v>
      </c>
      <c r="F1268">
        <f t="shared" si="58"/>
        <v>9.7116396267184108E-14</v>
      </c>
      <c r="G1268" s="11">
        <f t="shared" si="59"/>
        <v>5.5361416125111258E-5</v>
      </c>
    </row>
    <row r="1269" spans="1:7" x14ac:dyDescent="0.25">
      <c r="A1269">
        <v>2017</v>
      </c>
      <c r="B1269" s="1">
        <v>42842</v>
      </c>
      <c r="C1269">
        <v>232</v>
      </c>
      <c r="D1269">
        <v>9.5056874205987602E-2</v>
      </c>
      <c r="E1269">
        <f t="shared" si="57"/>
        <v>567605632</v>
      </c>
      <c r="F1269">
        <f t="shared" si="58"/>
        <v>9.5056874205987608E-14</v>
      </c>
      <c r="G1269" s="11">
        <f t="shared" si="59"/>
        <v>5.3954817159634093E-5</v>
      </c>
    </row>
    <row r="1270" spans="1:7" x14ac:dyDescent="0.25">
      <c r="A1270">
        <v>2017</v>
      </c>
      <c r="B1270" s="1">
        <v>42843</v>
      </c>
      <c r="C1270">
        <v>232</v>
      </c>
      <c r="D1270">
        <v>9.2923641999349896E-2</v>
      </c>
      <c r="E1270">
        <f t="shared" si="57"/>
        <v>567605632</v>
      </c>
      <c r="F1270">
        <f t="shared" si="58"/>
        <v>9.29236419993499E-14</v>
      </c>
      <c r="G1270" s="11">
        <f t="shared" si="59"/>
        <v>5.2743982544782744E-5</v>
      </c>
    </row>
    <row r="1271" spans="1:7" x14ac:dyDescent="0.25">
      <c r="A1271">
        <v>2017</v>
      </c>
      <c r="B1271" s="1">
        <v>42844</v>
      </c>
      <c r="C1271">
        <v>231</v>
      </c>
      <c r="D1271">
        <v>9.3241558622854007E-2</v>
      </c>
      <c r="E1271">
        <f t="shared" si="57"/>
        <v>565159056</v>
      </c>
      <c r="F1271">
        <f t="shared" si="58"/>
        <v>9.3241558622854013E-14</v>
      </c>
      <c r="G1271" s="11">
        <f t="shared" si="59"/>
        <v>5.2696311251260834E-5</v>
      </c>
    </row>
    <row r="1272" spans="1:7" x14ac:dyDescent="0.25">
      <c r="A1272">
        <v>2017</v>
      </c>
      <c r="B1272" s="1">
        <v>42845</v>
      </c>
      <c r="C1272">
        <v>229</v>
      </c>
      <c r="D1272">
        <v>9.5332037841845393E-2</v>
      </c>
      <c r="E1272">
        <f t="shared" si="57"/>
        <v>560265904</v>
      </c>
      <c r="F1272">
        <f t="shared" si="58"/>
        <v>9.53320378418454E-14</v>
      </c>
      <c r="G1272" s="11">
        <f t="shared" si="59"/>
        <v>5.3411290361623723E-5</v>
      </c>
    </row>
    <row r="1273" spans="1:7" x14ac:dyDescent="0.25">
      <c r="A1273">
        <v>2017</v>
      </c>
      <c r="B1273" s="1">
        <v>42846</v>
      </c>
      <c r="C1273">
        <v>228</v>
      </c>
      <c r="D1273">
        <v>9.9843019818576004E-2</v>
      </c>
      <c r="E1273">
        <f t="shared" si="57"/>
        <v>557819328</v>
      </c>
      <c r="F1273">
        <f t="shared" si="58"/>
        <v>9.9843019818576008E-14</v>
      </c>
      <c r="G1273" s="11">
        <f t="shared" si="59"/>
        <v>5.5694366220688749E-5</v>
      </c>
    </row>
    <row r="1274" spans="1:7" x14ac:dyDescent="0.25">
      <c r="A1274">
        <v>2017</v>
      </c>
      <c r="B1274" s="1">
        <v>42847</v>
      </c>
      <c r="C1274">
        <v>228</v>
      </c>
      <c r="D1274">
        <v>0.101673366294915</v>
      </c>
      <c r="E1274">
        <f t="shared" si="57"/>
        <v>557819328</v>
      </c>
      <c r="F1274">
        <f t="shared" si="58"/>
        <v>1.0167336629491499E-13</v>
      </c>
      <c r="G1274" s="11">
        <f t="shared" si="59"/>
        <v>5.6715368862127327E-5</v>
      </c>
    </row>
    <row r="1275" spans="1:7" x14ac:dyDescent="0.25">
      <c r="A1275">
        <v>2017</v>
      </c>
      <c r="B1275" s="1">
        <v>42848</v>
      </c>
      <c r="C1275">
        <v>228</v>
      </c>
      <c r="D1275">
        <v>0.104951000031045</v>
      </c>
      <c r="E1275">
        <f t="shared" si="57"/>
        <v>557819328</v>
      </c>
      <c r="F1275">
        <f t="shared" si="58"/>
        <v>1.04951000031045E-13</v>
      </c>
      <c r="G1275" s="11">
        <f t="shared" si="59"/>
        <v>5.8543696310245504E-5</v>
      </c>
    </row>
    <row r="1276" spans="1:7" x14ac:dyDescent="0.25">
      <c r="A1276">
        <v>2017</v>
      </c>
      <c r="B1276" s="1">
        <v>42849</v>
      </c>
      <c r="C1276">
        <v>227</v>
      </c>
      <c r="D1276">
        <v>0.112818232564562</v>
      </c>
      <c r="E1276">
        <f t="shared" si="57"/>
        <v>555372752</v>
      </c>
      <c r="F1276">
        <f t="shared" si="58"/>
        <v>1.12818232564562E-13</v>
      </c>
      <c r="G1276" s="11">
        <f t="shared" si="59"/>
        <v>6.2656172295156811E-5</v>
      </c>
    </row>
    <row r="1277" spans="1:7" x14ac:dyDescent="0.25">
      <c r="A1277">
        <v>2017</v>
      </c>
      <c r="B1277" s="1">
        <v>42850</v>
      </c>
      <c r="C1277">
        <v>226</v>
      </c>
      <c r="D1277">
        <v>0.116866189902741</v>
      </c>
      <c r="E1277">
        <f t="shared" si="57"/>
        <v>552926176</v>
      </c>
      <c r="F1277">
        <f t="shared" si="58"/>
        <v>1.16866189902741E-13</v>
      </c>
      <c r="G1277" s="11">
        <f t="shared" si="59"/>
        <v>6.4618375486612394E-5</v>
      </c>
    </row>
    <row r="1278" spans="1:7" x14ac:dyDescent="0.25">
      <c r="A1278">
        <v>2017</v>
      </c>
      <c r="B1278" s="1">
        <v>42851</v>
      </c>
      <c r="C1278">
        <v>223</v>
      </c>
      <c r="D1278">
        <v>0.118668726475568</v>
      </c>
      <c r="E1278">
        <f t="shared" si="57"/>
        <v>545586448</v>
      </c>
      <c r="F1278">
        <f t="shared" si="58"/>
        <v>1.1866872647556799E-13</v>
      </c>
      <c r="G1278" s="11">
        <f t="shared" si="59"/>
        <v>6.4744048966488703E-5</v>
      </c>
    </row>
    <row r="1279" spans="1:7" x14ac:dyDescent="0.25">
      <c r="A1279">
        <v>2017</v>
      </c>
      <c r="B1279" s="1">
        <v>42852</v>
      </c>
      <c r="C1279">
        <v>218</v>
      </c>
      <c r="D1279">
        <v>0.11901051200259501</v>
      </c>
      <c r="E1279">
        <f t="shared" si="57"/>
        <v>533353568</v>
      </c>
      <c r="F1279">
        <f t="shared" si="58"/>
        <v>1.1901051200259501E-13</v>
      </c>
      <c r="G1279" s="11">
        <f t="shared" si="59"/>
        <v>6.347468120609088E-5</v>
      </c>
    </row>
    <row r="1280" spans="1:7" x14ac:dyDescent="0.25">
      <c r="A1280">
        <v>2017</v>
      </c>
      <c r="B1280" s="1">
        <v>42853</v>
      </c>
      <c r="C1280">
        <v>207</v>
      </c>
      <c r="D1280">
        <v>0.119817791206736</v>
      </c>
      <c r="E1280">
        <f t="shared" si="57"/>
        <v>506441232</v>
      </c>
      <c r="F1280">
        <f t="shared" si="58"/>
        <v>1.19817791206736E-13</v>
      </c>
      <c r="G1280" s="11">
        <f t="shared" si="59"/>
        <v>6.0680669794258145E-5</v>
      </c>
    </row>
    <row r="1281" spans="1:7" x14ac:dyDescent="0.25">
      <c r="A1281">
        <v>2017</v>
      </c>
      <c r="B1281" s="1">
        <v>42854</v>
      </c>
      <c r="C1281">
        <v>190</v>
      </c>
      <c r="D1281">
        <v>0.121140384783363</v>
      </c>
      <c r="E1281">
        <f t="shared" si="57"/>
        <v>464849440</v>
      </c>
      <c r="F1281">
        <f t="shared" si="58"/>
        <v>1.2114038478336299E-13</v>
      </c>
      <c r="G1281" s="11">
        <f t="shared" si="59"/>
        <v>5.6312040027930811E-5</v>
      </c>
    </row>
    <row r="1282" spans="1:7" x14ac:dyDescent="0.25">
      <c r="A1282">
        <v>2017</v>
      </c>
      <c r="B1282" s="1">
        <v>42855</v>
      </c>
      <c r="C1282">
        <v>177</v>
      </c>
      <c r="D1282">
        <v>0.122195861803976</v>
      </c>
      <c r="E1282">
        <f t="shared" si="57"/>
        <v>433043952</v>
      </c>
      <c r="F1282">
        <f t="shared" si="58"/>
        <v>1.2219586180397599E-13</v>
      </c>
      <c r="G1282" s="11">
        <f t="shared" si="59"/>
        <v>5.2916178913639613E-5</v>
      </c>
    </row>
    <row r="1283" spans="1:7" x14ac:dyDescent="0.25">
      <c r="A1283">
        <v>2017</v>
      </c>
      <c r="B1283" s="1">
        <v>42856</v>
      </c>
      <c r="C1283">
        <v>175</v>
      </c>
      <c r="D1283">
        <v>0.122335625024313</v>
      </c>
      <c r="E1283">
        <f t="shared" ref="E1283:E1346" si="60">C1283*2446576</f>
        <v>428150800</v>
      </c>
      <c r="F1283">
        <f t="shared" ref="F1283:F1346" si="61">D1283/1000000000000</f>
        <v>1.2233562502431301E-13</v>
      </c>
      <c r="G1283" s="11">
        <f t="shared" ref="G1283:G1346" si="62">E1283*F1283</f>
        <v>5.2378095722659636E-5</v>
      </c>
    </row>
    <row r="1284" spans="1:7" x14ac:dyDescent="0.25">
      <c r="A1284">
        <v>2017</v>
      </c>
      <c r="B1284" s="1">
        <v>42857</v>
      </c>
      <c r="C1284">
        <v>165</v>
      </c>
      <c r="D1284">
        <v>0.12317858502173901</v>
      </c>
      <c r="E1284">
        <f t="shared" si="60"/>
        <v>403685040</v>
      </c>
      <c r="F1284">
        <f t="shared" si="61"/>
        <v>1.2317858502173899E-13</v>
      </c>
      <c r="G1284" s="11">
        <f t="shared" si="62"/>
        <v>4.972535202164411E-5</v>
      </c>
    </row>
    <row r="1285" spans="1:7" x14ac:dyDescent="0.25">
      <c r="A1285">
        <v>2017</v>
      </c>
      <c r="B1285" s="1">
        <v>42858</v>
      </c>
      <c r="C1285">
        <v>166</v>
      </c>
      <c r="D1285">
        <v>0.123057875366174</v>
      </c>
      <c r="E1285">
        <f t="shared" si="60"/>
        <v>406131616</v>
      </c>
      <c r="F1285">
        <f t="shared" si="61"/>
        <v>1.23057875366174E-13</v>
      </c>
      <c r="G1285" s="11">
        <f t="shared" si="62"/>
        <v>4.9977693783990841E-5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>
        <f t="shared" si="61"/>
        <v>0</v>
      </c>
      <c r="G1286" s="11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>
        <f t="shared" si="61"/>
        <v>0</v>
      </c>
      <c r="G1287" s="11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>
        <f t="shared" si="61"/>
        <v>0</v>
      </c>
      <c r="G1288" s="11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>
        <f t="shared" si="61"/>
        <v>0</v>
      </c>
      <c r="G1289" s="11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>
        <f t="shared" si="61"/>
        <v>0</v>
      </c>
      <c r="G1290" s="11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>
        <f t="shared" si="61"/>
        <v>0</v>
      </c>
      <c r="G1291" s="11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>
        <f t="shared" si="61"/>
        <v>0</v>
      </c>
      <c r="G1292" s="11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>
        <f t="shared" si="61"/>
        <v>0</v>
      </c>
      <c r="G1293" s="11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>
        <f t="shared" si="61"/>
        <v>0</v>
      </c>
      <c r="G1294" s="11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>
        <f t="shared" si="61"/>
        <v>0</v>
      </c>
      <c r="G1295" s="11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>
        <f t="shared" si="61"/>
        <v>0</v>
      </c>
      <c r="G1296" s="11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>
        <f t="shared" si="61"/>
        <v>0</v>
      </c>
      <c r="G1297" s="11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>
        <f t="shared" si="61"/>
        <v>0</v>
      </c>
      <c r="G1298" s="11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>
        <f t="shared" si="61"/>
        <v>0</v>
      </c>
      <c r="G1299" s="11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>
        <f t="shared" si="61"/>
        <v>0</v>
      </c>
      <c r="G1300" s="11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>
        <f t="shared" si="61"/>
        <v>0</v>
      </c>
      <c r="G1301" s="11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>
        <f t="shared" si="61"/>
        <v>0</v>
      </c>
      <c r="G1302" s="11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>
        <f t="shared" si="61"/>
        <v>0</v>
      </c>
      <c r="G1303" s="11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>
        <f t="shared" si="61"/>
        <v>0</v>
      </c>
      <c r="G1304" s="11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>
        <f t="shared" si="61"/>
        <v>0</v>
      </c>
      <c r="G1305" s="11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>
        <f t="shared" si="61"/>
        <v>0</v>
      </c>
      <c r="G1306" s="11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>
        <f t="shared" si="61"/>
        <v>0</v>
      </c>
      <c r="G1307" s="11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>
        <f t="shared" si="61"/>
        <v>0</v>
      </c>
      <c r="G1308" s="11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>
        <f t="shared" si="61"/>
        <v>0</v>
      </c>
      <c r="G1309" s="11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>
        <f t="shared" si="61"/>
        <v>0</v>
      </c>
      <c r="G1310" s="11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>
        <f t="shared" si="61"/>
        <v>0</v>
      </c>
      <c r="G1311" s="11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>
        <f t="shared" si="61"/>
        <v>0</v>
      </c>
      <c r="G1312" s="11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>
        <f t="shared" si="61"/>
        <v>0</v>
      </c>
      <c r="G1313" s="11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>
        <f t="shared" si="61"/>
        <v>0</v>
      </c>
      <c r="G1314" s="11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>
        <f t="shared" si="61"/>
        <v>0</v>
      </c>
      <c r="G1315" s="11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>
        <f t="shared" si="61"/>
        <v>0</v>
      </c>
      <c r="G1316" s="11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>
        <f t="shared" si="61"/>
        <v>0</v>
      </c>
      <c r="G1317" s="11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>
        <f t="shared" si="61"/>
        <v>0</v>
      </c>
      <c r="G1318" s="11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>
        <f t="shared" si="61"/>
        <v>0</v>
      </c>
      <c r="G1319" s="11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>
        <f t="shared" si="61"/>
        <v>0</v>
      </c>
      <c r="G1320" s="11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>
        <f t="shared" si="61"/>
        <v>0</v>
      </c>
      <c r="G1321" s="11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>
        <f t="shared" si="61"/>
        <v>0</v>
      </c>
      <c r="G1322" s="11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>
        <f t="shared" si="61"/>
        <v>0</v>
      </c>
      <c r="G1323" s="11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>
        <f t="shared" si="61"/>
        <v>0</v>
      </c>
      <c r="G1324" s="11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>
        <f t="shared" si="61"/>
        <v>0</v>
      </c>
      <c r="G1325" s="11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>
        <f t="shared" si="61"/>
        <v>0</v>
      </c>
      <c r="G1326" s="11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>
        <f t="shared" si="61"/>
        <v>0</v>
      </c>
      <c r="G1327" s="11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>
        <f t="shared" si="61"/>
        <v>0</v>
      </c>
      <c r="G1328" s="11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>
        <f t="shared" si="61"/>
        <v>0</v>
      </c>
      <c r="G1329" s="11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>
        <f t="shared" si="61"/>
        <v>0</v>
      </c>
      <c r="G1330" s="11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>
        <f t="shared" si="61"/>
        <v>0</v>
      </c>
      <c r="G1331" s="11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>
        <f t="shared" si="61"/>
        <v>0</v>
      </c>
      <c r="G1332" s="11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>
        <f t="shared" si="61"/>
        <v>0</v>
      </c>
      <c r="G1333" s="11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>
        <f t="shared" si="61"/>
        <v>0</v>
      </c>
      <c r="G1334" s="11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>
        <f t="shared" si="61"/>
        <v>0</v>
      </c>
      <c r="G1335" s="11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>
        <f t="shared" si="61"/>
        <v>0</v>
      </c>
      <c r="G1336" s="11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>
        <f t="shared" si="61"/>
        <v>0</v>
      </c>
      <c r="G1337" s="11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>
        <f t="shared" si="61"/>
        <v>0</v>
      </c>
      <c r="G1338" s="11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>
        <f t="shared" si="61"/>
        <v>0</v>
      </c>
      <c r="G1339" s="11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>
        <f t="shared" si="61"/>
        <v>0</v>
      </c>
      <c r="G1340" s="11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>
        <f t="shared" si="61"/>
        <v>0</v>
      </c>
      <c r="G1341" s="11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>
        <f t="shared" si="61"/>
        <v>0</v>
      </c>
      <c r="G1342" s="11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>
        <f t="shared" si="61"/>
        <v>0</v>
      </c>
      <c r="G1343" s="11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>
        <f t="shared" si="61"/>
        <v>0</v>
      </c>
      <c r="G1344" s="11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>
        <f t="shared" si="61"/>
        <v>0</v>
      </c>
      <c r="G1345" s="11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>
        <f t="shared" si="61"/>
        <v>0</v>
      </c>
      <c r="G1346" s="11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>
        <f t="shared" ref="F1347:F1410" si="64">D1347/1000000000000</f>
        <v>0</v>
      </c>
      <c r="G1347" s="11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>
        <f t="shared" si="64"/>
        <v>0</v>
      </c>
      <c r="G1348" s="11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>
        <f t="shared" si="64"/>
        <v>0</v>
      </c>
      <c r="G1349" s="11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>
        <f t="shared" si="64"/>
        <v>0</v>
      </c>
      <c r="G1350" s="11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>
        <f t="shared" si="64"/>
        <v>0</v>
      </c>
      <c r="G1351" s="11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>
        <f t="shared" si="64"/>
        <v>0</v>
      </c>
      <c r="G1352" s="11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>
        <f t="shared" si="64"/>
        <v>0</v>
      </c>
      <c r="G1353" s="11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>
        <f t="shared" si="64"/>
        <v>0</v>
      </c>
      <c r="G1354" s="11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>
        <f t="shared" si="64"/>
        <v>0</v>
      </c>
      <c r="G1355" s="11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>
        <f t="shared" si="64"/>
        <v>0</v>
      </c>
      <c r="G1356" s="11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>
        <f t="shared" si="64"/>
        <v>0</v>
      </c>
      <c r="G1357" s="11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>
        <f t="shared" si="64"/>
        <v>0</v>
      </c>
      <c r="G1358" s="11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>
        <f t="shared" si="64"/>
        <v>0</v>
      </c>
      <c r="G1359" s="11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>
        <f t="shared" si="64"/>
        <v>0</v>
      </c>
      <c r="G1360" s="11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>
        <f t="shared" si="64"/>
        <v>0</v>
      </c>
      <c r="G1361" s="11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>
        <f t="shared" si="64"/>
        <v>0</v>
      </c>
      <c r="G1362" s="11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>
        <f t="shared" si="64"/>
        <v>0</v>
      </c>
      <c r="G1363" s="11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>
        <f t="shared" si="64"/>
        <v>0</v>
      </c>
      <c r="G1364" s="11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>
        <f t="shared" si="64"/>
        <v>0</v>
      </c>
      <c r="G1365" s="11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>
        <f t="shared" si="64"/>
        <v>0</v>
      </c>
      <c r="G1366" s="11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>
        <f t="shared" si="64"/>
        <v>0</v>
      </c>
      <c r="G1367" s="11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>
        <f t="shared" si="64"/>
        <v>0</v>
      </c>
      <c r="G1368" s="11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>
        <f t="shared" si="64"/>
        <v>0</v>
      </c>
      <c r="G1369" s="11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>
        <f t="shared" si="64"/>
        <v>0</v>
      </c>
      <c r="G1370" s="11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>
        <f t="shared" si="64"/>
        <v>0</v>
      </c>
      <c r="G1371" s="11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>
        <f t="shared" si="64"/>
        <v>0</v>
      </c>
      <c r="G1372" s="11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>
        <f t="shared" si="64"/>
        <v>0</v>
      </c>
      <c r="G1373" s="11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>
        <f t="shared" si="64"/>
        <v>0</v>
      </c>
      <c r="G1374" s="11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>
        <f t="shared" si="64"/>
        <v>0</v>
      </c>
      <c r="G1375" s="11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>
        <f t="shared" si="64"/>
        <v>0</v>
      </c>
      <c r="G1376" s="11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>
        <f t="shared" si="64"/>
        <v>0</v>
      </c>
      <c r="G1377" s="11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>
        <f t="shared" si="64"/>
        <v>0</v>
      </c>
      <c r="G1378" s="11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>
        <f t="shared" si="64"/>
        <v>0</v>
      </c>
      <c r="G1379" s="11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>
        <f t="shared" si="64"/>
        <v>0</v>
      </c>
      <c r="G1380" s="11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>
        <f t="shared" si="64"/>
        <v>0</v>
      </c>
      <c r="G1381" s="11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>
        <f t="shared" si="64"/>
        <v>0</v>
      </c>
      <c r="G1382" s="11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>
        <f t="shared" si="64"/>
        <v>0</v>
      </c>
      <c r="G1383" s="11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>
        <f t="shared" si="64"/>
        <v>0</v>
      </c>
      <c r="G1384" s="11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>
        <f t="shared" si="64"/>
        <v>0</v>
      </c>
      <c r="G1385" s="11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>
        <f t="shared" si="64"/>
        <v>0</v>
      </c>
      <c r="G1386" s="11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0.12788601595177701</v>
      </c>
      <c r="E1387">
        <f t="shared" si="63"/>
        <v>52112068.800000004</v>
      </c>
      <c r="F1387">
        <f t="shared" si="64"/>
        <v>1.27886015951777E-13</v>
      </c>
      <c r="G1387" s="11">
        <f t="shared" si="65"/>
        <v>6.6644048618369014E-6</v>
      </c>
    </row>
    <row r="1388" spans="1:7" x14ac:dyDescent="0.25">
      <c r="A1388">
        <v>2018</v>
      </c>
      <c r="B1388" s="1">
        <v>43111</v>
      </c>
      <c r="C1388">
        <v>54</v>
      </c>
      <c r="D1388">
        <v>0.12642605802415499</v>
      </c>
      <c r="E1388">
        <f t="shared" si="63"/>
        <v>132115104</v>
      </c>
      <c r="F1388">
        <f t="shared" si="64"/>
        <v>1.2642605802415498E-13</v>
      </c>
      <c r="G1388" s="11">
        <f t="shared" si="65"/>
        <v>1.6702791804171272E-5</v>
      </c>
    </row>
    <row r="1389" spans="1:7" x14ac:dyDescent="0.25">
      <c r="A1389">
        <v>2018</v>
      </c>
      <c r="B1389" s="1">
        <v>43112</v>
      </c>
      <c r="C1389">
        <v>56.8</v>
      </c>
      <c r="D1389">
        <v>0.12609658380474301</v>
      </c>
      <c r="E1389">
        <f t="shared" si="63"/>
        <v>138965516.79999998</v>
      </c>
      <c r="F1389">
        <f t="shared" si="64"/>
        <v>1.2609658380474301E-13</v>
      </c>
      <c r="G1389" s="11">
        <f t="shared" si="65"/>
        <v>1.7523076935140623E-5</v>
      </c>
    </row>
    <row r="1390" spans="1:7" x14ac:dyDescent="0.25">
      <c r="A1390">
        <v>2018</v>
      </c>
      <c r="B1390" s="1">
        <v>43113</v>
      </c>
      <c r="C1390">
        <v>48.3</v>
      </c>
      <c r="D1390">
        <v>0.12693830294000599</v>
      </c>
      <c r="E1390">
        <f t="shared" si="63"/>
        <v>118169620.8</v>
      </c>
      <c r="F1390">
        <f t="shared" si="64"/>
        <v>1.26938302940006E-13</v>
      </c>
      <c r="G1390" s="11">
        <f t="shared" si="65"/>
        <v>1.5000251123416035E-5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0.12758288671264001</v>
      </c>
      <c r="E1391">
        <f t="shared" si="63"/>
        <v>99575643.200000003</v>
      </c>
      <c r="F1391">
        <f t="shared" si="64"/>
        <v>1.2758288671264E-13</v>
      </c>
      <c r="G1391" s="11">
        <f t="shared" si="65"/>
        <v>1.2704148005723861E-5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0.12792110255633199</v>
      </c>
      <c r="E1392">
        <f t="shared" si="63"/>
        <v>86119475.200000003</v>
      </c>
      <c r="F1392">
        <f t="shared" si="64"/>
        <v>1.2792110255633199E-13</v>
      </c>
      <c r="G1392" s="11">
        <f t="shared" si="65"/>
        <v>1.101649821915669E-5</v>
      </c>
    </row>
    <row r="1393" spans="1:7" x14ac:dyDescent="0.25">
      <c r="A1393">
        <v>2018</v>
      </c>
      <c r="B1393" s="1">
        <v>43116</v>
      </c>
      <c r="C1393">
        <v>29.8</v>
      </c>
      <c r="D1393">
        <v>0.12807926743320999</v>
      </c>
      <c r="E1393">
        <f t="shared" si="63"/>
        <v>72907964.799999997</v>
      </c>
      <c r="F1393">
        <f t="shared" si="64"/>
        <v>1.2807926743321E-13</v>
      </c>
      <c r="G1393" s="11">
        <f t="shared" si="65"/>
        <v>9.3379987216302604E-6</v>
      </c>
    </row>
    <row r="1394" spans="1:7" x14ac:dyDescent="0.25">
      <c r="A1394">
        <v>2018</v>
      </c>
      <c r="B1394" s="1">
        <v>43117</v>
      </c>
      <c r="C1394">
        <v>25.3</v>
      </c>
      <c r="D1394">
        <v>0.12798594190221099</v>
      </c>
      <c r="E1394">
        <f t="shared" si="63"/>
        <v>61898372.800000004</v>
      </c>
      <c r="F1394">
        <f t="shared" si="64"/>
        <v>1.2798594190221099E-13</v>
      </c>
      <c r="G1394" s="11">
        <f t="shared" si="65"/>
        <v>7.922121545022197E-6</v>
      </c>
    </row>
    <row r="1395" spans="1:7" x14ac:dyDescent="0.25">
      <c r="A1395">
        <v>2018</v>
      </c>
      <c r="B1395" s="1">
        <v>43118</v>
      </c>
      <c r="C1395">
        <v>20.9</v>
      </c>
      <c r="D1395">
        <v>0.12756772869152999</v>
      </c>
      <c r="E1395">
        <f t="shared" si="63"/>
        <v>51133438.399999999</v>
      </c>
      <c r="F1395">
        <f t="shared" si="64"/>
        <v>1.2756772869153E-13</v>
      </c>
      <c r="G1395" s="11">
        <f t="shared" si="65"/>
        <v>6.5229765968762618E-6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0.12708836534055601</v>
      </c>
      <c r="E1396">
        <f t="shared" si="63"/>
        <v>45016998.399999999</v>
      </c>
      <c r="F1396">
        <f t="shared" si="64"/>
        <v>1.27088365340556E-13</v>
      </c>
      <c r="G1396" s="11">
        <f t="shared" si="65"/>
        <v>5.7211367391944251E-6</v>
      </c>
    </row>
    <row r="1397" spans="1:7" x14ac:dyDescent="0.25">
      <c r="A1397">
        <v>2018</v>
      </c>
      <c r="B1397" s="1">
        <v>43120</v>
      </c>
      <c r="C1397">
        <v>15.9</v>
      </c>
      <c r="D1397">
        <v>0.12635718844890101</v>
      </c>
      <c r="E1397">
        <f t="shared" si="63"/>
        <v>38900558.399999999</v>
      </c>
      <c r="F1397">
        <f t="shared" si="64"/>
        <v>1.2635718844890101E-13</v>
      </c>
      <c r="G1397" s="11">
        <f t="shared" si="65"/>
        <v>4.9153651885162792E-6</v>
      </c>
    </row>
    <row r="1398" spans="1:7" x14ac:dyDescent="0.25">
      <c r="A1398">
        <v>2018</v>
      </c>
      <c r="B1398" s="1">
        <v>43121</v>
      </c>
      <c r="C1398">
        <v>12.3</v>
      </c>
      <c r="D1398">
        <v>0.12461616679012701</v>
      </c>
      <c r="E1398">
        <f t="shared" si="63"/>
        <v>30092884.800000001</v>
      </c>
      <c r="F1398">
        <f t="shared" si="64"/>
        <v>1.2461616679012699E-13</v>
      </c>
      <c r="G1398" s="11">
        <f t="shared" si="65"/>
        <v>3.7500599514328774E-6</v>
      </c>
    </row>
    <row r="1399" spans="1:7" x14ac:dyDescent="0.25">
      <c r="A1399">
        <v>2018</v>
      </c>
      <c r="B1399" s="1">
        <v>43122</v>
      </c>
      <c r="C1399">
        <v>13.7</v>
      </c>
      <c r="D1399">
        <v>0.125375362786075</v>
      </c>
      <c r="E1399">
        <f t="shared" si="63"/>
        <v>33518091.199999999</v>
      </c>
      <c r="F1399">
        <f t="shared" si="64"/>
        <v>1.2537536278607501E-13</v>
      </c>
      <c r="G1399" s="11">
        <f t="shared" si="65"/>
        <v>4.2023428440967485E-6</v>
      </c>
    </row>
    <row r="1400" spans="1:7" x14ac:dyDescent="0.25">
      <c r="A1400">
        <v>2018</v>
      </c>
      <c r="B1400" s="1">
        <v>43123</v>
      </c>
      <c r="C1400">
        <v>17.2</v>
      </c>
      <c r="D1400">
        <v>0.126659309635207</v>
      </c>
      <c r="E1400">
        <f t="shared" si="63"/>
        <v>42081107.199999996</v>
      </c>
      <c r="F1400">
        <f t="shared" si="64"/>
        <v>1.2665930963520699E-13</v>
      </c>
      <c r="G1400" s="11">
        <f t="shared" si="65"/>
        <v>5.3299639866371376E-6</v>
      </c>
    </row>
    <row r="1401" spans="1:7" x14ac:dyDescent="0.25">
      <c r="A1401">
        <v>2018</v>
      </c>
      <c r="B1401" s="1">
        <v>43124</v>
      </c>
      <c r="C1401">
        <v>16.3</v>
      </c>
      <c r="D1401">
        <v>0.126359121465344</v>
      </c>
      <c r="E1401">
        <f t="shared" si="63"/>
        <v>39879188.800000004</v>
      </c>
      <c r="F1401">
        <f t="shared" si="64"/>
        <v>1.26359121465344E-13</v>
      </c>
      <c r="G1401" s="11">
        <f t="shared" si="65"/>
        <v>5.039099261518587E-6</v>
      </c>
    </row>
    <row r="1402" spans="1:7" x14ac:dyDescent="0.25">
      <c r="A1402">
        <v>2018</v>
      </c>
      <c r="B1402" s="1">
        <v>43125</v>
      </c>
      <c r="C1402">
        <v>21.5</v>
      </c>
      <c r="D1402">
        <v>0.12741491845893099</v>
      </c>
      <c r="E1402">
        <f t="shared" si="63"/>
        <v>52601384</v>
      </c>
      <c r="F1402">
        <f t="shared" si="64"/>
        <v>1.27414918458931E-13</v>
      </c>
      <c r="G1402" s="11">
        <f t="shared" si="65"/>
        <v>6.7022010531869176E-6</v>
      </c>
    </row>
    <row r="1403" spans="1:7" x14ac:dyDescent="0.25">
      <c r="A1403">
        <v>2018</v>
      </c>
      <c r="B1403" s="1">
        <v>43126</v>
      </c>
      <c r="C1403">
        <v>20.9</v>
      </c>
      <c r="D1403">
        <v>0.127303532083795</v>
      </c>
      <c r="E1403">
        <f t="shared" si="63"/>
        <v>51133438.399999999</v>
      </c>
      <c r="F1403">
        <f t="shared" si="64"/>
        <v>1.2730353208379499E-13</v>
      </c>
      <c r="G1403" s="11">
        <f t="shared" si="65"/>
        <v>6.5094673159091546E-6</v>
      </c>
    </row>
    <row r="1404" spans="1:7" x14ac:dyDescent="0.25">
      <c r="A1404">
        <v>2018</v>
      </c>
      <c r="B1404" s="1">
        <v>43127</v>
      </c>
      <c r="C1404">
        <v>25.3</v>
      </c>
      <c r="D1404">
        <v>0.12765450900928199</v>
      </c>
      <c r="E1404">
        <f t="shared" si="63"/>
        <v>61898372.800000004</v>
      </c>
      <c r="F1404">
        <f t="shared" si="64"/>
        <v>1.2765450900928198E-13</v>
      </c>
      <c r="G1404" s="11">
        <f t="shared" si="65"/>
        <v>7.9016063882574961E-6</v>
      </c>
    </row>
    <row r="1405" spans="1:7" x14ac:dyDescent="0.25">
      <c r="A1405">
        <v>2018</v>
      </c>
      <c r="B1405" s="1">
        <v>43128</v>
      </c>
      <c r="C1405">
        <v>27.4</v>
      </c>
      <c r="D1405">
        <v>0.12768138675466401</v>
      </c>
      <c r="E1405">
        <f t="shared" si="63"/>
        <v>67036182.399999999</v>
      </c>
      <c r="F1405">
        <f t="shared" si="64"/>
        <v>1.2768138675466401E-13</v>
      </c>
      <c r="G1405" s="11">
        <f t="shared" si="65"/>
        <v>8.559272731570601E-6</v>
      </c>
    </row>
    <row r="1406" spans="1:7" x14ac:dyDescent="0.25">
      <c r="A1406">
        <v>2018</v>
      </c>
      <c r="B1406" s="1">
        <v>43129</v>
      </c>
      <c r="C1406">
        <v>26.6</v>
      </c>
      <c r="D1406">
        <v>0.127632854519036</v>
      </c>
      <c r="E1406">
        <f t="shared" si="63"/>
        <v>65078921.600000001</v>
      </c>
      <c r="F1406">
        <f t="shared" si="64"/>
        <v>1.27632854519036E-13</v>
      </c>
      <c r="G1406" s="11">
        <f t="shared" si="65"/>
        <v>8.3062085328285492E-6</v>
      </c>
    </row>
    <row r="1407" spans="1:7" x14ac:dyDescent="0.25">
      <c r="A1407">
        <v>2018</v>
      </c>
      <c r="B1407" s="1">
        <v>43130</v>
      </c>
      <c r="C1407">
        <v>24.9</v>
      </c>
      <c r="D1407">
        <v>0.127536207469544</v>
      </c>
      <c r="E1407">
        <f t="shared" si="63"/>
        <v>60919742.399999999</v>
      </c>
      <c r="F1407">
        <f t="shared" si="64"/>
        <v>1.2753620746954401E-13</v>
      </c>
      <c r="G1407" s="11">
        <f t="shared" si="65"/>
        <v>7.769472905717576E-6</v>
      </c>
    </row>
    <row r="1408" spans="1:7" x14ac:dyDescent="0.25">
      <c r="A1408">
        <v>2018</v>
      </c>
      <c r="B1408" s="1">
        <v>43131</v>
      </c>
      <c r="C1408">
        <v>23.3</v>
      </c>
      <c r="D1408">
        <v>0.12739849039797499</v>
      </c>
      <c r="E1408">
        <f t="shared" si="63"/>
        <v>57005220.800000004</v>
      </c>
      <c r="F1408">
        <f t="shared" si="64"/>
        <v>1.27398490397975E-13</v>
      </c>
      <c r="G1408" s="11">
        <f t="shared" si="65"/>
        <v>7.2623790747232453E-6</v>
      </c>
    </row>
    <row r="1409" spans="1:7" x14ac:dyDescent="0.25">
      <c r="A1409">
        <v>2018</v>
      </c>
      <c r="B1409" s="1">
        <v>43132</v>
      </c>
      <c r="C1409">
        <v>21.1</v>
      </c>
      <c r="D1409">
        <v>0.12713288168842099</v>
      </c>
      <c r="E1409">
        <f t="shared" si="63"/>
        <v>51622753.600000001</v>
      </c>
      <c r="F1409">
        <f t="shared" si="64"/>
        <v>1.2713288168842098E-13</v>
      </c>
      <c r="G1409" s="11">
        <f t="shared" si="65"/>
        <v>6.5629494258593085E-6</v>
      </c>
    </row>
    <row r="1410" spans="1:7" x14ac:dyDescent="0.25">
      <c r="A1410">
        <v>2018</v>
      </c>
      <c r="B1410" s="1">
        <v>43133</v>
      </c>
      <c r="C1410">
        <v>17.8</v>
      </c>
      <c r="D1410">
        <v>0.126487784772048</v>
      </c>
      <c r="E1410">
        <f t="shared" si="63"/>
        <v>43549052.800000004</v>
      </c>
      <c r="F1410">
        <f t="shared" si="64"/>
        <v>1.2648778477204799E-13</v>
      </c>
      <c r="G1410" s="11">
        <f t="shared" si="65"/>
        <v>5.5084232175929547E-6</v>
      </c>
    </row>
    <row r="1411" spans="1:7" x14ac:dyDescent="0.25">
      <c r="A1411">
        <v>2018</v>
      </c>
      <c r="B1411" s="1">
        <v>43134</v>
      </c>
      <c r="C1411">
        <v>14.3</v>
      </c>
      <c r="D1411">
        <v>0.12527055356347999</v>
      </c>
      <c r="E1411">
        <f t="shared" ref="E1411:E1474" si="66">C1411*2446576</f>
        <v>34986036.800000004</v>
      </c>
      <c r="F1411">
        <f t="shared" ref="F1411:F1474" si="67">D1411/1000000000000</f>
        <v>1.2527055356347999E-13</v>
      </c>
      <c r="G1411" s="11">
        <f t="shared" ref="G1411:G1474" si="68">E1411*F1411</f>
        <v>4.3827201969282824E-6</v>
      </c>
    </row>
    <row r="1412" spans="1:7" x14ac:dyDescent="0.25">
      <c r="A1412">
        <v>2018</v>
      </c>
      <c r="B1412" s="1">
        <v>43135</v>
      </c>
      <c r="C1412">
        <v>11.1</v>
      </c>
      <c r="D1412">
        <v>0.123316011778353</v>
      </c>
      <c r="E1412">
        <f t="shared" si="66"/>
        <v>27156993.599999998</v>
      </c>
      <c r="F1412">
        <f t="shared" si="67"/>
        <v>1.2331601177835299E-13</v>
      </c>
      <c r="G1412" s="11">
        <f t="shared" si="68"/>
        <v>3.3488921426422567E-6</v>
      </c>
    </row>
    <row r="1413" spans="1:7" x14ac:dyDescent="0.25">
      <c r="A1413">
        <v>2018</v>
      </c>
      <c r="B1413" s="1">
        <v>43136</v>
      </c>
      <c r="C1413">
        <v>8.32</v>
      </c>
      <c r="D1413">
        <v>0.12039367550433901</v>
      </c>
      <c r="E1413">
        <f t="shared" si="66"/>
        <v>20355512.32</v>
      </c>
      <c r="F1413">
        <f t="shared" si="67"/>
        <v>1.20393675504339E-13</v>
      </c>
      <c r="G1413" s="11">
        <f t="shared" si="68"/>
        <v>2.4506749449786549E-6</v>
      </c>
    </row>
    <row r="1414" spans="1:7" x14ac:dyDescent="0.25">
      <c r="A1414">
        <v>2018</v>
      </c>
      <c r="B1414" s="1">
        <v>43137</v>
      </c>
      <c r="C1414">
        <v>5.61</v>
      </c>
      <c r="D1414">
        <v>0.115260021635784</v>
      </c>
      <c r="E1414">
        <f t="shared" si="66"/>
        <v>13725291.360000001</v>
      </c>
      <c r="F1414">
        <f t="shared" si="67"/>
        <v>1.1526002163578399E-13</v>
      </c>
      <c r="G1414" s="11">
        <f t="shared" si="68"/>
        <v>1.5819773791110393E-6</v>
      </c>
    </row>
    <row r="1415" spans="1:7" x14ac:dyDescent="0.25">
      <c r="A1415">
        <v>2018</v>
      </c>
      <c r="B1415" s="1">
        <v>43138</v>
      </c>
      <c r="C1415">
        <v>3.08</v>
      </c>
      <c r="D1415">
        <v>0.10519196365490099</v>
      </c>
      <c r="E1415">
        <f t="shared" si="66"/>
        <v>7535454.0800000001</v>
      </c>
      <c r="F1415">
        <f t="shared" si="67"/>
        <v>1.05191963654901E-13</v>
      </c>
      <c r="G1415" s="11">
        <f t="shared" si="68"/>
        <v>7.9266921170653545E-7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0.101044052344878</v>
      </c>
      <c r="E1416">
        <f t="shared" si="66"/>
        <v>6091974.2400000002</v>
      </c>
      <c r="F1416">
        <f t="shared" si="67"/>
        <v>1.0104405234487799E-13</v>
      </c>
      <c r="G1416" s="11">
        <f t="shared" si="68"/>
        <v>6.1555776399020838E-7</v>
      </c>
    </row>
    <row r="1417" spans="1:7" x14ac:dyDescent="0.25">
      <c r="A1417">
        <v>2018</v>
      </c>
      <c r="B1417" s="1">
        <v>43140</v>
      </c>
      <c r="C1417">
        <v>1.75</v>
      </c>
      <c r="D1417">
        <v>9.36695022722977E-2</v>
      </c>
      <c r="E1417">
        <f t="shared" si="66"/>
        <v>4281508</v>
      </c>
      <c r="F1417">
        <f t="shared" si="67"/>
        <v>9.3669502272297702E-14</v>
      </c>
      <c r="G1417" s="11">
        <f t="shared" si="68"/>
        <v>4.010467233348608E-7</v>
      </c>
    </row>
    <row r="1418" spans="1:7" x14ac:dyDescent="0.25">
      <c r="A1418">
        <v>2018</v>
      </c>
      <c r="B1418" s="1">
        <v>43141</v>
      </c>
      <c r="C1418">
        <v>1.23</v>
      </c>
      <c r="D1418">
        <v>8.5803478464746299E-2</v>
      </c>
      <c r="E1418">
        <f t="shared" si="66"/>
        <v>3009288.48</v>
      </c>
      <c r="F1418">
        <f t="shared" si="67"/>
        <v>8.5803478464746298E-14</v>
      </c>
      <c r="G1418" s="11">
        <f t="shared" si="68"/>
        <v>2.5820741928788912E-7</v>
      </c>
    </row>
    <row r="1419" spans="1:7" x14ac:dyDescent="0.25">
      <c r="A1419">
        <v>2018</v>
      </c>
      <c r="B1419" s="1">
        <v>43142</v>
      </c>
      <c r="C1419">
        <v>0.46</v>
      </c>
      <c r="D1419">
        <v>6.2815283734927702E-2</v>
      </c>
      <c r="E1419">
        <f t="shared" si="66"/>
        <v>1125424.96</v>
      </c>
      <c r="F1419">
        <f t="shared" si="67"/>
        <v>6.2815283734927698E-14</v>
      </c>
      <c r="G1419" s="11">
        <f t="shared" si="68"/>
        <v>7.0693888184769651E-8</v>
      </c>
    </row>
    <row r="1420" spans="1:7" x14ac:dyDescent="0.25">
      <c r="A1420">
        <v>2018</v>
      </c>
      <c r="B1420" s="1">
        <v>43143</v>
      </c>
      <c r="C1420">
        <v>0.17</v>
      </c>
      <c r="D1420">
        <v>4.09607970589832E-2</v>
      </c>
      <c r="E1420">
        <f t="shared" si="66"/>
        <v>415917.92000000004</v>
      </c>
      <c r="F1420">
        <f t="shared" si="67"/>
        <v>4.0960797058983198E-14</v>
      </c>
      <c r="G1420" s="11">
        <f t="shared" si="68"/>
        <v>1.7036329514314412E-8</v>
      </c>
    </row>
    <row r="1421" spans="1:7" x14ac:dyDescent="0.25">
      <c r="A1421">
        <v>2018</v>
      </c>
      <c r="B1421" s="1">
        <v>43144</v>
      </c>
      <c r="C1421">
        <v>0.01</v>
      </c>
      <c r="D1421">
        <v>5.6485477344829704E-3</v>
      </c>
      <c r="E1421">
        <f t="shared" si="66"/>
        <v>24465.760000000002</v>
      </c>
      <c r="F1421">
        <f t="shared" si="67"/>
        <v>5.6485477344829706E-15</v>
      </c>
      <c r="G1421" s="11">
        <f t="shared" si="68"/>
        <v>1.381960132204041E-10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>
        <f t="shared" si="67"/>
        <v>0</v>
      </c>
      <c r="G1422" s="11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>
        <f t="shared" si="67"/>
        <v>0</v>
      </c>
      <c r="G1423" s="11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>
        <f t="shared" si="67"/>
        <v>0</v>
      </c>
      <c r="G1424" s="11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5.6431164441070004E-3</v>
      </c>
      <c r="E1425">
        <f t="shared" si="66"/>
        <v>24465.760000000002</v>
      </c>
      <c r="F1425">
        <f t="shared" si="67"/>
        <v>5.6431164441070007E-15</v>
      </c>
      <c r="G1425" s="11">
        <f t="shared" si="68"/>
        <v>1.3806313257357529E-10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>
        <f t="shared" si="67"/>
        <v>0</v>
      </c>
      <c r="G1426" s="11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>
        <f t="shared" si="67"/>
        <v>0</v>
      </c>
      <c r="G1427" s="11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>
        <f t="shared" si="67"/>
        <v>0</v>
      </c>
      <c r="G1428" s="11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>
        <f t="shared" si="67"/>
        <v>0</v>
      </c>
      <c r="G1429" s="11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7.0359009239075704E-2</v>
      </c>
      <c r="E1430">
        <f t="shared" si="66"/>
        <v>1565808.6400000001</v>
      </c>
      <c r="F1430">
        <f t="shared" si="67"/>
        <v>7.0359009239075705E-14</v>
      </c>
      <c r="G1430" s="11">
        <f t="shared" si="68"/>
        <v>1.1016874456838457E-7</v>
      </c>
    </row>
    <row r="1431" spans="1:7" x14ac:dyDescent="0.25">
      <c r="A1431">
        <v>2018</v>
      </c>
      <c r="B1431" s="1">
        <v>43154</v>
      </c>
      <c r="C1431">
        <v>0.13</v>
      </c>
      <c r="D1431">
        <v>3.5640875267107797E-2</v>
      </c>
      <c r="E1431">
        <f t="shared" si="66"/>
        <v>318054.88</v>
      </c>
      <c r="F1431">
        <f t="shared" si="67"/>
        <v>3.5640875267107798E-14</v>
      </c>
      <c r="G1431" s="11">
        <f t="shared" si="68"/>
        <v>1.1335754306174939E-8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>
        <f t="shared" si="67"/>
        <v>0</v>
      </c>
      <c r="G1432" s="11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>
        <f t="shared" si="67"/>
        <v>0</v>
      </c>
      <c r="G1433" s="11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0.112606640108356</v>
      </c>
      <c r="E1434">
        <f t="shared" si="66"/>
        <v>11963756.639999999</v>
      </c>
      <c r="F1434">
        <f t="shared" si="67"/>
        <v>1.12606640108356E-13</v>
      </c>
      <c r="G1434" s="11">
        <f t="shared" si="68"/>
        <v>1.3471984383044343E-6</v>
      </c>
    </row>
    <row r="1435" spans="1:7" x14ac:dyDescent="0.25">
      <c r="A1435">
        <v>2018</v>
      </c>
      <c r="B1435" s="1">
        <v>43158</v>
      </c>
      <c r="C1435">
        <v>2.87</v>
      </c>
      <c r="D1435">
        <v>0.10332008076945</v>
      </c>
      <c r="E1435">
        <f t="shared" si="66"/>
        <v>7021673.1200000001</v>
      </c>
      <c r="F1435">
        <f t="shared" si="67"/>
        <v>1.0332008076945E-13</v>
      </c>
      <c r="G1435" s="11">
        <f t="shared" si="68"/>
        <v>7.2547983389507601E-7</v>
      </c>
    </row>
    <row r="1436" spans="1:7" x14ac:dyDescent="0.25">
      <c r="A1436">
        <v>2018</v>
      </c>
      <c r="B1436" s="1">
        <v>43159</v>
      </c>
      <c r="C1436">
        <v>0.02</v>
      </c>
      <c r="D1436">
        <v>1.03029923938964E-2</v>
      </c>
      <c r="E1436">
        <f t="shared" si="66"/>
        <v>48931.520000000004</v>
      </c>
      <c r="F1436">
        <f t="shared" si="67"/>
        <v>1.03029923938964E-14</v>
      </c>
      <c r="G1436" s="11">
        <f t="shared" si="68"/>
        <v>5.041410783817896E-10</v>
      </c>
    </row>
    <row r="1437" spans="1:7" x14ac:dyDescent="0.25">
      <c r="A1437">
        <v>2018</v>
      </c>
      <c r="B1437" s="1">
        <v>43160</v>
      </c>
      <c r="C1437">
        <v>74.5</v>
      </c>
      <c r="D1437">
        <v>0.12260741147205199</v>
      </c>
      <c r="E1437">
        <f t="shared" si="66"/>
        <v>182269912</v>
      </c>
      <c r="F1437">
        <f t="shared" si="67"/>
        <v>1.2260741147205201E-13</v>
      </c>
      <c r="G1437" s="11">
        <f t="shared" si="68"/>
        <v>2.2347642099558708E-5</v>
      </c>
    </row>
    <row r="1438" spans="1:7" x14ac:dyDescent="0.25">
      <c r="A1438">
        <v>2018</v>
      </c>
      <c r="B1438" s="1">
        <v>43161</v>
      </c>
      <c r="C1438">
        <v>12.1</v>
      </c>
      <c r="D1438">
        <v>0.123204851255034</v>
      </c>
      <c r="E1438">
        <f t="shared" si="66"/>
        <v>29603569.599999998</v>
      </c>
      <c r="F1438">
        <f t="shared" si="67"/>
        <v>1.23204851255034E-13</v>
      </c>
      <c r="G1438" s="11">
        <f t="shared" si="68"/>
        <v>3.6473033891860458E-6</v>
      </c>
    </row>
    <row r="1439" spans="1:7" x14ac:dyDescent="0.25">
      <c r="A1439">
        <v>2018</v>
      </c>
      <c r="B1439" s="1">
        <v>43162</v>
      </c>
      <c r="C1439">
        <v>0.18</v>
      </c>
      <c r="D1439">
        <v>4.1917288283052502E-2</v>
      </c>
      <c r="E1439">
        <f t="shared" si="66"/>
        <v>440383.68</v>
      </c>
      <c r="F1439">
        <f t="shared" si="67"/>
        <v>4.1917288283052502E-14</v>
      </c>
      <c r="G1439" s="11">
        <f t="shared" si="68"/>
        <v>1.8459689669711541E-8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>
        <f t="shared" si="67"/>
        <v>0</v>
      </c>
      <c r="G1440" s="11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1.02904629649519E-2</v>
      </c>
      <c r="E1441">
        <f t="shared" si="66"/>
        <v>48931.520000000004</v>
      </c>
      <c r="F1441">
        <f t="shared" si="67"/>
        <v>1.0290462964951901E-14</v>
      </c>
      <c r="G1441" s="11">
        <f t="shared" si="68"/>
        <v>5.0352799437880326E-10</v>
      </c>
    </row>
    <row r="1442" spans="1:7" x14ac:dyDescent="0.25">
      <c r="A1442">
        <v>2018</v>
      </c>
      <c r="B1442" s="1">
        <v>43165</v>
      </c>
      <c r="C1442">
        <v>0.77</v>
      </c>
      <c r="D1442">
        <v>7.4471178896707305E-2</v>
      </c>
      <c r="E1442">
        <f t="shared" si="66"/>
        <v>1883863.52</v>
      </c>
      <c r="F1442">
        <f t="shared" si="67"/>
        <v>7.4471178896707304E-14</v>
      </c>
      <c r="G1442" s="11">
        <f t="shared" si="68"/>
        <v>1.4029353721490074E-7</v>
      </c>
    </row>
    <row r="1443" spans="1:7" x14ac:dyDescent="0.25">
      <c r="A1443">
        <v>2018</v>
      </c>
      <c r="B1443" s="1">
        <v>43166</v>
      </c>
      <c r="C1443">
        <v>1.44</v>
      </c>
      <c r="D1443">
        <v>8.8790178772767001E-2</v>
      </c>
      <c r="E1443">
        <f t="shared" si="66"/>
        <v>3523069.44</v>
      </c>
      <c r="F1443">
        <f t="shared" si="67"/>
        <v>8.8790178772767006E-14</v>
      </c>
      <c r="G1443" s="11">
        <f t="shared" si="68"/>
        <v>3.1281396540647215E-7</v>
      </c>
    </row>
    <row r="1444" spans="1:7" x14ac:dyDescent="0.25">
      <c r="A1444">
        <v>2018</v>
      </c>
      <c r="B1444" s="1">
        <v>43167</v>
      </c>
      <c r="C1444">
        <v>1.31</v>
      </c>
      <c r="D1444">
        <v>8.6656126161009706E-2</v>
      </c>
      <c r="E1444">
        <f t="shared" si="66"/>
        <v>3205014.56</v>
      </c>
      <c r="F1444">
        <f t="shared" si="67"/>
        <v>8.6656126161009701E-14</v>
      </c>
      <c r="G1444" s="11">
        <f t="shared" si="68"/>
        <v>2.77734146059233E-7</v>
      </c>
    </row>
    <row r="1445" spans="1:7" x14ac:dyDescent="0.25">
      <c r="A1445">
        <v>2018</v>
      </c>
      <c r="B1445" s="1">
        <v>43168</v>
      </c>
      <c r="C1445">
        <v>0.93</v>
      </c>
      <c r="D1445">
        <v>7.8807005797357998E-2</v>
      </c>
      <c r="E1445">
        <f t="shared" si="66"/>
        <v>2275315.6800000002</v>
      </c>
      <c r="F1445">
        <f t="shared" si="67"/>
        <v>7.8807005797357995E-14</v>
      </c>
      <c r="G1445" s="11">
        <f t="shared" si="68"/>
        <v>1.7931081598457956E-7</v>
      </c>
    </row>
    <row r="1446" spans="1:7" x14ac:dyDescent="0.25">
      <c r="A1446">
        <v>2018</v>
      </c>
      <c r="B1446" s="1">
        <v>43169</v>
      </c>
      <c r="C1446">
        <v>0.6</v>
      </c>
      <c r="D1446">
        <v>6.8565582432049202E-2</v>
      </c>
      <c r="E1446">
        <f t="shared" si="66"/>
        <v>1467945.5999999999</v>
      </c>
      <c r="F1446">
        <f t="shared" si="67"/>
        <v>6.8565582432049202E-14</v>
      </c>
      <c r="G1446" s="11">
        <f t="shared" si="68"/>
        <v>1.0065054504256392E-7</v>
      </c>
    </row>
    <row r="1447" spans="1:7" x14ac:dyDescent="0.25">
      <c r="A1447">
        <v>2018</v>
      </c>
      <c r="B1447" s="1">
        <v>43170</v>
      </c>
      <c r="C1447">
        <v>0.09</v>
      </c>
      <c r="D1447">
        <v>2.8987879150634398E-2</v>
      </c>
      <c r="E1447">
        <f t="shared" si="66"/>
        <v>220191.84</v>
      </c>
      <c r="F1447">
        <f t="shared" si="67"/>
        <v>2.8987879150634399E-14</v>
      </c>
      <c r="G1447" s="11">
        <f t="shared" si="68"/>
        <v>6.3828944478758253E-9</v>
      </c>
    </row>
    <row r="1448" spans="1:7" x14ac:dyDescent="0.25">
      <c r="A1448">
        <v>2018</v>
      </c>
      <c r="B1448" s="1">
        <v>43171</v>
      </c>
      <c r="C1448">
        <v>0.03</v>
      </c>
      <c r="D1448">
        <v>1.40736445139824E-2</v>
      </c>
      <c r="E1448">
        <f t="shared" si="66"/>
        <v>73397.279999999999</v>
      </c>
      <c r="F1448">
        <f t="shared" si="67"/>
        <v>1.4073644513982399E-14</v>
      </c>
      <c r="G1448" s="11">
        <f t="shared" si="68"/>
        <v>1.03296722701323E-9</v>
      </c>
    </row>
    <row r="1449" spans="1:7" x14ac:dyDescent="0.25">
      <c r="A1449">
        <v>2018</v>
      </c>
      <c r="B1449" s="1">
        <v>43172</v>
      </c>
      <c r="C1449">
        <v>5.19</v>
      </c>
      <c r="D1449">
        <v>0.113080728390268</v>
      </c>
      <c r="E1449">
        <f t="shared" si="66"/>
        <v>12697729.440000001</v>
      </c>
      <c r="F1449">
        <f t="shared" si="67"/>
        <v>1.1308072839026801E-13</v>
      </c>
      <c r="G1449" s="11">
        <f t="shared" si="68"/>
        <v>1.4358684939777501E-6</v>
      </c>
    </row>
    <row r="1450" spans="1:7" x14ac:dyDescent="0.25">
      <c r="A1450">
        <v>2018</v>
      </c>
      <c r="B1450" s="1">
        <v>43173</v>
      </c>
      <c r="C1450">
        <v>1.62</v>
      </c>
      <c r="D1450">
        <v>9.1216350578676497E-2</v>
      </c>
      <c r="E1450">
        <f t="shared" si="66"/>
        <v>3963453.12</v>
      </c>
      <c r="F1450">
        <f t="shared" si="67"/>
        <v>9.1216350578676492E-14</v>
      </c>
      <c r="G1450" s="11">
        <f t="shared" si="68"/>
        <v>3.6153172929606915E-7</v>
      </c>
    </row>
    <row r="1451" spans="1:7" x14ac:dyDescent="0.25">
      <c r="A1451">
        <v>2018</v>
      </c>
      <c r="B1451" s="1">
        <v>43174</v>
      </c>
      <c r="C1451">
        <v>5.37</v>
      </c>
      <c r="D1451">
        <v>0.11352960617817601</v>
      </c>
      <c r="E1451">
        <f t="shared" si="66"/>
        <v>13138113.120000001</v>
      </c>
      <c r="F1451">
        <f t="shared" si="67"/>
        <v>1.13529606178176E-13</v>
      </c>
      <c r="G1451" s="11">
        <f t="shared" si="68"/>
        <v>1.4915648084379273E-6</v>
      </c>
    </row>
    <row r="1452" spans="1:7" x14ac:dyDescent="0.25">
      <c r="A1452">
        <v>2018</v>
      </c>
      <c r="B1452" s="1">
        <v>43175</v>
      </c>
      <c r="C1452">
        <v>3.14</v>
      </c>
      <c r="D1452">
        <v>0.10455506391181101</v>
      </c>
      <c r="E1452">
        <f t="shared" si="66"/>
        <v>7682248.6400000006</v>
      </c>
      <c r="F1452">
        <f t="shared" si="67"/>
        <v>1.0455506391181101E-13</v>
      </c>
      <c r="G1452" s="11">
        <f t="shared" si="68"/>
        <v>8.0321799754162331E-7</v>
      </c>
    </row>
    <row r="1453" spans="1:7" x14ac:dyDescent="0.25">
      <c r="A1453">
        <v>2018</v>
      </c>
      <c r="B1453" s="1">
        <v>43176</v>
      </c>
      <c r="C1453">
        <v>1.67</v>
      </c>
      <c r="D1453">
        <v>9.1804721351452706E-2</v>
      </c>
      <c r="E1453">
        <f t="shared" si="66"/>
        <v>4085781.92</v>
      </c>
      <c r="F1453">
        <f t="shared" si="67"/>
        <v>9.1804721351452704E-14</v>
      </c>
      <c r="G1453" s="11">
        <f t="shared" si="68"/>
        <v>3.7509407066840344E-7</v>
      </c>
    </row>
    <row r="1454" spans="1:7" x14ac:dyDescent="0.25">
      <c r="A1454">
        <v>2018</v>
      </c>
      <c r="B1454" s="1">
        <v>43177</v>
      </c>
      <c r="C1454">
        <v>2.41</v>
      </c>
      <c r="D1454">
        <v>9.9416069782276698E-2</v>
      </c>
      <c r="E1454">
        <f t="shared" si="66"/>
        <v>5896248.1600000001</v>
      </c>
      <c r="F1454">
        <f t="shared" si="67"/>
        <v>9.9416069782276695E-14</v>
      </c>
      <c r="G1454" s="11">
        <f t="shared" si="68"/>
        <v>5.8618181852818063E-7</v>
      </c>
    </row>
    <row r="1455" spans="1:7" x14ac:dyDescent="0.25">
      <c r="A1455">
        <v>2018</v>
      </c>
      <c r="B1455" s="1">
        <v>43178</v>
      </c>
      <c r="C1455">
        <v>3.2</v>
      </c>
      <c r="D1455">
        <v>0.104822503838326</v>
      </c>
      <c r="E1455">
        <f t="shared" si="66"/>
        <v>7829043.2000000002</v>
      </c>
      <c r="F1455">
        <f t="shared" si="67"/>
        <v>1.04822503838326E-13</v>
      </c>
      <c r="G1455" s="11">
        <f t="shared" si="68"/>
        <v>8.2065991088242017E-7</v>
      </c>
    </row>
    <row r="1456" spans="1:7" x14ac:dyDescent="0.25">
      <c r="A1456">
        <v>2018</v>
      </c>
      <c r="B1456" s="1">
        <v>43179</v>
      </c>
      <c r="C1456">
        <v>2.96</v>
      </c>
      <c r="D1456">
        <v>0.10334849164476299</v>
      </c>
      <c r="E1456">
        <f t="shared" si="66"/>
        <v>7241864.96</v>
      </c>
      <c r="F1456">
        <f t="shared" si="67"/>
        <v>1.03348491644763E-13</v>
      </c>
      <c r="G1456" s="11">
        <f t="shared" si="68"/>
        <v>7.4843582031106197E-7</v>
      </c>
    </row>
    <row r="1457" spans="1:7" x14ac:dyDescent="0.25">
      <c r="A1457">
        <v>2018</v>
      </c>
      <c r="B1457" s="1">
        <v>43180</v>
      </c>
      <c r="C1457">
        <v>47</v>
      </c>
      <c r="D1457">
        <v>0.124872493238545</v>
      </c>
      <c r="E1457">
        <f t="shared" si="66"/>
        <v>114989072</v>
      </c>
      <c r="F1457">
        <f t="shared" si="67"/>
        <v>1.24872493238545E-13</v>
      </c>
      <c r="G1457" s="11">
        <f t="shared" si="68"/>
        <v>1.4358972115826564E-5</v>
      </c>
    </row>
    <row r="1458" spans="1:7" x14ac:dyDescent="0.25">
      <c r="A1458">
        <v>2018</v>
      </c>
      <c r="B1458" s="1">
        <v>43181</v>
      </c>
      <c r="C1458">
        <v>54.9</v>
      </c>
      <c r="D1458">
        <v>0.12405578984888201</v>
      </c>
      <c r="E1458">
        <f t="shared" si="66"/>
        <v>134317022.40000001</v>
      </c>
      <c r="F1458">
        <f t="shared" si="67"/>
        <v>1.2405578984888201E-13</v>
      </c>
      <c r="G1458" s="11">
        <f t="shared" si="68"/>
        <v>1.6662804303981978E-5</v>
      </c>
    </row>
    <row r="1459" spans="1:7" x14ac:dyDescent="0.25">
      <c r="A1459">
        <v>2018</v>
      </c>
      <c r="B1459" s="1">
        <v>43182</v>
      </c>
      <c r="C1459">
        <v>175</v>
      </c>
      <c r="D1459">
        <v>0.11240830910218599</v>
      </c>
      <c r="E1459">
        <f t="shared" si="66"/>
        <v>428150800</v>
      </c>
      <c r="F1459">
        <f t="shared" si="67"/>
        <v>1.1240830910218599E-13</v>
      </c>
      <c r="G1459" s="11">
        <f t="shared" si="68"/>
        <v>4.8127707468748212E-5</v>
      </c>
    </row>
    <row r="1460" spans="1:7" x14ac:dyDescent="0.25">
      <c r="A1460">
        <v>2018</v>
      </c>
      <c r="B1460" s="1">
        <v>43183</v>
      </c>
      <c r="C1460">
        <v>290</v>
      </c>
      <c r="D1460">
        <v>0.10474434640121499</v>
      </c>
      <c r="E1460">
        <f t="shared" si="66"/>
        <v>709507040</v>
      </c>
      <c r="F1460">
        <f t="shared" si="67"/>
        <v>1.0474434640121499E-13</v>
      </c>
      <c r="G1460" s="11">
        <f t="shared" si="68"/>
        <v>7.4316851171860694E-5</v>
      </c>
    </row>
    <row r="1461" spans="1:7" x14ac:dyDescent="0.25">
      <c r="A1461">
        <v>2018</v>
      </c>
      <c r="B1461" s="1">
        <v>43184</v>
      </c>
      <c r="C1461">
        <v>196</v>
      </c>
      <c r="D1461">
        <v>0.110748551761228</v>
      </c>
      <c r="E1461">
        <f t="shared" si="66"/>
        <v>479528896</v>
      </c>
      <c r="F1461">
        <f t="shared" si="67"/>
        <v>1.10748551761228E-13</v>
      </c>
      <c r="G1461" s="11">
        <f t="shared" si="68"/>
        <v>5.3107130759660517E-5</v>
      </c>
    </row>
    <row r="1462" spans="1:7" x14ac:dyDescent="0.25">
      <c r="A1462">
        <v>2018</v>
      </c>
      <c r="B1462" s="1">
        <v>43185</v>
      </c>
      <c r="C1462">
        <v>136</v>
      </c>
      <c r="D1462">
        <v>0.11561933914764801</v>
      </c>
      <c r="E1462">
        <f t="shared" si="66"/>
        <v>332734336</v>
      </c>
      <c r="F1462">
        <f t="shared" si="67"/>
        <v>1.1561933914764802E-13</v>
      </c>
      <c r="G1462" s="11">
        <f t="shared" si="68"/>
        <v>3.8470524040051468E-5</v>
      </c>
    </row>
    <row r="1463" spans="1:7" x14ac:dyDescent="0.25">
      <c r="A1463">
        <v>2018</v>
      </c>
      <c r="B1463" s="1">
        <v>43186</v>
      </c>
      <c r="C1463">
        <v>93.3</v>
      </c>
      <c r="D1463">
        <v>0.11976579094562199</v>
      </c>
      <c r="E1463">
        <f t="shared" si="66"/>
        <v>228265540.79999998</v>
      </c>
      <c r="F1463">
        <f t="shared" si="67"/>
        <v>1.19765790945622E-13</v>
      </c>
      <c r="G1463" s="11">
        <f t="shared" si="68"/>
        <v>2.7338403039542148E-5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0.122666527223029</v>
      </c>
      <c r="E1464">
        <f t="shared" si="66"/>
        <v>161718673.59999999</v>
      </c>
      <c r="F1464">
        <f t="shared" si="67"/>
        <v>1.22666527223029E-13</v>
      </c>
      <c r="G1464" s="11">
        <f t="shared" si="68"/>
        <v>1.9837468077626541E-5</v>
      </c>
    </row>
    <row r="1465" spans="1:7" x14ac:dyDescent="0.25">
      <c r="A1465">
        <v>2018</v>
      </c>
      <c r="B1465" s="1">
        <v>43188</v>
      </c>
      <c r="C1465">
        <v>49.2</v>
      </c>
      <c r="D1465">
        <v>0.124403638624311</v>
      </c>
      <c r="E1465">
        <f t="shared" si="66"/>
        <v>120371539.2</v>
      </c>
      <c r="F1465">
        <f t="shared" si="67"/>
        <v>1.24403638624311E-13</v>
      </c>
      <c r="G1465" s="11">
        <f t="shared" si="68"/>
        <v>1.4974657463288887E-5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0.12533882609149499</v>
      </c>
      <c r="E1466">
        <f t="shared" si="66"/>
        <v>92235915.200000003</v>
      </c>
      <c r="F1466">
        <f t="shared" si="67"/>
        <v>1.2533882609149499E-13</v>
      </c>
      <c r="G1466" s="11">
        <f t="shared" si="68"/>
        <v>1.156074133464268E-5</v>
      </c>
    </row>
    <row r="1467" spans="1:7" x14ac:dyDescent="0.25">
      <c r="A1467">
        <v>2018</v>
      </c>
      <c r="B1467" s="1">
        <v>43190</v>
      </c>
      <c r="C1467">
        <v>30.4</v>
      </c>
      <c r="D1467">
        <v>0.125634906625327</v>
      </c>
      <c r="E1467">
        <f t="shared" si="66"/>
        <v>74375910.399999991</v>
      </c>
      <c r="F1467">
        <f t="shared" si="67"/>
        <v>1.2563490662532701E-13</v>
      </c>
      <c r="G1467" s="11">
        <f t="shared" si="68"/>
        <v>9.3442105582776877E-6</v>
      </c>
    </row>
    <row r="1468" spans="1:7" x14ac:dyDescent="0.25">
      <c r="A1468">
        <v>2018</v>
      </c>
      <c r="B1468" s="1">
        <v>43191</v>
      </c>
      <c r="C1468">
        <v>23.4</v>
      </c>
      <c r="D1468">
        <v>0.125440440005823</v>
      </c>
      <c r="E1468">
        <f t="shared" si="66"/>
        <v>57249878.399999999</v>
      </c>
      <c r="F1468">
        <f t="shared" si="67"/>
        <v>1.25440440005823E-13</v>
      </c>
      <c r="G1468" s="11">
        <f t="shared" si="68"/>
        <v>7.1814499367758613E-6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0.124593915006151</v>
      </c>
      <c r="E1469">
        <f t="shared" si="66"/>
        <v>43793710.399999999</v>
      </c>
      <c r="F1469">
        <f t="shared" si="67"/>
        <v>1.2459391500615101E-13</v>
      </c>
      <c r="G1469" s="11">
        <f t="shared" si="68"/>
        <v>5.4564298313815912E-6</v>
      </c>
    </row>
    <row r="1470" spans="1:7" x14ac:dyDescent="0.25">
      <c r="A1470">
        <v>2018</v>
      </c>
      <c r="B1470" s="1">
        <v>43193</v>
      </c>
      <c r="C1470">
        <v>13.9</v>
      </c>
      <c r="D1470">
        <v>0.12318953430287501</v>
      </c>
      <c r="E1470">
        <f t="shared" si="66"/>
        <v>34007406.399999999</v>
      </c>
      <c r="F1470">
        <f t="shared" si="67"/>
        <v>1.23189534302875E-13</v>
      </c>
      <c r="G1470" s="11">
        <f t="shared" si="68"/>
        <v>4.1893565572646105E-6</v>
      </c>
    </row>
    <row r="1471" spans="1:7" x14ac:dyDescent="0.25">
      <c r="A1471">
        <v>2018</v>
      </c>
      <c r="B1471" s="1">
        <v>43194</v>
      </c>
      <c r="C1471">
        <v>10.6</v>
      </c>
      <c r="D1471">
        <v>0.121043505147098</v>
      </c>
      <c r="E1471">
        <f t="shared" si="66"/>
        <v>25933705.599999998</v>
      </c>
      <c r="F1471">
        <f t="shared" si="67"/>
        <v>1.21043505147098E-13</v>
      </c>
      <c r="G1471" s="11">
        <f t="shared" si="68"/>
        <v>3.139106627276924E-6</v>
      </c>
    </row>
    <row r="1472" spans="1:7" x14ac:dyDescent="0.25">
      <c r="A1472">
        <v>2018</v>
      </c>
      <c r="B1472" s="1">
        <v>43195</v>
      </c>
      <c r="C1472">
        <v>8.32</v>
      </c>
      <c r="D1472">
        <v>0.11857362546849699</v>
      </c>
      <c r="E1472">
        <f t="shared" si="66"/>
        <v>20355512.32</v>
      </c>
      <c r="F1472">
        <f t="shared" si="67"/>
        <v>1.1857362546849699E-13</v>
      </c>
      <c r="G1472" s="11">
        <f t="shared" si="68"/>
        <v>2.4136268940510562E-6</v>
      </c>
    </row>
    <row r="1473" spans="1:7" x14ac:dyDescent="0.25">
      <c r="A1473">
        <v>2018</v>
      </c>
      <c r="B1473" s="1">
        <v>43196</v>
      </c>
      <c r="C1473">
        <v>51.6</v>
      </c>
      <c r="D1473">
        <v>0.123908848890471</v>
      </c>
      <c r="E1473">
        <f t="shared" si="66"/>
        <v>126243321.60000001</v>
      </c>
      <c r="F1473">
        <f t="shared" si="67"/>
        <v>1.2390884889047102E-13</v>
      </c>
      <c r="G1473" s="11">
        <f t="shared" si="68"/>
        <v>1.5642664659565535E-5</v>
      </c>
    </row>
    <row r="1474" spans="1:7" x14ac:dyDescent="0.25">
      <c r="A1474">
        <v>2018</v>
      </c>
      <c r="B1474" s="1">
        <v>43197</v>
      </c>
      <c r="C1474">
        <v>45.9</v>
      </c>
      <c r="D1474">
        <v>0.12442323991179401</v>
      </c>
      <c r="E1474">
        <f t="shared" si="66"/>
        <v>112297838.39999999</v>
      </c>
      <c r="F1474">
        <f t="shared" si="67"/>
        <v>1.24423239911794E-13</v>
      </c>
      <c r="G1474" s="11">
        <f t="shared" si="68"/>
        <v>1.3972460888819072E-5</v>
      </c>
    </row>
    <row r="1475" spans="1:7" x14ac:dyDescent="0.25">
      <c r="A1475">
        <v>2018</v>
      </c>
      <c r="B1475" s="1">
        <v>43198</v>
      </c>
      <c r="C1475">
        <v>319</v>
      </c>
      <c r="D1475">
        <v>0.102771569647416</v>
      </c>
      <c r="E1475">
        <f t="shared" ref="E1475:E1538" si="69">C1475*2446576</f>
        <v>780457744</v>
      </c>
      <c r="F1475">
        <f t="shared" ref="F1475:F1538" si="70">D1475/1000000000000</f>
        <v>1.02771569647416E-13</v>
      </c>
      <c r="G1475" s="11">
        <f t="shared" ref="G1475:G1538" si="71">E1475*F1475</f>
        <v>8.0208867394361173E-5</v>
      </c>
    </row>
    <row r="1476" spans="1:7" x14ac:dyDescent="0.25">
      <c r="A1476">
        <v>2018</v>
      </c>
      <c r="B1476" s="1">
        <v>43199</v>
      </c>
      <c r="C1476">
        <v>363</v>
      </c>
      <c r="D1476">
        <v>0.100568026642174</v>
      </c>
      <c r="E1476">
        <f t="shared" si="69"/>
        <v>888107088</v>
      </c>
      <c r="F1476">
        <f t="shared" si="70"/>
        <v>1.00568026642174E-13</v>
      </c>
      <c r="G1476" s="11">
        <f t="shared" si="71"/>
        <v>8.9315177287087566E-5</v>
      </c>
    </row>
    <row r="1477" spans="1:7" x14ac:dyDescent="0.25">
      <c r="A1477">
        <v>2018</v>
      </c>
      <c r="B1477" s="1">
        <v>43200</v>
      </c>
      <c r="C1477">
        <v>230</v>
      </c>
      <c r="D1477">
        <v>0.10792384172150001</v>
      </c>
      <c r="E1477">
        <f t="shared" si="69"/>
        <v>562712480</v>
      </c>
      <c r="F1477">
        <f t="shared" si="70"/>
        <v>1.079238417215E-13</v>
      </c>
      <c r="G1477" s="11">
        <f t="shared" si="71"/>
        <v>6.0730092626232737E-5</v>
      </c>
    </row>
    <row r="1478" spans="1:7" x14ac:dyDescent="0.25">
      <c r="A1478">
        <v>2018</v>
      </c>
      <c r="B1478" s="1">
        <v>43201</v>
      </c>
      <c r="C1478">
        <v>146</v>
      </c>
      <c r="D1478">
        <v>0.11425274577828</v>
      </c>
      <c r="E1478">
        <f t="shared" si="69"/>
        <v>357200096</v>
      </c>
      <c r="F1478">
        <f t="shared" si="70"/>
        <v>1.1425274577827999E-13</v>
      </c>
      <c r="G1478" s="11">
        <f t="shared" si="71"/>
        <v>4.0811091760265211E-5</v>
      </c>
    </row>
    <row r="1479" spans="1:7" x14ac:dyDescent="0.25">
      <c r="A1479">
        <v>2018</v>
      </c>
      <c r="B1479" s="1">
        <v>43202</v>
      </c>
      <c r="C1479">
        <v>91.9</v>
      </c>
      <c r="D1479">
        <v>0.11941485896612899</v>
      </c>
      <c r="E1479">
        <f t="shared" si="69"/>
        <v>224840334.40000001</v>
      </c>
      <c r="F1479">
        <f t="shared" si="70"/>
        <v>1.19414858966129E-13</v>
      </c>
      <c r="G1479" s="11">
        <f t="shared" si="71"/>
        <v>2.6849276822273281E-5</v>
      </c>
    </row>
    <row r="1480" spans="1:7" x14ac:dyDescent="0.25">
      <c r="A1480">
        <v>2018</v>
      </c>
      <c r="B1480" s="1">
        <v>43203</v>
      </c>
      <c r="C1480">
        <v>51.5</v>
      </c>
      <c r="D1480">
        <v>0.12369353049050701</v>
      </c>
      <c r="E1480">
        <f t="shared" si="69"/>
        <v>125998664</v>
      </c>
      <c r="F1480">
        <f t="shared" si="70"/>
        <v>1.2369353049050701E-13</v>
      </c>
      <c r="G1480" s="11">
        <f t="shared" si="71"/>
        <v>1.5585219587247146E-5</v>
      </c>
    </row>
    <row r="1481" spans="1:7" x14ac:dyDescent="0.25">
      <c r="A1481">
        <v>2018</v>
      </c>
      <c r="B1481" s="1">
        <v>43204</v>
      </c>
      <c r="C1481">
        <v>28.3</v>
      </c>
      <c r="D1481">
        <v>0.12519645208968799</v>
      </c>
      <c r="E1481">
        <f t="shared" si="69"/>
        <v>69238100.799999997</v>
      </c>
      <c r="F1481">
        <f t="shared" si="70"/>
        <v>1.25196452089688E-13</v>
      </c>
      <c r="G1481" s="11">
        <f t="shared" si="71"/>
        <v>8.6683645695881877E-6</v>
      </c>
    </row>
    <row r="1482" spans="1:7" x14ac:dyDescent="0.25">
      <c r="A1482">
        <v>2018</v>
      </c>
      <c r="B1482" s="1">
        <v>43205</v>
      </c>
      <c r="C1482">
        <v>15.2</v>
      </c>
      <c r="D1482">
        <v>0.12335721859123699</v>
      </c>
      <c r="E1482">
        <f t="shared" si="69"/>
        <v>37187955.199999996</v>
      </c>
      <c r="F1482">
        <f t="shared" si="70"/>
        <v>1.2335721859123699E-13</v>
      </c>
      <c r="G1482" s="11">
        <f t="shared" si="71"/>
        <v>4.5874027185675276E-6</v>
      </c>
    </row>
    <row r="1483" spans="1:7" x14ac:dyDescent="0.25">
      <c r="A1483">
        <v>2018</v>
      </c>
      <c r="B1483" s="1">
        <v>43206</v>
      </c>
      <c r="C1483">
        <v>11.5</v>
      </c>
      <c r="D1483">
        <v>0.12137083267486</v>
      </c>
      <c r="E1483">
        <f t="shared" si="69"/>
        <v>28135624</v>
      </c>
      <c r="F1483">
        <f t="shared" si="70"/>
        <v>1.2137083267486E-13</v>
      </c>
      <c r="G1483" s="11">
        <f t="shared" si="71"/>
        <v>3.4148441127067751E-6</v>
      </c>
    </row>
    <row r="1484" spans="1:7" x14ac:dyDescent="0.25">
      <c r="A1484">
        <v>2018</v>
      </c>
      <c r="B1484" s="1">
        <v>43207</v>
      </c>
      <c r="C1484">
        <v>7.06</v>
      </c>
      <c r="D1484">
        <v>0.116273895127556</v>
      </c>
      <c r="E1484">
        <f t="shared" si="69"/>
        <v>17272826.559999999</v>
      </c>
      <c r="F1484">
        <f t="shared" si="70"/>
        <v>1.1627389512755599E-13</v>
      </c>
      <c r="G1484" s="11">
        <f t="shared" si="71"/>
        <v>2.0083788239939034E-6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9.4956495070638802E-2</v>
      </c>
      <c r="E1485">
        <f t="shared" si="69"/>
        <v>4917617.76</v>
      </c>
      <c r="F1485">
        <f t="shared" si="70"/>
        <v>9.4956495070638808E-14</v>
      </c>
      <c r="G1485" s="11">
        <f t="shared" si="71"/>
        <v>4.6695974658672582E-7</v>
      </c>
    </row>
    <row r="1486" spans="1:7" x14ac:dyDescent="0.25">
      <c r="A1486">
        <v>2018</v>
      </c>
      <c r="B1486" s="1">
        <v>43209</v>
      </c>
      <c r="C1486">
        <v>0.24</v>
      </c>
      <c r="D1486">
        <v>4.73575392214894E-2</v>
      </c>
      <c r="E1486">
        <f t="shared" si="69"/>
        <v>587178.23999999999</v>
      </c>
      <c r="F1486">
        <f t="shared" si="70"/>
        <v>4.7357539221489399E-14</v>
      </c>
      <c r="G1486" s="11">
        <f t="shared" si="71"/>
        <v>2.7807316530805115E-8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>
        <f t="shared" si="70"/>
        <v>0</v>
      </c>
      <c r="G1487" s="11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>
        <f t="shared" si="70"/>
        <v>0</v>
      </c>
      <c r="G1488" s="11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>
        <f t="shared" si="70"/>
        <v>0</v>
      </c>
      <c r="G1489" s="11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>
        <f t="shared" si="70"/>
        <v>0</v>
      </c>
      <c r="G1490" s="11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>
        <f t="shared" si="70"/>
        <v>0</v>
      </c>
      <c r="G1491" s="11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>
        <f t="shared" si="70"/>
        <v>0</v>
      </c>
      <c r="G1492" s="11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>
        <f t="shared" si="70"/>
        <v>0</v>
      </c>
      <c r="G1493" s="11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>
        <f t="shared" si="70"/>
        <v>0</v>
      </c>
      <c r="G1494" s="11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>
        <f t="shared" si="70"/>
        <v>0</v>
      </c>
      <c r="G1495" s="11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>
        <f t="shared" si="70"/>
        <v>0</v>
      </c>
      <c r="G1496" s="11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>
        <f t="shared" si="70"/>
        <v>0</v>
      </c>
      <c r="G1497" s="11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>
        <f t="shared" si="70"/>
        <v>0</v>
      </c>
      <c r="G1498" s="11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>
        <f t="shared" si="70"/>
        <v>0</v>
      </c>
      <c r="G1499" s="11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>
        <f t="shared" si="70"/>
        <v>0</v>
      </c>
      <c r="G1500" s="11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>
        <f t="shared" si="70"/>
        <v>0</v>
      </c>
      <c r="G1501" s="11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>
        <f t="shared" si="70"/>
        <v>0</v>
      </c>
      <c r="G1502" s="11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>
        <f t="shared" si="70"/>
        <v>0</v>
      </c>
      <c r="G1503" s="11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>
        <f t="shared" si="70"/>
        <v>0</v>
      </c>
      <c r="G1504" s="11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>
        <f t="shared" si="70"/>
        <v>0</v>
      </c>
      <c r="G1505" s="11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>
        <f t="shared" si="70"/>
        <v>0</v>
      </c>
      <c r="G1506" s="11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>
        <f t="shared" si="70"/>
        <v>0</v>
      </c>
      <c r="G1507" s="11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>
        <f t="shared" si="70"/>
        <v>0</v>
      </c>
      <c r="G1508" s="11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>
        <f t="shared" si="70"/>
        <v>0</v>
      </c>
      <c r="G1509" s="11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>
        <f t="shared" si="70"/>
        <v>0</v>
      </c>
      <c r="G1510" s="11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>
        <f t="shared" si="70"/>
        <v>0</v>
      </c>
      <c r="G1511" s="11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>
        <f t="shared" si="70"/>
        <v>0</v>
      </c>
      <c r="G1512" s="11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>
        <f t="shared" si="70"/>
        <v>0</v>
      </c>
      <c r="G1513" s="11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>
        <f t="shared" si="70"/>
        <v>0</v>
      </c>
      <c r="G1514" s="11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>
        <f t="shared" si="70"/>
        <v>0</v>
      </c>
      <c r="G1515" s="11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>
        <f t="shared" si="70"/>
        <v>0</v>
      </c>
      <c r="G1516" s="11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>
        <f t="shared" si="70"/>
        <v>0</v>
      </c>
      <c r="G1517" s="11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>
        <f t="shared" si="70"/>
        <v>0</v>
      </c>
      <c r="G1518" s="11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>
        <f t="shared" si="70"/>
        <v>0</v>
      </c>
      <c r="G1519" s="11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>
        <f t="shared" si="70"/>
        <v>0</v>
      </c>
      <c r="G1520" s="11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>
        <f t="shared" si="70"/>
        <v>0</v>
      </c>
      <c r="G1521" s="11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>
        <f t="shared" si="70"/>
        <v>0</v>
      </c>
      <c r="G1522" s="11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>
        <f t="shared" si="70"/>
        <v>0</v>
      </c>
      <c r="G1523" s="11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>
        <f t="shared" si="70"/>
        <v>0</v>
      </c>
      <c r="G1524" s="11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>
        <f t="shared" si="70"/>
        <v>0</v>
      </c>
      <c r="G1525" s="11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>
        <f t="shared" si="70"/>
        <v>0</v>
      </c>
      <c r="G1526" s="11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>
        <f t="shared" si="70"/>
        <v>0</v>
      </c>
      <c r="G1527" s="11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>
        <f t="shared" si="70"/>
        <v>0</v>
      </c>
      <c r="G1528" s="11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>
        <f t="shared" si="70"/>
        <v>0</v>
      </c>
      <c r="G1529" s="11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>
        <f t="shared" si="70"/>
        <v>0</v>
      </c>
      <c r="G1530" s="11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>
        <f t="shared" si="70"/>
        <v>0</v>
      </c>
      <c r="G1531" s="11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>
        <f t="shared" si="70"/>
        <v>0</v>
      </c>
      <c r="G1532" s="11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>
        <f t="shared" si="70"/>
        <v>0</v>
      </c>
      <c r="G1533" s="11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>
        <f t="shared" si="70"/>
        <v>0</v>
      </c>
      <c r="G1534" s="11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>
        <f t="shared" si="70"/>
        <v>0</v>
      </c>
      <c r="G1535" s="11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>
        <f t="shared" si="70"/>
        <v>0</v>
      </c>
      <c r="G1536" s="11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>
        <f t="shared" si="70"/>
        <v>0</v>
      </c>
      <c r="G1537" s="11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>
        <f t="shared" si="70"/>
        <v>0</v>
      </c>
      <c r="G1538" s="11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>
        <f t="shared" ref="F1539:F1602" si="73">D1539/1000000000000</f>
        <v>0</v>
      </c>
      <c r="G1539" s="11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>
        <f t="shared" si="73"/>
        <v>0</v>
      </c>
      <c r="G1540" s="11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>
        <f t="shared" si="73"/>
        <v>0</v>
      </c>
      <c r="G1541" s="11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>
        <f t="shared" si="73"/>
        <v>0</v>
      </c>
      <c r="G1542" s="11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>
        <f t="shared" si="73"/>
        <v>0</v>
      </c>
      <c r="G1543" s="11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>
        <f t="shared" si="73"/>
        <v>0</v>
      </c>
      <c r="G1544" s="11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>
        <f t="shared" si="73"/>
        <v>0</v>
      </c>
      <c r="G1545" s="11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>
        <f t="shared" si="73"/>
        <v>0</v>
      </c>
      <c r="G1546" s="11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>
        <f t="shared" si="73"/>
        <v>0</v>
      </c>
      <c r="G1547" s="11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>
        <f t="shared" si="73"/>
        <v>0</v>
      </c>
      <c r="G1548" s="11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0.11400897460378399</v>
      </c>
      <c r="E1549">
        <f t="shared" si="72"/>
        <v>25933705.599999998</v>
      </c>
      <c r="F1549">
        <f t="shared" si="73"/>
        <v>1.14008974603784E-13</v>
      </c>
      <c r="G1549" s="11">
        <f t="shared" si="74"/>
        <v>2.9566751831324106E-6</v>
      </c>
    </row>
    <row r="1550" spans="1:7" x14ac:dyDescent="0.25">
      <c r="A1550">
        <v>2019</v>
      </c>
      <c r="B1550" s="1">
        <v>43426</v>
      </c>
      <c r="C1550">
        <v>3.75</v>
      </c>
      <c r="D1550">
        <v>0.100982785126376</v>
      </c>
      <c r="E1550">
        <f t="shared" si="72"/>
        <v>9174660</v>
      </c>
      <c r="F1550">
        <f t="shared" si="73"/>
        <v>1.00982785126376E-13</v>
      </c>
      <c r="G1550" s="11">
        <f t="shared" si="74"/>
        <v>9.2648271938755679E-7</v>
      </c>
    </row>
    <row r="1551" spans="1:7" x14ac:dyDescent="0.25">
      <c r="A1551">
        <v>2019</v>
      </c>
      <c r="B1551" s="1">
        <v>43427</v>
      </c>
      <c r="C1551">
        <v>0.37</v>
      </c>
      <c r="D1551">
        <v>5.37711964875092E-2</v>
      </c>
      <c r="E1551">
        <f t="shared" si="72"/>
        <v>905233.12</v>
      </c>
      <c r="F1551">
        <f t="shared" si="73"/>
        <v>5.3771196487509199E-14</v>
      </c>
      <c r="G1551" s="11">
        <f t="shared" si="74"/>
        <v>4.867546796252099E-8</v>
      </c>
    </row>
    <row r="1552" spans="1:7" x14ac:dyDescent="0.25">
      <c r="A1552">
        <v>2019</v>
      </c>
      <c r="B1552" s="1">
        <v>43428</v>
      </c>
      <c r="C1552">
        <v>0.34</v>
      </c>
      <c r="D1552">
        <v>5.1971415237811701E-2</v>
      </c>
      <c r="E1552">
        <f t="shared" si="72"/>
        <v>831835.84000000008</v>
      </c>
      <c r="F1552">
        <f t="shared" si="73"/>
        <v>5.1971415237811702E-14</v>
      </c>
      <c r="G1552" s="11">
        <f t="shared" si="74"/>
        <v>4.3231685850333903E-8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>
        <f t="shared" si="73"/>
        <v>0</v>
      </c>
      <c r="G1553" s="11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>
        <f t="shared" si="73"/>
        <v>0</v>
      </c>
      <c r="G1554" s="11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3.3254403434035601E-2</v>
      </c>
      <c r="E1555">
        <f t="shared" si="72"/>
        <v>318054.88</v>
      </c>
      <c r="F1555">
        <f t="shared" si="73"/>
        <v>3.3254403434035599E-14</v>
      </c>
      <c r="G1555" s="11">
        <f t="shared" si="74"/>
        <v>1.0576725293683781E-8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2.3393873182705999E-2</v>
      </c>
      <c r="E1556">
        <f t="shared" si="72"/>
        <v>171260.32</v>
      </c>
      <c r="F1556">
        <f t="shared" si="73"/>
        <v>2.3393873182706E-14</v>
      </c>
      <c r="G1556" s="11">
        <f t="shared" si="74"/>
        <v>4.0064422073096478E-9</v>
      </c>
    </row>
    <row r="1557" spans="1:7" x14ac:dyDescent="0.25">
      <c r="A1557">
        <v>2019</v>
      </c>
      <c r="B1557" s="1">
        <v>43433</v>
      </c>
      <c r="C1557">
        <v>45</v>
      </c>
      <c r="D1557">
        <v>0.11708420447527999</v>
      </c>
      <c r="E1557">
        <f t="shared" si="72"/>
        <v>110095920</v>
      </c>
      <c r="F1557">
        <f t="shared" si="73"/>
        <v>1.1708420447528E-13</v>
      </c>
      <c r="G1557" s="11">
        <f t="shared" si="74"/>
        <v>1.2890493209174069E-5</v>
      </c>
    </row>
    <row r="1558" spans="1:7" x14ac:dyDescent="0.25">
      <c r="A1558">
        <v>2019</v>
      </c>
      <c r="B1558" s="1">
        <v>43434</v>
      </c>
      <c r="C1558">
        <v>7.12</v>
      </c>
      <c r="D1558">
        <v>0.109739958444136</v>
      </c>
      <c r="E1558">
        <f t="shared" si="72"/>
        <v>17419621.120000001</v>
      </c>
      <c r="F1558">
        <f t="shared" si="73"/>
        <v>1.09739958444136E-13</v>
      </c>
      <c r="G1558" s="11">
        <f t="shared" si="74"/>
        <v>1.9116284978213941E-6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7.74127551075834E-2</v>
      </c>
      <c r="E1559">
        <f t="shared" si="72"/>
        <v>2715699.3600000003</v>
      </c>
      <c r="F1559">
        <f t="shared" si="73"/>
        <v>7.7412755107583397E-14</v>
      </c>
      <c r="G1559" s="11">
        <f t="shared" si="74"/>
        <v>2.1022976950150098E-7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>
        <f t="shared" si="73"/>
        <v>0</v>
      </c>
      <c r="G1560" s="11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>
        <f t="shared" si="73"/>
        <v>0</v>
      </c>
      <c r="G1561" s="11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>
        <f t="shared" si="73"/>
        <v>0</v>
      </c>
      <c r="G1562" s="11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>
        <f t="shared" si="73"/>
        <v>0</v>
      </c>
      <c r="G1563" s="11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>
        <f t="shared" si="73"/>
        <v>0</v>
      </c>
      <c r="G1564" s="11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>
        <f t="shared" si="73"/>
        <v>0</v>
      </c>
      <c r="G1565" s="11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>
        <f t="shared" si="73"/>
        <v>0</v>
      </c>
      <c r="G1566" s="11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>
        <f t="shared" si="73"/>
        <v>0</v>
      </c>
      <c r="G1567" s="11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>
        <f t="shared" si="73"/>
        <v>0</v>
      </c>
      <c r="G1568" s="11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>
        <f t="shared" si="73"/>
        <v>0</v>
      </c>
      <c r="G1569" s="11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>
        <f t="shared" si="73"/>
        <v>0</v>
      </c>
      <c r="G1570" s="11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>
        <f t="shared" si="73"/>
        <v>0</v>
      </c>
      <c r="G1571" s="11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>
        <f t="shared" si="73"/>
        <v>0</v>
      </c>
      <c r="G1572" s="11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>
        <f t="shared" si="73"/>
        <v>0</v>
      </c>
      <c r="G1573" s="11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>
        <f t="shared" si="73"/>
        <v>0</v>
      </c>
      <c r="G1574" s="11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9.3764134068470895E-2</v>
      </c>
      <c r="E1575">
        <f t="shared" si="72"/>
        <v>6263234.5600000005</v>
      </c>
      <c r="F1575">
        <f t="shared" si="73"/>
        <v>9.3764134068470889E-14</v>
      </c>
      <c r="G1575" s="11">
        <f t="shared" si="74"/>
        <v>5.8726676498612031E-7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>
        <f t="shared" si="73"/>
        <v>0</v>
      </c>
      <c r="G1576" s="11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5.3980737639946298E-2</v>
      </c>
      <c r="E1577">
        <f t="shared" si="72"/>
        <v>929698.88</v>
      </c>
      <c r="F1577">
        <f t="shared" si="73"/>
        <v>5.3980737639946301E-14</v>
      </c>
      <c r="G1577" s="11">
        <f t="shared" si="74"/>
        <v>5.0185831325431917E-8</v>
      </c>
    </row>
    <row r="1578" spans="1:7" x14ac:dyDescent="0.25">
      <c r="A1578">
        <v>2019</v>
      </c>
      <c r="B1578" s="1">
        <v>43454</v>
      </c>
      <c r="C1578">
        <v>2.27</v>
      </c>
      <c r="D1578">
        <v>9.1464045505220304E-2</v>
      </c>
      <c r="E1578">
        <f t="shared" si="72"/>
        <v>5553727.5200000005</v>
      </c>
      <c r="F1578">
        <f t="shared" si="73"/>
        <v>9.1464045505220306E-14</v>
      </c>
      <c r="G1578" s="11">
        <f t="shared" si="74"/>
        <v>5.0796638661287438E-7</v>
      </c>
    </row>
    <row r="1579" spans="1:7" x14ac:dyDescent="0.25">
      <c r="A1579">
        <v>2019</v>
      </c>
      <c r="B1579" s="1">
        <v>43455</v>
      </c>
      <c r="C1579">
        <v>5.19</v>
      </c>
      <c r="D1579">
        <v>0.105109398337339</v>
      </c>
      <c r="E1579">
        <f t="shared" si="72"/>
        <v>12697729.440000001</v>
      </c>
      <c r="F1579">
        <f t="shared" si="73"/>
        <v>1.05109398337339E-13</v>
      </c>
      <c r="G1579" s="11">
        <f t="shared" si="74"/>
        <v>1.3346507016887167E-6</v>
      </c>
    </row>
    <row r="1580" spans="1:7" x14ac:dyDescent="0.25">
      <c r="A1580">
        <v>2019</v>
      </c>
      <c r="B1580" s="1">
        <v>43456</v>
      </c>
      <c r="C1580">
        <v>3.51</v>
      </c>
      <c r="D1580">
        <v>9.9127183993887202E-2</v>
      </c>
      <c r="E1580">
        <f t="shared" si="72"/>
        <v>8587481.7599999998</v>
      </c>
      <c r="F1580">
        <f t="shared" si="73"/>
        <v>9.9127183993887204E-14</v>
      </c>
      <c r="G1580" s="11">
        <f t="shared" si="74"/>
        <v>8.5125288446767027E-7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9.0629108497266103E-2</v>
      </c>
      <c r="E1581">
        <f t="shared" si="72"/>
        <v>5333535.6800000006</v>
      </c>
      <c r="F1581">
        <f t="shared" si="73"/>
        <v>9.0629108497266105E-14</v>
      </c>
      <c r="G1581" s="11">
        <f t="shared" si="74"/>
        <v>4.8337358381675998E-7</v>
      </c>
    </row>
    <row r="1582" spans="1:7" x14ac:dyDescent="0.25">
      <c r="A1582">
        <v>2019</v>
      </c>
      <c r="B1582" s="1">
        <v>43458</v>
      </c>
      <c r="C1582">
        <v>2.7</v>
      </c>
      <c r="D1582">
        <v>9.4557750449380695E-2</v>
      </c>
      <c r="E1582">
        <f t="shared" si="72"/>
        <v>6605755.2000000002</v>
      </c>
      <c r="F1582">
        <f t="shared" si="73"/>
        <v>9.455775044938069E-14</v>
      </c>
      <c r="G1582" s="11">
        <f t="shared" si="74"/>
        <v>6.2462535173129889E-7</v>
      </c>
    </row>
    <row r="1583" spans="1:7" x14ac:dyDescent="0.25">
      <c r="A1583">
        <v>2019</v>
      </c>
      <c r="B1583" s="1">
        <v>43459</v>
      </c>
      <c r="C1583">
        <v>7.57</v>
      </c>
      <c r="D1583">
        <v>0.109725460244315</v>
      </c>
      <c r="E1583">
        <f t="shared" si="72"/>
        <v>18520580.32</v>
      </c>
      <c r="F1583">
        <f t="shared" si="73"/>
        <v>1.0972546024431499E-13</v>
      </c>
      <c r="G1583" s="11">
        <f t="shared" si="74"/>
        <v>2.0321791996038026E-6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9.1731038799332101E-2</v>
      </c>
      <c r="E1584">
        <f t="shared" si="72"/>
        <v>5676056.3199999994</v>
      </c>
      <c r="F1584">
        <f t="shared" si="73"/>
        <v>9.17310387993321E-14</v>
      </c>
      <c r="G1584" s="11">
        <f t="shared" si="74"/>
        <v>5.2067054251711417E-7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7.7646850770079795E-2</v>
      </c>
      <c r="E1585">
        <f t="shared" si="72"/>
        <v>2813562.4</v>
      </c>
      <c r="F1585">
        <f t="shared" si="73"/>
        <v>7.7646850770079795E-14</v>
      </c>
      <c r="G1585" s="11">
        <f t="shared" si="74"/>
        <v>2.1846425980510755E-7</v>
      </c>
    </row>
    <row r="1586" spans="1:7" x14ac:dyDescent="0.25">
      <c r="A1586">
        <v>2019</v>
      </c>
      <c r="B1586" s="1">
        <v>43462</v>
      </c>
      <c r="C1586">
        <v>1.77</v>
      </c>
      <c r="D1586">
        <v>8.6470372062930304E-2</v>
      </c>
      <c r="E1586">
        <f t="shared" si="72"/>
        <v>4330439.5200000005</v>
      </c>
      <c r="F1586">
        <f t="shared" si="73"/>
        <v>8.6470372062930305E-14</v>
      </c>
      <c r="G1586" s="11">
        <f t="shared" si="74"/>
        <v>3.7445471649041734E-7</v>
      </c>
    </row>
    <row r="1587" spans="1:7" x14ac:dyDescent="0.25">
      <c r="A1587">
        <v>2019</v>
      </c>
      <c r="B1587" s="1">
        <v>43463</v>
      </c>
      <c r="C1587">
        <v>0.97</v>
      </c>
      <c r="D1587">
        <v>7.3992090107596206E-2</v>
      </c>
      <c r="E1587">
        <f t="shared" si="72"/>
        <v>2373178.7199999997</v>
      </c>
      <c r="F1587">
        <f t="shared" si="73"/>
        <v>7.3992090107596208E-14</v>
      </c>
      <c r="G1587" s="11">
        <f t="shared" si="74"/>
        <v>1.755964536916698E-7</v>
      </c>
    </row>
    <row r="1588" spans="1:7" x14ac:dyDescent="0.25">
      <c r="A1588">
        <v>2019</v>
      </c>
      <c r="B1588" s="1">
        <v>43464</v>
      </c>
      <c r="C1588">
        <v>0.73</v>
      </c>
      <c r="D1588">
        <v>6.7853938521527296E-2</v>
      </c>
      <c r="E1588">
        <f t="shared" si="72"/>
        <v>1786000.48</v>
      </c>
      <c r="F1588">
        <f t="shared" si="73"/>
        <v>6.7853938521527298E-14</v>
      </c>
      <c r="G1588" s="11">
        <f t="shared" si="74"/>
        <v>1.2118716676933825E-7</v>
      </c>
    </row>
    <row r="1589" spans="1:7" x14ac:dyDescent="0.25">
      <c r="A1589">
        <v>2019</v>
      </c>
      <c r="B1589" s="1">
        <v>43465</v>
      </c>
      <c r="C1589">
        <v>1.3</v>
      </c>
      <c r="D1589">
        <v>8.0132899894008999E-2</v>
      </c>
      <c r="E1589">
        <f t="shared" si="72"/>
        <v>3180548.8000000003</v>
      </c>
      <c r="F1589">
        <f t="shared" si="73"/>
        <v>8.0132899894009005E-14</v>
      </c>
      <c r="G1589" s="11">
        <f t="shared" si="74"/>
        <v>2.5486659859841051E-7</v>
      </c>
    </row>
    <row r="1590" spans="1:7" x14ac:dyDescent="0.25">
      <c r="A1590">
        <v>2019</v>
      </c>
      <c r="B1590" s="1">
        <v>43466</v>
      </c>
      <c r="C1590">
        <v>0.78</v>
      </c>
      <c r="D1590">
        <v>6.9250534347579606E-2</v>
      </c>
      <c r="E1590">
        <f t="shared" si="72"/>
        <v>1908329.28</v>
      </c>
      <c r="F1590">
        <f t="shared" si="73"/>
        <v>6.9250534347579612E-14</v>
      </c>
      <c r="G1590" s="11">
        <f t="shared" si="74"/>
        <v>1.3215282235113187E-7</v>
      </c>
    </row>
    <row r="1591" spans="1:7" x14ac:dyDescent="0.25">
      <c r="A1591">
        <v>2019</v>
      </c>
      <c r="B1591" s="1">
        <v>43467</v>
      </c>
      <c r="C1591">
        <v>0.77</v>
      </c>
      <c r="D1591">
        <v>6.8954336174670006E-2</v>
      </c>
      <c r="E1591">
        <f t="shared" si="72"/>
        <v>1883863.52</v>
      </c>
      <c r="F1591">
        <f t="shared" si="73"/>
        <v>6.8954336174670012E-14</v>
      </c>
      <c r="G1591" s="11">
        <f t="shared" si="74"/>
        <v>1.2990055846527719E-7</v>
      </c>
    </row>
    <row r="1592" spans="1:7" x14ac:dyDescent="0.25">
      <c r="A1592">
        <v>2019</v>
      </c>
      <c r="B1592" s="1">
        <v>43468</v>
      </c>
      <c r="C1592">
        <v>1.57</v>
      </c>
      <c r="D1592">
        <v>8.3938949530255103E-2</v>
      </c>
      <c r="E1592">
        <f t="shared" si="72"/>
        <v>3841124.3200000003</v>
      </c>
      <c r="F1592">
        <f t="shared" si="73"/>
        <v>8.3938949530255097E-14</v>
      </c>
      <c r="G1592" s="11">
        <f t="shared" si="74"/>
        <v>3.2241994043591544E-7</v>
      </c>
    </row>
    <row r="1593" spans="1:7" x14ac:dyDescent="0.25">
      <c r="A1593">
        <v>2019</v>
      </c>
      <c r="B1593" s="1">
        <v>43469</v>
      </c>
      <c r="C1593">
        <v>1.33</v>
      </c>
      <c r="D1593">
        <v>8.0523588473801005E-2</v>
      </c>
      <c r="E1593">
        <f t="shared" si="72"/>
        <v>3253946.08</v>
      </c>
      <c r="F1593">
        <f t="shared" si="73"/>
        <v>8.0523588473801009E-14</v>
      </c>
      <c r="G1593" s="11">
        <f t="shared" si="74"/>
        <v>2.6201941506185798E-7</v>
      </c>
    </row>
    <row r="1594" spans="1:7" x14ac:dyDescent="0.25">
      <c r="A1594">
        <v>2019</v>
      </c>
      <c r="B1594" s="1">
        <v>43470</v>
      </c>
      <c r="C1594">
        <v>3.56</v>
      </c>
      <c r="D1594">
        <v>9.9001049260450696E-2</v>
      </c>
      <c r="E1594">
        <f t="shared" si="72"/>
        <v>8709810.5600000005</v>
      </c>
      <c r="F1594">
        <f t="shared" si="73"/>
        <v>9.9001049260450697E-14</v>
      </c>
      <c r="G1594" s="11">
        <f t="shared" si="74"/>
        <v>8.6228038429975372E-7</v>
      </c>
    </row>
    <row r="1595" spans="1:7" x14ac:dyDescent="0.25">
      <c r="A1595">
        <v>2019</v>
      </c>
      <c r="B1595" s="1">
        <v>43471</v>
      </c>
      <c r="C1595">
        <v>41.3</v>
      </c>
      <c r="D1595">
        <v>0.116221772732564</v>
      </c>
      <c r="E1595">
        <f t="shared" si="72"/>
        <v>101043588.8</v>
      </c>
      <c r="F1595">
        <f t="shared" si="73"/>
        <v>1.16221772732564E-13</v>
      </c>
      <c r="G1595" s="11">
        <f t="shared" si="74"/>
        <v>1.1743465013596249E-5</v>
      </c>
    </row>
    <row r="1596" spans="1:7" x14ac:dyDescent="0.25">
      <c r="A1596">
        <v>2019</v>
      </c>
      <c r="B1596" s="1">
        <v>43472</v>
      </c>
      <c r="C1596">
        <v>94.3</v>
      </c>
      <c r="D1596">
        <v>0.111064634029436</v>
      </c>
      <c r="E1596">
        <f t="shared" si="72"/>
        <v>230712116.79999998</v>
      </c>
      <c r="F1596">
        <f t="shared" si="73"/>
        <v>1.11064634029436E-13</v>
      </c>
      <c r="G1596" s="11">
        <f t="shared" si="74"/>
        <v>2.5623956818548493E-5</v>
      </c>
    </row>
    <row r="1597" spans="1:7" x14ac:dyDescent="0.25">
      <c r="A1597">
        <v>2019</v>
      </c>
      <c r="B1597" s="1">
        <v>43473</v>
      </c>
      <c r="C1597">
        <v>23.6</v>
      </c>
      <c r="D1597">
        <v>0.116586006289851</v>
      </c>
      <c r="E1597">
        <f t="shared" si="72"/>
        <v>57739193.600000001</v>
      </c>
      <c r="F1597">
        <f t="shared" si="73"/>
        <v>1.1658600628985098E-13</v>
      </c>
      <c r="G1597" s="11">
        <f t="shared" si="74"/>
        <v>6.7315819882205237E-6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>
        <f t="shared" si="73"/>
        <v>0</v>
      </c>
      <c r="G1598" s="11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>
        <f t="shared" si="73"/>
        <v>0</v>
      </c>
      <c r="G1599" s="11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>
        <f t="shared" si="73"/>
        <v>0</v>
      </c>
      <c r="G1600" s="11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>
        <f t="shared" si="73"/>
        <v>0</v>
      </c>
      <c r="G1601" s="11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>
        <f t="shared" si="73"/>
        <v>0</v>
      </c>
      <c r="G1602" s="11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>
        <f t="shared" ref="F1603:F1666" si="76">D1603/1000000000000</f>
        <v>0</v>
      </c>
      <c r="G1603" s="11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>
        <f t="shared" si="76"/>
        <v>0</v>
      </c>
      <c r="G1604" s="11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>
        <f t="shared" si="76"/>
        <v>0</v>
      </c>
      <c r="G1605" s="11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4.8311939802585302E-2</v>
      </c>
      <c r="E1606">
        <f t="shared" si="75"/>
        <v>0</v>
      </c>
      <c r="F1606">
        <f t="shared" si="76"/>
        <v>4.8311939802585301E-14</v>
      </c>
      <c r="G1606" s="11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4.4057057448371698E-2</v>
      </c>
      <c r="E1607">
        <f t="shared" si="75"/>
        <v>0</v>
      </c>
      <c r="F1607">
        <f t="shared" si="76"/>
        <v>4.4057057448371698E-14</v>
      </c>
      <c r="G1607" s="11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5.6449557919890599E-2</v>
      </c>
      <c r="E1608">
        <f t="shared" si="75"/>
        <v>0</v>
      </c>
      <c r="F1608">
        <f t="shared" si="76"/>
        <v>5.64495579198906E-14</v>
      </c>
      <c r="G1608" s="11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6.3318755378573496E-2</v>
      </c>
      <c r="E1609">
        <f t="shared" si="75"/>
        <v>0</v>
      </c>
      <c r="F1609">
        <f t="shared" si="76"/>
        <v>6.3318755378573495E-14</v>
      </c>
      <c r="G1609" s="11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6.5931200739127296E-2</v>
      </c>
      <c r="E1610">
        <f t="shared" si="75"/>
        <v>0</v>
      </c>
      <c r="F1610">
        <f t="shared" si="76"/>
        <v>6.5931200739127291E-14</v>
      </c>
      <c r="G1610" s="11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6.3996508260419901E-2</v>
      </c>
      <c r="E1611">
        <f t="shared" si="75"/>
        <v>0</v>
      </c>
      <c r="F1611">
        <f t="shared" si="76"/>
        <v>6.3996508260419901E-14</v>
      </c>
      <c r="G1611" s="11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6.7488377227232402E-2</v>
      </c>
      <c r="E1612">
        <f t="shared" si="75"/>
        <v>0</v>
      </c>
      <c r="F1612">
        <f t="shared" si="76"/>
        <v>6.74883772272324E-14</v>
      </c>
      <c r="G1612" s="11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7.0890835965757501E-2</v>
      </c>
      <c r="E1613">
        <f t="shared" si="75"/>
        <v>0</v>
      </c>
      <c r="F1613">
        <f t="shared" si="76"/>
        <v>7.0890835965757507E-14</v>
      </c>
      <c r="G1613" s="11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7.3630392646781298E-2</v>
      </c>
      <c r="E1614">
        <f t="shared" si="75"/>
        <v>0</v>
      </c>
      <c r="F1614">
        <f t="shared" si="76"/>
        <v>7.3630392646781304E-14</v>
      </c>
      <c r="G1614" s="11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7.6108709939699704E-2</v>
      </c>
      <c r="E1615">
        <f t="shared" si="75"/>
        <v>0</v>
      </c>
      <c r="F1615">
        <f t="shared" si="76"/>
        <v>7.6108709939699708E-14</v>
      </c>
      <c r="G1615" s="11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7.7778417794226895E-2</v>
      </c>
      <c r="E1616">
        <f t="shared" si="75"/>
        <v>0</v>
      </c>
      <c r="F1616">
        <f t="shared" si="76"/>
        <v>7.77784177942269E-14</v>
      </c>
      <c r="G1616" s="11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8.1056581364597993E-2</v>
      </c>
      <c r="E1617">
        <f t="shared" si="75"/>
        <v>486868624</v>
      </c>
      <c r="F1617">
        <f t="shared" si="76"/>
        <v>8.1056581364597993E-14</v>
      </c>
      <c r="G1617" s="11">
        <f t="shared" si="77"/>
        <v>3.9463906235125866E-5</v>
      </c>
    </row>
    <row r="1618" spans="1:7" x14ac:dyDescent="0.25">
      <c r="A1618">
        <v>2019</v>
      </c>
      <c r="B1618" s="1">
        <v>43494</v>
      </c>
      <c r="C1618">
        <v>575</v>
      </c>
      <c r="D1618">
        <v>8.5552457827371906E-2</v>
      </c>
      <c r="E1618">
        <f t="shared" si="75"/>
        <v>1406781200</v>
      </c>
      <c r="F1618">
        <f t="shared" si="76"/>
        <v>8.55524578273719E-14</v>
      </c>
      <c r="G1618" s="11">
        <f t="shared" si="77"/>
        <v>1.2035358928533963E-4</v>
      </c>
    </row>
    <row r="1619" spans="1:7" x14ac:dyDescent="0.25">
      <c r="A1619">
        <v>2019</v>
      </c>
      <c r="B1619" s="1">
        <v>43495</v>
      </c>
      <c r="C1619">
        <v>558</v>
      </c>
      <c r="D1619">
        <v>8.6041206464659806E-2</v>
      </c>
      <c r="E1619">
        <f t="shared" si="75"/>
        <v>1365189408</v>
      </c>
      <c r="F1619">
        <f t="shared" si="76"/>
        <v>8.6041206464659801E-14</v>
      </c>
      <c r="G1619" s="11">
        <f t="shared" si="77"/>
        <v>1.1746254371709468E-4</v>
      </c>
    </row>
    <row r="1620" spans="1:7" x14ac:dyDescent="0.25">
      <c r="A1620">
        <v>2019</v>
      </c>
      <c r="B1620" s="1">
        <v>43496</v>
      </c>
      <c r="C1620">
        <v>529</v>
      </c>
      <c r="D1620">
        <v>8.6920494981589505E-2</v>
      </c>
      <c r="E1620">
        <f t="shared" si="75"/>
        <v>1294238704</v>
      </c>
      <c r="F1620">
        <f t="shared" si="76"/>
        <v>8.6920494981589504E-14</v>
      </c>
      <c r="G1620" s="11">
        <f t="shared" si="77"/>
        <v>1.124958687760109E-4</v>
      </c>
    </row>
    <row r="1621" spans="1:7" x14ac:dyDescent="0.25">
      <c r="A1621">
        <v>2019</v>
      </c>
      <c r="B1621" s="1">
        <v>43497</v>
      </c>
      <c r="C1621">
        <v>481</v>
      </c>
      <c r="D1621">
        <v>8.8488290854174895E-2</v>
      </c>
      <c r="E1621">
        <f t="shared" si="75"/>
        <v>1176803056</v>
      </c>
      <c r="F1621">
        <f t="shared" si="76"/>
        <v>8.8488290854174892E-14</v>
      </c>
      <c r="G1621" s="11">
        <f t="shared" si="77"/>
        <v>1.0413329109740986E-4</v>
      </c>
    </row>
    <row r="1622" spans="1:7" x14ac:dyDescent="0.25">
      <c r="A1622">
        <v>2019</v>
      </c>
      <c r="B1622" s="1">
        <v>43498</v>
      </c>
      <c r="C1622">
        <v>437</v>
      </c>
      <c r="D1622">
        <v>9.0045841755207204E-2</v>
      </c>
      <c r="E1622">
        <f t="shared" si="75"/>
        <v>1069153712</v>
      </c>
      <c r="F1622">
        <f t="shared" si="76"/>
        <v>9.0045841755207206E-14</v>
      </c>
      <c r="G1622" s="11">
        <f t="shared" si="77"/>
        <v>9.6272845962744384E-5</v>
      </c>
    </row>
    <row r="1623" spans="1:7" x14ac:dyDescent="0.25">
      <c r="A1623">
        <v>2019</v>
      </c>
      <c r="B1623" s="1">
        <v>43499</v>
      </c>
      <c r="C1623">
        <v>506</v>
      </c>
      <c r="D1623">
        <v>8.7598026281236502E-2</v>
      </c>
      <c r="E1623">
        <f t="shared" si="75"/>
        <v>1237967456</v>
      </c>
      <c r="F1623">
        <f t="shared" si="76"/>
        <v>8.7598026281236501E-14</v>
      </c>
      <c r="G1623" s="11">
        <f t="shared" si="77"/>
        <v>1.0844350574600349E-4</v>
      </c>
    </row>
    <row r="1624" spans="1:7" x14ac:dyDescent="0.25">
      <c r="A1624">
        <v>2019</v>
      </c>
      <c r="B1624" s="1">
        <v>43500</v>
      </c>
      <c r="C1624">
        <v>557</v>
      </c>
      <c r="D1624">
        <v>8.5959104918350904E-2</v>
      </c>
      <c r="E1624">
        <f t="shared" si="75"/>
        <v>1362742832</v>
      </c>
      <c r="F1624">
        <f t="shared" si="76"/>
        <v>8.59591049183509E-14</v>
      </c>
      <c r="G1624" s="11">
        <f t="shared" si="77"/>
        <v>1.1714015407261863E-4</v>
      </c>
    </row>
    <row r="1625" spans="1:7" x14ac:dyDescent="0.25">
      <c r="A1625">
        <v>2019</v>
      </c>
      <c r="B1625" s="1">
        <v>43501</v>
      </c>
      <c r="C1625">
        <v>561</v>
      </c>
      <c r="D1625">
        <v>7.0953882499183898E-2</v>
      </c>
      <c r="E1625">
        <f t="shared" si="75"/>
        <v>1372529136</v>
      </c>
      <c r="F1625">
        <f t="shared" si="76"/>
        <v>7.0953882499183896E-14</v>
      </c>
      <c r="G1625" s="11">
        <f t="shared" si="77"/>
        <v>9.7386271042450398E-5</v>
      </c>
    </row>
    <row r="1626" spans="1:7" x14ac:dyDescent="0.25">
      <c r="A1626">
        <v>2019</v>
      </c>
      <c r="B1626" s="1">
        <v>43502</v>
      </c>
      <c r="C1626">
        <v>544</v>
      </c>
      <c r="D1626">
        <v>7.6733054584243995E-2</v>
      </c>
      <c r="E1626">
        <f t="shared" si="75"/>
        <v>1330937344</v>
      </c>
      <c r="F1626">
        <f t="shared" si="76"/>
        <v>7.673305458424399E-14</v>
      </c>
      <c r="G1626" s="11">
        <f t="shared" si="77"/>
        <v>1.0212688786536072E-4</v>
      </c>
    </row>
    <row r="1627" spans="1:7" x14ac:dyDescent="0.25">
      <c r="A1627">
        <v>2019</v>
      </c>
      <c r="B1627" s="1">
        <v>43503</v>
      </c>
      <c r="C1627">
        <v>532</v>
      </c>
      <c r="D1627">
        <v>8.2275030328900406E-2</v>
      </c>
      <c r="E1627">
        <f t="shared" si="75"/>
        <v>1301578432</v>
      </c>
      <c r="F1627">
        <f t="shared" si="76"/>
        <v>8.2275030328900411E-14</v>
      </c>
      <c r="G1627" s="11">
        <f t="shared" si="77"/>
        <v>1.0708740496824264E-4</v>
      </c>
    </row>
    <row r="1628" spans="1:7" x14ac:dyDescent="0.25">
      <c r="A1628">
        <v>2019</v>
      </c>
      <c r="B1628" s="1">
        <v>43504</v>
      </c>
      <c r="C1628">
        <v>525</v>
      </c>
      <c r="D1628">
        <v>8.4933217819976203E-2</v>
      </c>
      <c r="E1628">
        <f t="shared" si="75"/>
        <v>1284452400</v>
      </c>
      <c r="F1628">
        <f t="shared" si="76"/>
        <v>8.4933217819976197E-14</v>
      </c>
      <c r="G1628" s="11">
        <f t="shared" si="77"/>
        <v>1.0909267546859119E-4</v>
      </c>
    </row>
    <row r="1629" spans="1:7" x14ac:dyDescent="0.25">
      <c r="A1629">
        <v>2019</v>
      </c>
      <c r="B1629" s="1">
        <v>43505</v>
      </c>
      <c r="C1629">
        <v>518</v>
      </c>
      <c r="D1629">
        <v>8.6653198163129705E-2</v>
      </c>
      <c r="E1629">
        <f t="shared" si="75"/>
        <v>1267326368</v>
      </c>
      <c r="F1629">
        <f t="shared" si="76"/>
        <v>8.6653198163129702E-14</v>
      </c>
      <c r="G1629" s="11">
        <f t="shared" si="77"/>
        <v>1.0981788290366344E-4</v>
      </c>
    </row>
    <row r="1630" spans="1:7" x14ac:dyDescent="0.25">
      <c r="A1630">
        <v>2019</v>
      </c>
      <c r="B1630" s="1">
        <v>43506</v>
      </c>
      <c r="C1630">
        <v>506</v>
      </c>
      <c r="D1630">
        <v>8.7438143757693806E-2</v>
      </c>
      <c r="E1630">
        <f t="shared" si="75"/>
        <v>1237967456</v>
      </c>
      <c r="F1630">
        <f t="shared" si="76"/>
        <v>8.743814375769381E-14</v>
      </c>
      <c r="G1630" s="11">
        <f t="shared" si="77"/>
        <v>1.0824557638507448E-4</v>
      </c>
    </row>
    <row r="1631" spans="1:7" x14ac:dyDescent="0.25">
      <c r="A1631">
        <v>2019</v>
      </c>
      <c r="B1631" s="1">
        <v>43507</v>
      </c>
      <c r="C1631">
        <v>497</v>
      </c>
      <c r="D1631">
        <v>8.7714378520134403E-2</v>
      </c>
      <c r="E1631">
        <f t="shared" si="75"/>
        <v>1215948272</v>
      </c>
      <c r="F1631">
        <f t="shared" si="76"/>
        <v>8.7714378520134409E-14</v>
      </c>
      <c r="G1631" s="11">
        <f t="shared" si="77"/>
        <v>1.0665614699111136E-4</v>
      </c>
    </row>
    <row r="1632" spans="1:7" x14ac:dyDescent="0.25">
      <c r="A1632">
        <v>2019</v>
      </c>
      <c r="B1632" s="1">
        <v>43508</v>
      </c>
      <c r="C1632">
        <v>488</v>
      </c>
      <c r="D1632">
        <v>8.7995124765980301E-2</v>
      </c>
      <c r="E1632">
        <f t="shared" si="75"/>
        <v>1193929088</v>
      </c>
      <c r="F1632">
        <f t="shared" si="76"/>
        <v>8.7995124765980302E-14</v>
      </c>
      <c r="G1632" s="11">
        <f t="shared" si="77"/>
        <v>1.0505993906029308E-4</v>
      </c>
    </row>
    <row r="1633" spans="1:7" x14ac:dyDescent="0.25">
      <c r="A1633">
        <v>2019</v>
      </c>
      <c r="B1633" s="1">
        <v>43509</v>
      </c>
      <c r="C1633">
        <v>521</v>
      </c>
      <c r="D1633">
        <v>8.63427410549166E-2</v>
      </c>
      <c r="E1633">
        <f t="shared" si="75"/>
        <v>1274666096</v>
      </c>
      <c r="F1633">
        <f t="shared" si="76"/>
        <v>8.6342741054916602E-14</v>
      </c>
      <c r="G1633" s="11">
        <f t="shared" si="77"/>
        <v>1.1005816465840946E-4</v>
      </c>
    </row>
    <row r="1634" spans="1:7" x14ac:dyDescent="0.25">
      <c r="A1634">
        <v>2019</v>
      </c>
      <c r="B1634" s="1">
        <v>43510</v>
      </c>
      <c r="C1634">
        <v>620</v>
      </c>
      <c r="D1634">
        <v>3.4050507248935498E-2</v>
      </c>
      <c r="E1634">
        <f t="shared" si="75"/>
        <v>1516877120</v>
      </c>
      <c r="F1634">
        <f t="shared" si="76"/>
        <v>3.4050507248935498E-14</v>
      </c>
      <c r="G1634" s="11">
        <f t="shared" si="77"/>
        <v>5.1650435370304399E-5</v>
      </c>
    </row>
    <row r="1635" spans="1:7" x14ac:dyDescent="0.25">
      <c r="A1635">
        <v>2019</v>
      </c>
      <c r="B1635" s="1">
        <v>43511</v>
      </c>
      <c r="C1635">
        <v>691</v>
      </c>
      <c r="D1635">
        <v>3.3742659087353098E-2</v>
      </c>
      <c r="E1635">
        <f t="shared" si="75"/>
        <v>1690584016</v>
      </c>
      <c r="F1635">
        <f t="shared" si="76"/>
        <v>3.3742659087353096E-14</v>
      </c>
      <c r="G1635" s="11">
        <f t="shared" si="77"/>
        <v>5.7044800110416294E-5</v>
      </c>
    </row>
    <row r="1636" spans="1:7" x14ac:dyDescent="0.25">
      <c r="A1636">
        <v>2019</v>
      </c>
      <c r="B1636" s="1">
        <v>43512</v>
      </c>
      <c r="C1636">
        <v>706</v>
      </c>
      <c r="D1636">
        <v>4.3689023756808901E-2</v>
      </c>
      <c r="E1636">
        <f t="shared" si="75"/>
        <v>1727282656</v>
      </c>
      <c r="F1636">
        <f t="shared" si="76"/>
        <v>4.36890237568089E-14</v>
      </c>
      <c r="G1636" s="11">
        <f t="shared" si="77"/>
        <v>7.5463292992707968E-5</v>
      </c>
    </row>
    <row r="1637" spans="1:7" x14ac:dyDescent="0.25">
      <c r="A1637">
        <v>2019</v>
      </c>
      <c r="B1637" s="1">
        <v>43513</v>
      </c>
      <c r="C1637">
        <v>700</v>
      </c>
      <c r="D1637">
        <v>4.8850704687542802E-2</v>
      </c>
      <c r="E1637">
        <f t="shared" si="75"/>
        <v>1712603200</v>
      </c>
      <c r="F1637">
        <f t="shared" si="76"/>
        <v>4.8850704687542805E-14</v>
      </c>
      <c r="G1637" s="11">
        <f t="shared" si="77"/>
        <v>8.3661873170140803E-5</v>
      </c>
    </row>
    <row r="1638" spans="1:7" x14ac:dyDescent="0.25">
      <c r="A1638">
        <v>2019</v>
      </c>
      <c r="B1638" s="1">
        <v>43514</v>
      </c>
      <c r="C1638">
        <v>695</v>
      </c>
      <c r="D1638">
        <v>5.1742255459994703E-2</v>
      </c>
      <c r="E1638">
        <f t="shared" si="75"/>
        <v>1700370320</v>
      </c>
      <c r="F1638">
        <f t="shared" si="76"/>
        <v>5.1742255459994702E-14</v>
      </c>
      <c r="G1638" s="11">
        <f t="shared" si="77"/>
        <v>8.7980995474032939E-5</v>
      </c>
    </row>
    <row r="1639" spans="1:7" x14ac:dyDescent="0.25">
      <c r="A1639">
        <v>2019</v>
      </c>
      <c r="B1639" s="1">
        <v>43515</v>
      </c>
      <c r="C1639">
        <v>622</v>
      </c>
      <c r="D1639">
        <v>5.5049528977497299E-2</v>
      </c>
      <c r="E1639">
        <f t="shared" si="75"/>
        <v>1521770272</v>
      </c>
      <c r="F1639">
        <f t="shared" si="76"/>
        <v>5.50495289774973E-14</v>
      </c>
      <c r="G1639" s="11">
        <f t="shared" si="77"/>
        <v>8.3772736685557944E-5</v>
      </c>
    </row>
    <row r="1640" spans="1:7" x14ac:dyDescent="0.25">
      <c r="A1640">
        <v>2019</v>
      </c>
      <c r="B1640" s="1">
        <v>43516</v>
      </c>
      <c r="C1640">
        <v>543</v>
      </c>
      <c r="D1640">
        <v>5.78937273256378E-2</v>
      </c>
      <c r="E1640">
        <f t="shared" si="75"/>
        <v>1328490768</v>
      </c>
      <c r="F1640">
        <f t="shared" si="76"/>
        <v>5.7893727325637804E-14</v>
      </c>
      <c r="G1640" s="11">
        <f t="shared" si="77"/>
        <v>7.6911282277219146E-5</v>
      </c>
    </row>
    <row r="1641" spans="1:7" x14ac:dyDescent="0.25">
      <c r="A1641">
        <v>2019</v>
      </c>
      <c r="B1641" s="1">
        <v>43517</v>
      </c>
      <c r="C1641">
        <v>521</v>
      </c>
      <c r="D1641">
        <v>5.6958201511145001E-2</v>
      </c>
      <c r="E1641">
        <f t="shared" si="75"/>
        <v>1274666096</v>
      </c>
      <c r="F1641">
        <f t="shared" si="76"/>
        <v>5.6958201511145005E-14</v>
      </c>
      <c r="G1641" s="11">
        <f t="shared" si="77"/>
        <v>7.260268835539251E-5</v>
      </c>
    </row>
    <row r="1642" spans="1:7" x14ac:dyDescent="0.25">
      <c r="A1642">
        <v>2019</v>
      </c>
      <c r="B1642" s="1">
        <v>43518</v>
      </c>
      <c r="C1642">
        <v>511</v>
      </c>
      <c r="D1642">
        <v>5.9072686473589903E-2</v>
      </c>
      <c r="E1642">
        <f t="shared" si="75"/>
        <v>1250200336</v>
      </c>
      <c r="F1642">
        <f t="shared" si="76"/>
        <v>5.9072686473589909E-14</v>
      </c>
      <c r="G1642" s="11">
        <f t="shared" si="77"/>
        <v>7.3852692477704759E-5</v>
      </c>
    </row>
    <row r="1643" spans="1:7" x14ac:dyDescent="0.25">
      <c r="A1643">
        <v>2019</v>
      </c>
      <c r="B1643" s="1">
        <v>43519</v>
      </c>
      <c r="C1643">
        <v>506</v>
      </c>
      <c r="D1643">
        <v>6.0015855289558502E-2</v>
      </c>
      <c r="E1643">
        <f t="shared" si="75"/>
        <v>1237967456</v>
      </c>
      <c r="F1643">
        <f t="shared" si="76"/>
        <v>6.0015855289558502E-14</v>
      </c>
      <c r="G1643" s="11">
        <f t="shared" si="77"/>
        <v>7.4297675692478881E-5</v>
      </c>
    </row>
    <row r="1644" spans="1:7" x14ac:dyDescent="0.25">
      <c r="A1644">
        <v>2019</v>
      </c>
      <c r="B1644" s="1">
        <v>43520</v>
      </c>
      <c r="C1644">
        <v>503</v>
      </c>
      <c r="D1644">
        <v>6.0542782779816597E-2</v>
      </c>
      <c r="E1644">
        <f t="shared" si="75"/>
        <v>1230627728</v>
      </c>
      <c r="F1644">
        <f t="shared" si="76"/>
        <v>6.05427827798166E-14</v>
      </c>
      <c r="G1644" s="11">
        <f t="shared" si="77"/>
        <v>7.450562721912323E-5</v>
      </c>
    </row>
    <row r="1645" spans="1:7" x14ac:dyDescent="0.25">
      <c r="A1645">
        <v>2019</v>
      </c>
      <c r="B1645" s="1">
        <v>43521</v>
      </c>
      <c r="C1645">
        <v>504</v>
      </c>
      <c r="D1645">
        <v>6.0901397407909702E-2</v>
      </c>
      <c r="E1645">
        <f t="shared" si="75"/>
        <v>1233074304</v>
      </c>
      <c r="F1645">
        <f t="shared" si="76"/>
        <v>6.0901397407909705E-14</v>
      </c>
      <c r="G1645" s="11">
        <f t="shared" si="77"/>
        <v>7.5095948221385659E-5</v>
      </c>
    </row>
    <row r="1646" spans="1:7" x14ac:dyDescent="0.25">
      <c r="A1646">
        <v>2019</v>
      </c>
      <c r="B1646" s="1">
        <v>43522</v>
      </c>
      <c r="C1646">
        <v>540</v>
      </c>
      <c r="D1646">
        <v>4.7294533686151802E-2</v>
      </c>
      <c r="E1646">
        <f t="shared" si="75"/>
        <v>1321151040</v>
      </c>
      <c r="F1646">
        <f t="shared" si="76"/>
        <v>4.72945336861518E-14</v>
      </c>
      <c r="G1646" s="11">
        <f t="shared" si="77"/>
        <v>6.248322236577448E-5</v>
      </c>
    </row>
    <row r="1647" spans="1:7" x14ac:dyDescent="0.25">
      <c r="A1647">
        <v>2019</v>
      </c>
      <c r="B1647" s="1">
        <v>43523</v>
      </c>
      <c r="C1647">
        <v>668</v>
      </c>
      <c r="D1647">
        <v>3.0975821016144399E-2</v>
      </c>
      <c r="E1647">
        <f t="shared" si="75"/>
        <v>1634312768</v>
      </c>
      <c r="F1647">
        <f t="shared" si="76"/>
        <v>3.0975821016144397E-14</v>
      </c>
      <c r="G1647" s="11">
        <f t="shared" si="77"/>
        <v>5.0624179785967521E-5</v>
      </c>
    </row>
    <row r="1648" spans="1:7" x14ac:dyDescent="0.25">
      <c r="A1648">
        <v>2019</v>
      </c>
      <c r="B1648" s="1">
        <v>43524</v>
      </c>
      <c r="C1648">
        <v>747</v>
      </c>
      <c r="D1648">
        <v>3.2344473011474903E-2</v>
      </c>
      <c r="E1648">
        <f t="shared" si="75"/>
        <v>1827592272</v>
      </c>
      <c r="F1648">
        <f t="shared" si="76"/>
        <v>3.2344473011474903E-14</v>
      </c>
      <c r="G1648" s="11">
        <f t="shared" si="77"/>
        <v>5.9112508917684103E-5</v>
      </c>
    </row>
    <row r="1649" spans="1:7" x14ac:dyDescent="0.25">
      <c r="A1649">
        <v>2019</v>
      </c>
      <c r="B1649" s="1">
        <v>43525</v>
      </c>
      <c r="C1649">
        <v>721</v>
      </c>
      <c r="D1649">
        <v>4.1651015895009802E-2</v>
      </c>
      <c r="E1649">
        <f t="shared" si="75"/>
        <v>1763981296</v>
      </c>
      <c r="F1649">
        <f t="shared" si="76"/>
        <v>4.16510158950098E-14</v>
      </c>
      <c r="G1649" s="11">
        <f t="shared" si="77"/>
        <v>7.3471612998195988E-5</v>
      </c>
    </row>
    <row r="1650" spans="1:7" x14ac:dyDescent="0.25">
      <c r="A1650">
        <v>2019</v>
      </c>
      <c r="B1650" s="1">
        <v>43526</v>
      </c>
      <c r="C1650">
        <v>700</v>
      </c>
      <c r="D1650">
        <v>4.3400433312622597E-2</v>
      </c>
      <c r="E1650">
        <f t="shared" si="75"/>
        <v>1712603200</v>
      </c>
      <c r="F1650">
        <f t="shared" si="76"/>
        <v>4.3400433312622599E-14</v>
      </c>
      <c r="G1650" s="11">
        <f t="shared" si="77"/>
        <v>7.4327720972584065E-5</v>
      </c>
    </row>
    <row r="1651" spans="1:7" x14ac:dyDescent="0.25">
      <c r="A1651">
        <v>2019</v>
      </c>
      <c r="B1651" s="1">
        <v>43527</v>
      </c>
      <c r="C1651">
        <v>691</v>
      </c>
      <c r="D1651">
        <v>4.2277935555433202E-2</v>
      </c>
      <c r="E1651">
        <f t="shared" si="75"/>
        <v>1690584016</v>
      </c>
      <c r="F1651">
        <f t="shared" si="76"/>
        <v>4.2277935555433199E-14</v>
      </c>
      <c r="G1651" s="11">
        <f t="shared" si="77"/>
        <v>7.1474402079493453E-5</v>
      </c>
    </row>
    <row r="1652" spans="1:7" x14ac:dyDescent="0.25">
      <c r="A1652">
        <v>2019</v>
      </c>
      <c r="B1652" s="1">
        <v>43528</v>
      </c>
      <c r="C1652">
        <v>703</v>
      </c>
      <c r="D1652">
        <v>4.4791521389897102E-2</v>
      </c>
      <c r="E1652">
        <f t="shared" si="75"/>
        <v>1719942928</v>
      </c>
      <c r="F1652">
        <f t="shared" si="76"/>
        <v>4.4791521389897104E-14</v>
      </c>
      <c r="G1652" s="11">
        <f t="shared" si="77"/>
        <v>7.7038860448914258E-5</v>
      </c>
    </row>
    <row r="1653" spans="1:7" x14ac:dyDescent="0.25">
      <c r="A1653">
        <v>2019</v>
      </c>
      <c r="B1653" s="1">
        <v>43529</v>
      </c>
      <c r="C1653">
        <v>737</v>
      </c>
      <c r="D1653">
        <v>4.6323369312688198E-2</v>
      </c>
      <c r="E1653">
        <f t="shared" si="75"/>
        <v>1803126512</v>
      </c>
      <c r="F1653">
        <f t="shared" si="76"/>
        <v>4.6323369312688197E-14</v>
      </c>
      <c r="G1653" s="11">
        <f t="shared" si="77"/>
        <v>8.3526895332875303E-5</v>
      </c>
    </row>
    <row r="1654" spans="1:7" x14ac:dyDescent="0.25">
      <c r="A1654">
        <v>2019</v>
      </c>
      <c r="B1654" s="1">
        <v>43530</v>
      </c>
      <c r="C1654">
        <v>747</v>
      </c>
      <c r="D1654">
        <v>4.3778750824144001E-2</v>
      </c>
      <c r="E1654">
        <f t="shared" si="75"/>
        <v>1827592272</v>
      </c>
      <c r="F1654">
        <f t="shared" si="76"/>
        <v>4.3778750824143998E-14</v>
      </c>
      <c r="G1654" s="11">
        <f t="shared" si="77"/>
        <v>8.0009706684019204E-5</v>
      </c>
    </row>
    <row r="1655" spans="1:7" x14ac:dyDescent="0.25">
      <c r="A1655">
        <v>2019</v>
      </c>
      <c r="B1655" s="1">
        <v>43531</v>
      </c>
      <c r="C1655">
        <v>741</v>
      </c>
      <c r="D1655">
        <v>3.8595887526124403E-2</v>
      </c>
      <c r="E1655">
        <f t="shared" si="75"/>
        <v>1812912816</v>
      </c>
      <c r="F1655">
        <f t="shared" si="76"/>
        <v>3.8595887526124403E-14</v>
      </c>
      <c r="G1655" s="11">
        <f t="shared" si="77"/>
        <v>6.9970979141005467E-5</v>
      </c>
    </row>
    <row r="1656" spans="1:7" x14ac:dyDescent="0.25">
      <c r="A1656">
        <v>2019</v>
      </c>
      <c r="B1656" s="1">
        <v>43532</v>
      </c>
      <c r="C1656">
        <v>732</v>
      </c>
      <c r="D1656">
        <v>4.3694171232818997E-2</v>
      </c>
      <c r="E1656">
        <f t="shared" si="75"/>
        <v>1790893632</v>
      </c>
      <c r="F1656">
        <f t="shared" si="76"/>
        <v>4.3694171232818994E-14</v>
      </c>
      <c r="G1656" s="11">
        <f t="shared" si="77"/>
        <v>7.825161301637313E-5</v>
      </c>
    </row>
    <row r="1657" spans="1:7" x14ac:dyDescent="0.25">
      <c r="A1657">
        <v>2019</v>
      </c>
      <c r="B1657" s="1">
        <v>43533</v>
      </c>
      <c r="C1657">
        <v>738</v>
      </c>
      <c r="D1657">
        <v>4.5432326658625198E-2</v>
      </c>
      <c r="E1657">
        <f t="shared" si="75"/>
        <v>1805573088</v>
      </c>
      <c r="F1657">
        <f t="shared" si="76"/>
        <v>4.5432326658625201E-14</v>
      </c>
      <c r="G1657" s="11">
        <f t="shared" si="77"/>
        <v>8.2031386340038629E-5</v>
      </c>
    </row>
    <row r="1658" spans="1:7" x14ac:dyDescent="0.25">
      <c r="A1658">
        <v>2019</v>
      </c>
      <c r="B1658" s="1">
        <v>43534</v>
      </c>
      <c r="C1658">
        <v>740</v>
      </c>
      <c r="D1658">
        <v>4.5081945999416499E-2</v>
      </c>
      <c r="E1658">
        <f t="shared" si="75"/>
        <v>1810466240</v>
      </c>
      <c r="F1658">
        <f t="shared" si="76"/>
        <v>4.50819459994165E-14</v>
      </c>
      <c r="G1658" s="11">
        <f t="shared" si="77"/>
        <v>8.1619341265446639E-5</v>
      </c>
    </row>
    <row r="1659" spans="1:7" x14ac:dyDescent="0.25">
      <c r="A1659">
        <v>2019</v>
      </c>
      <c r="B1659" s="1">
        <v>43535</v>
      </c>
      <c r="C1659">
        <v>746</v>
      </c>
      <c r="D1659">
        <v>4.4972449124727802E-2</v>
      </c>
      <c r="E1659">
        <f t="shared" si="75"/>
        <v>1825145696</v>
      </c>
      <c r="F1659">
        <f t="shared" si="76"/>
        <v>4.4972449124727805E-14</v>
      </c>
      <c r="G1659" s="11">
        <f t="shared" si="77"/>
        <v>8.2081271958575914E-5</v>
      </c>
    </row>
    <row r="1660" spans="1:7" x14ac:dyDescent="0.25">
      <c r="A1660">
        <v>2019</v>
      </c>
      <c r="B1660" s="1">
        <v>43536</v>
      </c>
      <c r="C1660">
        <v>749</v>
      </c>
      <c r="D1660">
        <v>4.6204264166980903E-2</v>
      </c>
      <c r="E1660">
        <f t="shared" si="75"/>
        <v>1832485424</v>
      </c>
      <c r="F1660">
        <f t="shared" si="76"/>
        <v>4.6204264166980905E-14</v>
      </c>
      <c r="G1660" s="11">
        <f t="shared" si="77"/>
        <v>8.4668640612638006E-5</v>
      </c>
    </row>
    <row r="1661" spans="1:7" x14ac:dyDescent="0.25">
      <c r="A1661">
        <v>2019</v>
      </c>
      <c r="B1661" s="1">
        <v>43537</v>
      </c>
      <c r="C1661">
        <v>749</v>
      </c>
      <c r="D1661">
        <v>4.7146774091281103E-2</v>
      </c>
      <c r="E1661">
        <f t="shared" si="75"/>
        <v>1832485424</v>
      </c>
      <c r="F1661">
        <f t="shared" si="76"/>
        <v>4.7146774091281102E-14</v>
      </c>
      <c r="G1661" s="11">
        <f t="shared" si="77"/>
        <v>8.639577631089346E-5</v>
      </c>
    </row>
    <row r="1662" spans="1:7" x14ac:dyDescent="0.25">
      <c r="A1662">
        <v>2019</v>
      </c>
      <c r="B1662" s="1">
        <v>43538</v>
      </c>
      <c r="C1662">
        <v>749</v>
      </c>
      <c r="D1662">
        <v>4.9483593864291797E-2</v>
      </c>
      <c r="E1662">
        <f t="shared" si="75"/>
        <v>1832485424</v>
      </c>
      <c r="F1662">
        <f t="shared" si="76"/>
        <v>4.9483593864291795E-14</v>
      </c>
      <c r="G1662" s="11">
        <f t="shared" si="77"/>
        <v>9.0677964483450543E-5</v>
      </c>
    </row>
    <row r="1663" spans="1:7" x14ac:dyDescent="0.25">
      <c r="A1663">
        <v>2019</v>
      </c>
      <c r="B1663" s="1">
        <v>43539</v>
      </c>
      <c r="C1663">
        <v>748</v>
      </c>
      <c r="D1663">
        <v>5.0009460939652799E-2</v>
      </c>
      <c r="E1663">
        <f t="shared" si="75"/>
        <v>1830038848</v>
      </c>
      <c r="F1663">
        <f t="shared" si="76"/>
        <v>5.0009460939652799E-14</v>
      </c>
      <c r="G1663" s="11">
        <f t="shared" si="77"/>
        <v>9.1519256287103209E-5</v>
      </c>
    </row>
    <row r="1664" spans="1:7" x14ac:dyDescent="0.25">
      <c r="A1664">
        <v>2019</v>
      </c>
      <c r="B1664" s="1">
        <v>43540</v>
      </c>
      <c r="C1664">
        <v>742</v>
      </c>
      <c r="D1664">
        <v>5.0616330131175703E-2</v>
      </c>
      <c r="E1664">
        <f t="shared" si="75"/>
        <v>1815359392</v>
      </c>
      <c r="F1664">
        <f t="shared" si="76"/>
        <v>5.0616330131175705E-14</v>
      </c>
      <c r="G1664" s="11">
        <f t="shared" si="77"/>
        <v>9.1886830292202404E-5</v>
      </c>
    </row>
    <row r="1665" spans="1:7" x14ac:dyDescent="0.25">
      <c r="A1665">
        <v>2019</v>
      </c>
      <c r="B1665" s="1">
        <v>43541</v>
      </c>
      <c r="C1665">
        <v>728</v>
      </c>
      <c r="D1665">
        <v>5.1157070517616803E-2</v>
      </c>
      <c r="E1665">
        <f t="shared" si="75"/>
        <v>1781107328</v>
      </c>
      <c r="F1665">
        <f t="shared" si="76"/>
        <v>5.1157070517616804E-14</v>
      </c>
      <c r="G1665" s="11">
        <f t="shared" si="77"/>
        <v>9.1116233177940037E-5</v>
      </c>
    </row>
    <row r="1666" spans="1:7" x14ac:dyDescent="0.25">
      <c r="A1666">
        <v>2019</v>
      </c>
      <c r="B1666" s="1">
        <v>43542</v>
      </c>
      <c r="C1666">
        <v>715</v>
      </c>
      <c r="D1666">
        <v>5.1583904431503701E-2</v>
      </c>
      <c r="E1666">
        <f t="shared" si="75"/>
        <v>1749301840</v>
      </c>
      <c r="F1666">
        <f t="shared" si="76"/>
        <v>5.15839044315037E-14</v>
      </c>
      <c r="G1666" s="11">
        <f t="shared" si="77"/>
        <v>9.0235818936413575E-5</v>
      </c>
    </row>
    <row r="1667" spans="1:7" x14ac:dyDescent="0.25">
      <c r="A1667">
        <v>2019</v>
      </c>
      <c r="B1667" s="1">
        <v>43543</v>
      </c>
      <c r="C1667">
        <v>704</v>
      </c>
      <c r="D1667">
        <v>5.2104501746267497E-2</v>
      </c>
      <c r="E1667">
        <f t="shared" ref="E1667:E1709" si="78">C1667*2446576</f>
        <v>1722389504</v>
      </c>
      <c r="F1667">
        <f t="shared" ref="F1667:F1709" si="79">D1667/1000000000000</f>
        <v>5.2104501746267494E-14</v>
      </c>
      <c r="G1667" s="11">
        <f t="shared" ref="G1667:G1709" si="80">E1667*F1667</f>
        <v>8.9744246918920802E-5</v>
      </c>
    </row>
    <row r="1668" spans="1:7" x14ac:dyDescent="0.25">
      <c r="A1668">
        <v>2019</v>
      </c>
      <c r="B1668" s="1">
        <v>43544</v>
      </c>
      <c r="C1668">
        <v>707</v>
      </c>
      <c r="D1668">
        <v>5.2122463528024597E-2</v>
      </c>
      <c r="E1668">
        <f t="shared" si="78"/>
        <v>1729729232</v>
      </c>
      <c r="F1668">
        <f t="shared" si="79"/>
        <v>5.2122463528024597E-14</v>
      </c>
      <c r="G1668" s="11">
        <f t="shared" si="80"/>
        <v>9.0157748808277995E-5</v>
      </c>
    </row>
    <row r="1669" spans="1:7" x14ac:dyDescent="0.25">
      <c r="A1669">
        <v>2019</v>
      </c>
      <c r="B1669" s="1">
        <v>43545</v>
      </c>
      <c r="C1669">
        <v>711</v>
      </c>
      <c r="D1669">
        <v>5.1912266098185798E-2</v>
      </c>
      <c r="E1669">
        <f t="shared" si="78"/>
        <v>1739515536</v>
      </c>
      <c r="F1669">
        <f t="shared" si="79"/>
        <v>5.1912266098185799E-14</v>
      </c>
      <c r="G1669" s="11">
        <f t="shared" si="80"/>
        <v>9.0302193386760304E-5</v>
      </c>
    </row>
    <row r="1670" spans="1:7" x14ac:dyDescent="0.25">
      <c r="A1670">
        <v>2019</v>
      </c>
      <c r="B1670" s="1">
        <v>43546</v>
      </c>
      <c r="C1670">
        <v>715</v>
      </c>
      <c r="D1670">
        <v>5.24688874413781E-2</v>
      </c>
      <c r="E1670">
        <f t="shared" si="78"/>
        <v>1749301840</v>
      </c>
      <c r="F1670">
        <f t="shared" si="79"/>
        <v>5.2468887441378097E-14</v>
      </c>
      <c r="G1670" s="11">
        <f t="shared" si="80"/>
        <v>9.1783921343955595E-5</v>
      </c>
    </row>
    <row r="1671" spans="1:7" x14ac:dyDescent="0.25">
      <c r="A1671">
        <v>2019</v>
      </c>
      <c r="B1671" s="1">
        <v>43547</v>
      </c>
      <c r="C1671">
        <v>736</v>
      </c>
      <c r="D1671">
        <v>5.12978305169699E-2</v>
      </c>
      <c r="E1671">
        <f t="shared" si="78"/>
        <v>1800679936</v>
      </c>
      <c r="F1671">
        <f t="shared" si="79"/>
        <v>5.1297830516969902E-14</v>
      </c>
      <c r="G1671" s="11">
        <f t="shared" si="80"/>
        <v>9.2370974172236204E-5</v>
      </c>
    </row>
    <row r="1672" spans="1:7" x14ac:dyDescent="0.25">
      <c r="A1672">
        <v>2019</v>
      </c>
      <c r="B1672" s="1">
        <v>43548</v>
      </c>
      <c r="C1672">
        <v>721</v>
      </c>
      <c r="D1672">
        <v>5.19609093037759E-2</v>
      </c>
      <c r="E1672">
        <f t="shared" si="78"/>
        <v>1763981296</v>
      </c>
      <c r="F1672">
        <f t="shared" si="79"/>
        <v>5.1960909303775902E-14</v>
      </c>
      <c r="G1672" s="11">
        <f t="shared" si="80"/>
        <v>9.1658072135013073E-5</v>
      </c>
    </row>
    <row r="1673" spans="1:7" x14ac:dyDescent="0.25">
      <c r="A1673">
        <v>2019</v>
      </c>
      <c r="B1673" s="1">
        <v>43549</v>
      </c>
      <c r="C1673">
        <v>720</v>
      </c>
      <c r="D1673">
        <v>5.3902737608978901E-2</v>
      </c>
      <c r="E1673">
        <f t="shared" si="78"/>
        <v>1761534720</v>
      </c>
      <c r="F1673">
        <f t="shared" si="79"/>
        <v>5.3902737608978899E-14</v>
      </c>
      <c r="G1673" s="11">
        <f t="shared" si="80"/>
        <v>9.4951543801266109E-5</v>
      </c>
    </row>
    <row r="1674" spans="1:7" x14ac:dyDescent="0.25">
      <c r="A1674">
        <v>2019</v>
      </c>
      <c r="B1674" s="1">
        <v>43550</v>
      </c>
      <c r="C1674">
        <v>726</v>
      </c>
      <c r="D1674">
        <v>5.3360047074715797E-2</v>
      </c>
      <c r="E1674">
        <f t="shared" si="78"/>
        <v>1776214176</v>
      </c>
      <c r="F1674">
        <f t="shared" si="79"/>
        <v>5.3360047074715797E-14</v>
      </c>
      <c r="G1674" s="11">
        <f t="shared" si="80"/>
        <v>9.4778872046137524E-5</v>
      </c>
    </row>
    <row r="1675" spans="1:7" x14ac:dyDescent="0.25">
      <c r="A1675">
        <v>2019</v>
      </c>
      <c r="B1675" s="1">
        <v>43551</v>
      </c>
      <c r="C1675">
        <v>726</v>
      </c>
      <c r="D1675">
        <v>5.3151406698582503E-2</v>
      </c>
      <c r="E1675">
        <f t="shared" si="78"/>
        <v>1776214176</v>
      </c>
      <c r="F1675">
        <f t="shared" si="79"/>
        <v>5.3151406698582501E-14</v>
      </c>
      <c r="G1675" s="11">
        <f t="shared" si="80"/>
        <v>9.4408282052363597E-5</v>
      </c>
    </row>
    <row r="1676" spans="1:7" x14ac:dyDescent="0.25">
      <c r="A1676">
        <v>2019</v>
      </c>
      <c r="B1676" s="1">
        <v>43552</v>
      </c>
      <c r="C1676">
        <v>738</v>
      </c>
      <c r="D1676">
        <v>4.8193236163290701E-2</v>
      </c>
      <c r="E1676">
        <f t="shared" si="78"/>
        <v>1805573088</v>
      </c>
      <c r="F1676">
        <f t="shared" si="79"/>
        <v>4.8193236163290704E-14</v>
      </c>
      <c r="G1676" s="11">
        <f t="shared" si="80"/>
        <v>8.7016410240066074E-5</v>
      </c>
    </row>
    <row r="1677" spans="1:7" x14ac:dyDescent="0.25">
      <c r="A1677">
        <v>2019</v>
      </c>
      <c r="B1677" s="1">
        <v>43553</v>
      </c>
      <c r="C1677">
        <v>735</v>
      </c>
      <c r="D1677">
        <v>4.8541608283986702E-2</v>
      </c>
      <c r="E1677">
        <f t="shared" si="78"/>
        <v>1798233360</v>
      </c>
      <c r="F1677">
        <f t="shared" si="79"/>
        <v>4.8541608283986702E-14</v>
      </c>
      <c r="G1677" s="11">
        <f t="shared" si="80"/>
        <v>8.7289139364317244E-5</v>
      </c>
    </row>
    <row r="1678" spans="1:7" x14ac:dyDescent="0.25">
      <c r="A1678">
        <v>2019</v>
      </c>
      <c r="B1678" s="1">
        <v>43554</v>
      </c>
      <c r="C1678">
        <v>742</v>
      </c>
      <c r="D1678">
        <v>5.05547779017642E-2</v>
      </c>
      <c r="E1678">
        <f t="shared" si="78"/>
        <v>1815359392</v>
      </c>
      <c r="F1678">
        <f t="shared" si="79"/>
        <v>5.05547779017642E-14</v>
      </c>
      <c r="G1678" s="11">
        <f t="shared" si="80"/>
        <v>9.1775090874441687E-5</v>
      </c>
    </row>
    <row r="1679" spans="1:7" x14ac:dyDescent="0.25">
      <c r="A1679">
        <v>2019</v>
      </c>
      <c r="B1679" s="1">
        <v>43555</v>
      </c>
      <c r="C1679">
        <v>741</v>
      </c>
      <c r="D1679">
        <v>5.1911290034793299E-2</v>
      </c>
      <c r="E1679">
        <f t="shared" si="78"/>
        <v>1812912816</v>
      </c>
      <c r="F1679">
        <f t="shared" si="79"/>
        <v>5.1911290034793301E-14</v>
      </c>
      <c r="G1679" s="11">
        <f t="shared" si="80"/>
        <v>9.4110642999169864E-5</v>
      </c>
    </row>
    <row r="1680" spans="1:7" x14ac:dyDescent="0.25">
      <c r="A1680">
        <v>2019</v>
      </c>
      <c r="B1680" s="1">
        <v>43556</v>
      </c>
      <c r="C1680">
        <v>731</v>
      </c>
      <c r="D1680">
        <v>5.2583387891844399E-2</v>
      </c>
      <c r="E1680">
        <f t="shared" si="78"/>
        <v>1788447056</v>
      </c>
      <c r="F1680">
        <f t="shared" si="79"/>
        <v>5.2583387891844397E-14</v>
      </c>
      <c r="G1680" s="11">
        <f t="shared" si="80"/>
        <v>9.4042605269675151E-5</v>
      </c>
    </row>
    <row r="1681" spans="1:7" x14ac:dyDescent="0.25">
      <c r="A1681">
        <v>2019</v>
      </c>
      <c r="B1681" s="1">
        <v>43557</v>
      </c>
      <c r="C1681">
        <v>724</v>
      </c>
      <c r="D1681">
        <v>5.3078399067485502E-2</v>
      </c>
      <c r="E1681">
        <f t="shared" si="78"/>
        <v>1771321024</v>
      </c>
      <c r="F1681">
        <f t="shared" si="79"/>
        <v>5.3078399067485502E-14</v>
      </c>
      <c r="G1681" s="11">
        <f t="shared" si="80"/>
        <v>9.4018884188499063E-5</v>
      </c>
    </row>
    <row r="1682" spans="1:7" x14ac:dyDescent="0.25">
      <c r="A1682">
        <v>2019</v>
      </c>
      <c r="B1682" s="1">
        <v>43558</v>
      </c>
      <c r="C1682">
        <v>722</v>
      </c>
      <c r="D1682">
        <v>5.37163477629145E-2</v>
      </c>
      <c r="E1682">
        <f t="shared" si="78"/>
        <v>1766427872</v>
      </c>
      <c r="F1682">
        <f t="shared" si="79"/>
        <v>5.3716347762914499E-14</v>
      </c>
      <c r="G1682" s="11">
        <f t="shared" si="80"/>
        <v>9.4886053870457017E-5</v>
      </c>
    </row>
    <row r="1683" spans="1:7" x14ac:dyDescent="0.25">
      <c r="A1683">
        <v>2019</v>
      </c>
      <c r="B1683" s="1">
        <v>43559</v>
      </c>
      <c r="C1683">
        <v>722</v>
      </c>
      <c r="D1683">
        <v>5.4163121491096998E-2</v>
      </c>
      <c r="E1683">
        <f t="shared" si="78"/>
        <v>1766427872</v>
      </c>
      <c r="F1683">
        <f t="shared" si="79"/>
        <v>5.4163121491097E-14</v>
      </c>
      <c r="G1683" s="11">
        <f t="shared" si="80"/>
        <v>9.5675247436395939E-5</v>
      </c>
    </row>
    <row r="1684" spans="1:7" x14ac:dyDescent="0.25">
      <c r="A1684">
        <v>2019</v>
      </c>
      <c r="B1684" s="1">
        <v>43560</v>
      </c>
      <c r="C1684">
        <v>726</v>
      </c>
      <c r="D1684">
        <v>5.4495827308291403E-2</v>
      </c>
      <c r="E1684">
        <f t="shared" si="78"/>
        <v>1776214176</v>
      </c>
      <c r="F1684">
        <f t="shared" si="79"/>
        <v>5.4495827308291406E-14</v>
      </c>
      <c r="G1684" s="11">
        <f t="shared" si="80"/>
        <v>9.679626099783512E-5</v>
      </c>
    </row>
    <row r="1685" spans="1:7" x14ac:dyDescent="0.25">
      <c r="A1685">
        <v>2019</v>
      </c>
      <c r="B1685" s="1">
        <v>43561</v>
      </c>
      <c r="C1685">
        <v>733</v>
      </c>
      <c r="D1685">
        <v>5.54856509674332E-2</v>
      </c>
      <c r="E1685">
        <f t="shared" si="78"/>
        <v>1793340208</v>
      </c>
      <c r="F1685">
        <f t="shared" si="79"/>
        <v>5.5485650967433202E-14</v>
      </c>
      <c r="G1685" s="11">
        <f t="shared" si="80"/>
        <v>9.9504648846952066E-5</v>
      </c>
    </row>
    <row r="1686" spans="1:7" x14ac:dyDescent="0.25">
      <c r="A1686">
        <v>2019</v>
      </c>
      <c r="B1686" s="1">
        <v>43562</v>
      </c>
      <c r="C1686">
        <v>747</v>
      </c>
      <c r="D1686">
        <v>5.6201938965013999E-2</v>
      </c>
      <c r="E1686">
        <f t="shared" si="78"/>
        <v>1827592272</v>
      </c>
      <c r="F1686">
        <f t="shared" si="79"/>
        <v>5.6201938965014001E-14</v>
      </c>
      <c r="G1686" s="11">
        <f t="shared" si="80"/>
        <v>1.0271422932387527E-4</v>
      </c>
    </row>
    <row r="1687" spans="1:7" x14ac:dyDescent="0.25">
      <c r="A1687">
        <v>2019</v>
      </c>
      <c r="B1687" s="1">
        <v>43563</v>
      </c>
      <c r="C1687">
        <v>753</v>
      </c>
      <c r="D1687">
        <v>5.6330430849685399E-2</v>
      </c>
      <c r="E1687">
        <f t="shared" si="78"/>
        <v>1842271728</v>
      </c>
      <c r="F1687">
        <f t="shared" si="79"/>
        <v>5.6330430849685397E-14</v>
      </c>
      <c r="G1687" s="11">
        <f t="shared" si="80"/>
        <v>1.0377596018043443E-4</v>
      </c>
    </row>
    <row r="1688" spans="1:7" x14ac:dyDescent="0.25">
      <c r="A1688">
        <v>2019</v>
      </c>
      <c r="B1688" s="1">
        <v>43564</v>
      </c>
      <c r="C1688">
        <v>753</v>
      </c>
      <c r="D1688">
        <v>5.63158025974951E-2</v>
      </c>
      <c r="E1688">
        <f t="shared" si="78"/>
        <v>1842271728</v>
      </c>
      <c r="F1688">
        <f t="shared" si="79"/>
        <v>5.63158025974951E-14</v>
      </c>
      <c r="G1688" s="11">
        <f t="shared" si="80"/>
        <v>1.0374901096499418E-4</v>
      </c>
    </row>
    <row r="1689" spans="1:7" x14ac:dyDescent="0.25">
      <c r="A1689">
        <v>2019</v>
      </c>
      <c r="B1689" s="1">
        <v>43565</v>
      </c>
      <c r="C1689">
        <v>747</v>
      </c>
      <c r="D1689">
        <v>5.6948813938372998E-2</v>
      </c>
      <c r="E1689">
        <f t="shared" si="78"/>
        <v>1827592272</v>
      </c>
      <c r="F1689">
        <f t="shared" si="79"/>
        <v>5.6948813938372998E-14</v>
      </c>
      <c r="G1689" s="11">
        <f t="shared" si="80"/>
        <v>1.0407921225333637E-4</v>
      </c>
    </row>
    <row r="1690" spans="1:7" x14ac:dyDescent="0.25">
      <c r="A1690">
        <v>2019</v>
      </c>
      <c r="B1690" s="1">
        <v>43566</v>
      </c>
      <c r="C1690">
        <v>739</v>
      </c>
      <c r="D1690">
        <v>5.9853840646843397E-2</v>
      </c>
      <c r="E1690">
        <f t="shared" si="78"/>
        <v>1808019664</v>
      </c>
      <c r="F1690">
        <f t="shared" si="79"/>
        <v>5.9853840646843395E-14</v>
      </c>
      <c r="G1690" s="11">
        <f t="shared" si="80"/>
        <v>1.0821692085541534E-4</v>
      </c>
    </row>
    <row r="1691" spans="1:7" x14ac:dyDescent="0.25">
      <c r="A1691">
        <v>2019</v>
      </c>
      <c r="B1691" s="1">
        <v>43567</v>
      </c>
      <c r="C1691">
        <v>740</v>
      </c>
      <c r="D1691">
        <v>6.1730316961080799E-2</v>
      </c>
      <c r="E1691">
        <f t="shared" si="78"/>
        <v>1810466240</v>
      </c>
      <c r="F1691">
        <f t="shared" si="79"/>
        <v>6.1730316961080802E-14</v>
      </c>
      <c r="G1691" s="11">
        <f t="shared" si="80"/>
        <v>1.1176065484253618E-4</v>
      </c>
    </row>
    <row r="1692" spans="1:7" x14ac:dyDescent="0.25">
      <c r="A1692">
        <v>2019</v>
      </c>
      <c r="B1692" s="1">
        <v>43568</v>
      </c>
      <c r="C1692">
        <v>742</v>
      </c>
      <c r="D1692">
        <v>6.3840387637567997E-2</v>
      </c>
      <c r="E1692">
        <f t="shared" si="78"/>
        <v>1815359392</v>
      </c>
      <c r="F1692">
        <f t="shared" si="79"/>
        <v>6.3840387637567994E-14</v>
      </c>
      <c r="G1692" s="11">
        <f t="shared" si="80"/>
        <v>1.1589324728677975E-4</v>
      </c>
    </row>
    <row r="1693" spans="1:7" x14ac:dyDescent="0.25">
      <c r="A1693">
        <v>2019</v>
      </c>
      <c r="B1693" s="1">
        <v>43569</v>
      </c>
      <c r="C1693">
        <v>730</v>
      </c>
      <c r="D1693">
        <v>6.7927459658928296E-2</v>
      </c>
      <c r="E1693">
        <f t="shared" si="78"/>
        <v>1786000480</v>
      </c>
      <c r="F1693">
        <f t="shared" si="79"/>
        <v>6.7927459658928298E-14</v>
      </c>
      <c r="G1693" s="11">
        <f t="shared" si="80"/>
        <v>1.2131847555602657E-4</v>
      </c>
    </row>
    <row r="1694" spans="1:7" x14ac:dyDescent="0.25">
      <c r="A1694">
        <v>2019</v>
      </c>
      <c r="B1694" s="1">
        <v>43570</v>
      </c>
      <c r="C1694">
        <v>720</v>
      </c>
      <c r="D1694">
        <v>7.14199669606424E-2</v>
      </c>
      <c r="E1694">
        <f t="shared" si="78"/>
        <v>1761534720</v>
      </c>
      <c r="F1694">
        <f t="shared" si="79"/>
        <v>7.1419966960642404E-14</v>
      </c>
      <c r="G1694" s="11">
        <f t="shared" si="80"/>
        <v>1.2580875150242446E-4</v>
      </c>
    </row>
    <row r="1695" spans="1:7" x14ac:dyDescent="0.25">
      <c r="A1695">
        <v>2019</v>
      </c>
      <c r="B1695" s="1">
        <v>43571</v>
      </c>
      <c r="C1695">
        <v>710</v>
      </c>
      <c r="D1695">
        <v>7.3680844641868803E-2</v>
      </c>
      <c r="E1695">
        <f t="shared" si="78"/>
        <v>1737068960</v>
      </c>
      <c r="F1695">
        <f t="shared" si="79"/>
        <v>7.36808446418688E-14</v>
      </c>
      <c r="G1695" s="11">
        <f t="shared" si="80"/>
        <v>1.2798870817397261E-4</v>
      </c>
    </row>
    <row r="1696" spans="1:7" x14ac:dyDescent="0.25">
      <c r="A1696">
        <v>2019</v>
      </c>
      <c r="B1696" s="1">
        <v>43572</v>
      </c>
      <c r="C1696">
        <v>703</v>
      </c>
      <c r="D1696">
        <v>7.5642820336178196E-2</v>
      </c>
      <c r="E1696">
        <f t="shared" si="78"/>
        <v>1719942928</v>
      </c>
      <c r="F1696">
        <f t="shared" si="79"/>
        <v>7.564282033617819E-14</v>
      </c>
      <c r="G1696" s="11">
        <f t="shared" si="80"/>
        <v>1.3010133389118427E-4</v>
      </c>
    </row>
    <row r="1697" spans="1:7" x14ac:dyDescent="0.25">
      <c r="A1697">
        <v>2019</v>
      </c>
      <c r="B1697" s="1">
        <v>43573</v>
      </c>
      <c r="C1697">
        <v>697</v>
      </c>
      <c r="D1697">
        <v>7.8377785773009898E-2</v>
      </c>
      <c r="E1697">
        <f t="shared" si="78"/>
        <v>1705263472</v>
      </c>
      <c r="F1697">
        <f t="shared" si="79"/>
        <v>7.8377785773009892E-14</v>
      </c>
      <c r="G1697" s="11">
        <f t="shared" si="80"/>
        <v>1.3365477509495505E-4</v>
      </c>
    </row>
    <row r="1698" spans="1:7" x14ac:dyDescent="0.25">
      <c r="A1698">
        <v>2019</v>
      </c>
      <c r="B1698" s="1">
        <v>43574</v>
      </c>
      <c r="C1698">
        <v>693</v>
      </c>
      <c r="D1698">
        <v>8.0179812266915798E-2</v>
      </c>
      <c r="E1698">
        <f t="shared" si="78"/>
        <v>1695477168</v>
      </c>
      <c r="F1698">
        <f t="shared" si="79"/>
        <v>8.0179812266915796E-14</v>
      </c>
      <c r="G1698" s="11">
        <f t="shared" si="80"/>
        <v>1.3594304103308207E-4</v>
      </c>
    </row>
    <row r="1699" spans="1:7" x14ac:dyDescent="0.25">
      <c r="A1699">
        <v>2019</v>
      </c>
      <c r="B1699" s="1">
        <v>43575</v>
      </c>
      <c r="C1699">
        <v>686</v>
      </c>
      <c r="D1699">
        <v>8.0794064386177103E-2</v>
      </c>
      <c r="E1699">
        <f t="shared" si="78"/>
        <v>1678351136</v>
      </c>
      <c r="F1699">
        <f t="shared" si="79"/>
        <v>8.0794064386177102E-14</v>
      </c>
      <c r="G1699" s="11">
        <f t="shared" si="80"/>
        <v>1.3560080974459748E-4</v>
      </c>
    </row>
    <row r="1700" spans="1:7" x14ac:dyDescent="0.25">
      <c r="A1700">
        <v>2019</v>
      </c>
      <c r="B1700" s="1">
        <v>43576</v>
      </c>
      <c r="C1700">
        <v>681</v>
      </c>
      <c r="D1700">
        <v>8.0897125573735407E-2</v>
      </c>
      <c r="E1700">
        <f t="shared" si="78"/>
        <v>1666118256</v>
      </c>
      <c r="F1700">
        <f t="shared" si="79"/>
        <v>8.0897125573735401E-14</v>
      </c>
      <c r="G1700" s="11">
        <f t="shared" si="80"/>
        <v>1.3478417777632504E-4</v>
      </c>
    </row>
    <row r="1701" spans="1:7" x14ac:dyDescent="0.25">
      <c r="A1701">
        <v>2019</v>
      </c>
      <c r="B1701" s="1">
        <v>43577</v>
      </c>
      <c r="C1701">
        <v>674</v>
      </c>
      <c r="D1701">
        <v>8.1051168102550697E-2</v>
      </c>
      <c r="E1701">
        <f t="shared" si="78"/>
        <v>1648992224</v>
      </c>
      <c r="F1701">
        <f t="shared" si="79"/>
        <v>8.1051168102550703E-14</v>
      </c>
      <c r="G1701" s="11">
        <f t="shared" si="80"/>
        <v>1.3365274594722294E-4</v>
      </c>
    </row>
    <row r="1702" spans="1:7" x14ac:dyDescent="0.25">
      <c r="A1702">
        <v>2019</v>
      </c>
      <c r="B1702" s="1">
        <v>43578</v>
      </c>
      <c r="C1702">
        <v>664</v>
      </c>
      <c r="D1702">
        <v>8.1283047120031204E-2</v>
      </c>
      <c r="E1702">
        <f t="shared" si="78"/>
        <v>1624526464</v>
      </c>
      <c r="F1702">
        <f t="shared" si="79"/>
        <v>8.1283047120031203E-14</v>
      </c>
      <c r="G1702" s="11">
        <f t="shared" si="80"/>
        <v>1.3204646112104969E-4</v>
      </c>
    </row>
    <row r="1703" spans="1:7" x14ac:dyDescent="0.25">
      <c r="A1703">
        <v>2019</v>
      </c>
      <c r="B1703" s="1">
        <v>43579</v>
      </c>
      <c r="C1703">
        <v>647</v>
      </c>
      <c r="D1703">
        <v>8.1699870453682905E-2</v>
      </c>
      <c r="E1703">
        <f t="shared" si="78"/>
        <v>1582934672</v>
      </c>
      <c r="F1703">
        <f t="shared" si="79"/>
        <v>8.1699870453682899E-14</v>
      </c>
      <c r="G1703" s="11">
        <f t="shared" si="80"/>
        <v>1.2932555763904303E-4</v>
      </c>
    </row>
    <row r="1704" spans="1:7" x14ac:dyDescent="0.25">
      <c r="A1704">
        <v>2019</v>
      </c>
      <c r="B1704" s="1">
        <v>43580</v>
      </c>
      <c r="C1704">
        <v>597</v>
      </c>
      <c r="D1704">
        <v>8.3029067205285897E-2</v>
      </c>
      <c r="E1704">
        <f t="shared" si="78"/>
        <v>1460605872</v>
      </c>
      <c r="F1704">
        <f t="shared" si="79"/>
        <v>8.3029067205285903E-14</v>
      </c>
      <c r="G1704" s="11">
        <f t="shared" si="80"/>
        <v>1.2127274310672322E-4</v>
      </c>
    </row>
    <row r="1705" spans="1:7" x14ac:dyDescent="0.25">
      <c r="A1705">
        <v>2019</v>
      </c>
      <c r="B1705" s="1">
        <v>43581</v>
      </c>
      <c r="C1705">
        <v>357</v>
      </c>
      <c r="D1705">
        <v>9.1291220628660699E-2</v>
      </c>
      <c r="E1705">
        <f t="shared" si="78"/>
        <v>873427632</v>
      </c>
      <c r="F1705">
        <f t="shared" si="79"/>
        <v>9.1291220628660701E-14</v>
      </c>
      <c r="G1705" s="11">
        <f t="shared" si="80"/>
        <v>7.9736274656080672E-5</v>
      </c>
    </row>
    <row r="1706" spans="1:7" x14ac:dyDescent="0.25">
      <c r="A1706">
        <v>2019</v>
      </c>
      <c r="B1706" s="1">
        <v>43582</v>
      </c>
      <c r="C1706">
        <v>257</v>
      </c>
      <c r="D1706">
        <v>9.61376231519636E-2</v>
      </c>
      <c r="E1706">
        <f t="shared" si="78"/>
        <v>628770032</v>
      </c>
      <c r="F1706">
        <f t="shared" si="79"/>
        <v>9.6137623151963602E-14</v>
      </c>
      <c r="G1706" s="11">
        <f t="shared" si="80"/>
        <v>6.0448456385664098E-5</v>
      </c>
    </row>
    <row r="1707" spans="1:7" x14ac:dyDescent="0.25">
      <c r="A1707">
        <v>2019</v>
      </c>
      <c r="B1707" s="1">
        <v>43583</v>
      </c>
      <c r="C1707">
        <v>229</v>
      </c>
      <c r="D1707">
        <v>9.7722257529504697E-2</v>
      </c>
      <c r="E1707">
        <f t="shared" si="78"/>
        <v>560265904</v>
      </c>
      <c r="F1707">
        <f t="shared" si="79"/>
        <v>9.7722257529504698E-14</v>
      </c>
      <c r="G1707" s="11">
        <f t="shared" si="80"/>
        <v>5.4750448955688756E-5</v>
      </c>
    </row>
    <row r="1708" spans="1:7" x14ac:dyDescent="0.25">
      <c r="A1708">
        <v>2019</v>
      </c>
      <c r="B1708" s="1">
        <v>43584</v>
      </c>
      <c r="C1708">
        <v>183</v>
      </c>
      <c r="D1708">
        <v>0.100656214626935</v>
      </c>
      <c r="E1708">
        <f t="shared" si="78"/>
        <v>447723408</v>
      </c>
      <c r="F1708">
        <f t="shared" si="79"/>
        <v>1.00656214626935E-13</v>
      </c>
      <c r="G1708" s="11">
        <f t="shared" si="80"/>
        <v>4.5066143449150784E-5</v>
      </c>
    </row>
    <row r="1709" spans="1:7" x14ac:dyDescent="0.25">
      <c r="A1709">
        <v>2019</v>
      </c>
      <c r="B1709" s="1">
        <v>43585</v>
      </c>
      <c r="C1709">
        <v>142</v>
      </c>
      <c r="D1709">
        <v>0.103678354658041</v>
      </c>
      <c r="E1709">
        <f t="shared" si="78"/>
        <v>347413792</v>
      </c>
      <c r="F1709">
        <f t="shared" si="79"/>
        <v>1.03678354658041E-13</v>
      </c>
      <c r="G1709" s="11">
        <f t="shared" si="80"/>
        <v>3.6019290340070882E-5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fMeHg Loads</vt:lpstr>
      <vt:lpstr>Sheet1</vt:lpstr>
      <vt:lpstr>fMeHg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2020-07-12T23:13:43Z</dcterms:modified>
</cp:coreProperties>
</file>