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4_N&amp;S_Abutment\pTHg\"/>
    </mc:Choice>
  </mc:AlternateContent>
  <xr:revisionPtr revIDLastSave="0" documentId="13_ncr:1_{589718DF-6736-4B32-999C-1EC51C098789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 2013-2019" sheetId="4" r:id="rId1"/>
    <sheet name="Annual Flux" sheetId="1" r:id="rId2"/>
    <sheet name="Daily Flu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9" i="1"/>
  <c r="K3" i="1"/>
  <c r="J9" i="1" l="1"/>
  <c r="I9" i="1"/>
  <c r="H9" i="1"/>
  <c r="J7" i="1"/>
  <c r="I7" i="1"/>
  <c r="H7" i="1"/>
  <c r="J6" i="1"/>
  <c r="I6" i="1"/>
  <c r="H6" i="1"/>
  <c r="J5" i="1"/>
  <c r="I5" i="1"/>
  <c r="H5" i="1"/>
  <c r="J3" i="1"/>
  <c r="I3" i="1"/>
  <c r="H3" i="1"/>
</calcChain>
</file>

<file path=xl/sharedStrings.xml><?xml version="1.0" encoding="utf-8"?>
<sst xmlns="http://schemas.openxmlformats.org/spreadsheetml/2006/main" count="36" uniqueCount="26">
  <si>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</si>
  <si>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</si>
  <si>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</si>
  <si>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</si>
  <si>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</si>
  <si>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</si>
  <si>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</si>
  <si>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</si>
  <si>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2013</t>
  </si>
  <si>
    <t>WY 2014</t>
  </si>
  <si>
    <t>WY 2015</t>
  </si>
  <si>
    <t>PTHg Flux, kg/day</t>
  </si>
  <si>
    <t>%SE/Flux</t>
  </si>
  <si>
    <t>%SEP/Flux</t>
  </si>
  <si>
    <t>pTHg Flux (kg/Year) Rloadest</t>
  </si>
  <si>
    <t>Date</t>
  </si>
  <si>
    <t>Flow</t>
  </si>
  <si>
    <t>pTHg Flux, kg/day</t>
  </si>
  <si>
    <t>Dates</t>
  </si>
  <si>
    <t>Estimated PTHg Conc, ng/L</t>
  </si>
  <si>
    <t>NA</t>
  </si>
  <si>
    <t>WY 2018</t>
  </si>
  <si>
    <t>WY 2019</t>
  </si>
  <si>
    <t>Observed  pTHg Con, ng/L</t>
  </si>
  <si>
    <t>pTHg SE kg/Year</t>
  </si>
  <si>
    <t>Daily time step Model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</si>
</sst>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 applyAlignment="1">
      <alignment vertical="center"/>
    </xf>
    <xf numFmtId="0" fontId="16" fillId="0" borderId="0" xfId="0" applyFont="1"/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vertical="center"/>
    </xf>
    <xf numFmtId="0" fontId="0" fillId="0" borderId="0" xfId="0" applyFill="1"/>
    <xf numFmtId="14" fontId="14" fillId="0" borderId="0" xfId="0" applyNumberFormat="1" applyFont="1" applyFill="1" applyAlignment="1">
      <alignment vertical="center"/>
    </xf>
    <xf numFmtId="0" fontId="14" fillId="0" borderId="0" xfId="0" applyFont="1" applyFill="1"/>
    <xf numFmtId="0" fontId="18" fillId="33" borderId="0" xfId="0" applyFont="1" applyFill="1"/>
    <xf numFmtId="0" fontId="19" fillId="33" borderId="0" xfId="0" applyFont="1" applyFill="1"/>
    <xf numFmtId="164" fontId="18" fillId="33" borderId="0" xfId="0" applyNumberFormat="1" applyFont="1" applyFill="1"/>
    <xf numFmtId="2" fontId="19" fillId="33" borderId="0" xfId="0" applyNumberFormat="1" applyFont="1" applyFill="1"/>
    <xf numFmtId="2" fontId="18" fillId="33" borderId="0" xfId="0" applyNumberFormat="1" applyFont="1" applyFill="1"/>
    <xf numFmtId="14" fontId="0" fillId="0" borderId="0" xfId="0" applyNumberFormat="1" applyFill="1"/>
    <xf numFmtId="11" fontId="0" fillId="0" borderId="0" xfId="0" applyNumberFormat="1" applyFill="1"/>
    <xf numFmtId="165" fontId="0" fillId="33" borderId="0" xfId="0" applyNumberFormat="1" applyFill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for Combined Spillway pTHg Concentrations</a:t>
            </a:r>
          </a:p>
          <a:p>
            <a:pPr>
              <a:defRPr/>
            </a:pPr>
            <a:r>
              <a:rPr lang="en-US"/>
              <a:t>2013-2019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2013-2019'!$D$1</c:f>
              <c:strCache>
                <c:ptCount val="1"/>
                <c:pt idx="0">
                  <c:v>Estimated PTHg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2013-2019'!$C$2:$C$47</c:f>
              <c:numCache>
                <c:formatCode>General</c:formatCode>
                <c:ptCount val="46"/>
                <c:pt idx="0">
                  <c:v>178.564491654021</c:v>
                </c:pt>
                <c:pt idx="1">
                  <c:v>49.076093294460598</c:v>
                </c:pt>
                <c:pt idx="2">
                  <c:v>63.55</c:v>
                </c:pt>
                <c:pt idx="3">
                  <c:v>188.811040339703</c:v>
                </c:pt>
                <c:pt idx="4">
                  <c:v>46.05</c:v>
                </c:pt>
                <c:pt idx="5">
                  <c:v>739</c:v>
                </c:pt>
                <c:pt idx="6">
                  <c:v>285.50574712643697</c:v>
                </c:pt>
                <c:pt idx="7">
                  <c:v>103.35</c:v>
                </c:pt>
                <c:pt idx="8">
                  <c:v>28.8333333333333</c:v>
                </c:pt>
                <c:pt idx="9">
                  <c:v>136.69302325581401</c:v>
                </c:pt>
                <c:pt idx="10">
                  <c:v>65.2</c:v>
                </c:pt>
                <c:pt idx="11">
                  <c:v>61.05</c:v>
                </c:pt>
                <c:pt idx="12">
                  <c:v>53.2</c:v>
                </c:pt>
                <c:pt idx="13">
                  <c:v>66.061611374407605</c:v>
                </c:pt>
                <c:pt idx="14">
                  <c:v>40.288405797101397</c:v>
                </c:pt>
                <c:pt idx="15">
                  <c:v>22.2</c:v>
                </c:pt>
                <c:pt idx="16">
                  <c:v>25</c:v>
                </c:pt>
                <c:pt idx="17">
                  <c:v>232.952618453865</c:v>
                </c:pt>
                <c:pt idx="18">
                  <c:v>187.54605993340701</c:v>
                </c:pt>
                <c:pt idx="19">
                  <c:v>160.5</c:v>
                </c:pt>
                <c:pt idx="20">
                  <c:v>48</c:v>
                </c:pt>
                <c:pt idx="21">
                  <c:v>63.35</c:v>
                </c:pt>
                <c:pt idx="22">
                  <c:v>185.64987405541601</c:v>
                </c:pt>
                <c:pt idx="23">
                  <c:v>177.86788617886199</c:v>
                </c:pt>
                <c:pt idx="24">
                  <c:v>125.09699570815501</c:v>
                </c:pt>
                <c:pt idx="25">
                  <c:v>17.5152594887684</c:v>
                </c:pt>
                <c:pt idx="26">
                  <c:v>8.5133333333333407</c:v>
                </c:pt>
                <c:pt idx="27">
                  <c:v>177.6</c:v>
                </c:pt>
                <c:pt idx="28">
                  <c:v>114.65</c:v>
                </c:pt>
                <c:pt idx="29">
                  <c:v>146.938325991189</c:v>
                </c:pt>
                <c:pt idx="30">
                  <c:v>4.0350000000000001</c:v>
                </c:pt>
                <c:pt idx="31">
                  <c:v>11.778030303030301</c:v>
                </c:pt>
                <c:pt idx="32">
                  <c:v>104.46998368678599</c:v>
                </c:pt>
                <c:pt idx="33">
                  <c:v>83.811665664461799</c:v>
                </c:pt>
                <c:pt idx="34">
                  <c:v>35.398345398138602</c:v>
                </c:pt>
                <c:pt idx="35">
                  <c:v>321.15588235294098</c:v>
                </c:pt>
                <c:pt idx="36">
                  <c:v>371.5</c:v>
                </c:pt>
                <c:pt idx="37">
                  <c:v>174.03867403314899</c:v>
                </c:pt>
                <c:pt idx="38">
                  <c:v>173.15987460815001</c:v>
                </c:pt>
                <c:pt idx="39">
                  <c:v>58.253052234109497</c:v>
                </c:pt>
                <c:pt idx="40">
                  <c:v>23.75</c:v>
                </c:pt>
                <c:pt idx="41">
                  <c:v>48.436708860759502</c:v>
                </c:pt>
                <c:pt idx="42">
                  <c:v>12.95</c:v>
                </c:pt>
                <c:pt idx="43">
                  <c:v>3.05</c:v>
                </c:pt>
              </c:numCache>
            </c:numRef>
          </c:xVal>
          <c:yVal>
            <c:numRef>
              <c:f>'Concentrations 2013-2019'!$D$2:$D$47</c:f>
              <c:numCache>
                <c:formatCode>General</c:formatCode>
                <c:ptCount val="46"/>
                <c:pt idx="0">
                  <c:v>134.84868327681599</c:v>
                </c:pt>
                <c:pt idx="1">
                  <c:v>60.155243504736703</c:v>
                </c:pt>
                <c:pt idx="2">
                  <c:v>184.143733829068</c:v>
                </c:pt>
                <c:pt idx="3">
                  <c:v>372.223386190231</c:v>
                </c:pt>
                <c:pt idx="4">
                  <c:v>111.63658456610401</c:v>
                </c:pt>
                <c:pt idx="5">
                  <c:v>123.02497300522001</c:v>
                </c:pt>
                <c:pt idx="6">
                  <c:v>143.92252332296499</c:v>
                </c:pt>
                <c:pt idx="7">
                  <c:v>64.946028725866796</c:v>
                </c:pt>
                <c:pt idx="8">
                  <c:v>99.894949038458194</c:v>
                </c:pt>
                <c:pt idx="9">
                  <c:v>62.841661223680397</c:v>
                </c:pt>
                <c:pt idx="10">
                  <c:v>78.639032508032201</c:v>
                </c:pt>
                <c:pt idx="11">
                  <c:v>119.51958606724401</c:v>
                </c:pt>
                <c:pt idx="12">
                  <c:v>111.63299426077199</c:v>
                </c:pt>
                <c:pt idx="13">
                  <c:v>99.467499489475799</c:v>
                </c:pt>
                <c:pt idx="14">
                  <c:v>81.492058523517898</c:v>
                </c:pt>
                <c:pt idx="15">
                  <c:v>81.371081774526104</c:v>
                </c:pt>
                <c:pt idx="16">
                  <c:v>15.3040652619471</c:v>
                </c:pt>
                <c:pt idx="17">
                  <c:v>216.18173855444601</c:v>
                </c:pt>
                <c:pt idx="18">
                  <c:v>118.090195632632</c:v>
                </c:pt>
                <c:pt idx="19">
                  <c:v>219.084450173357</c:v>
                </c:pt>
                <c:pt idx="20">
                  <c:v>100.837080865573</c:v>
                </c:pt>
                <c:pt idx="21">
                  <c:v>146.02472361972499</c:v>
                </c:pt>
                <c:pt idx="22">
                  <c:v>161.96123492061</c:v>
                </c:pt>
                <c:pt idx="23">
                  <c:v>189.729801579889</c:v>
                </c:pt>
                <c:pt idx="24">
                  <c:v>199.98471211765599</c:v>
                </c:pt>
                <c:pt idx="25">
                  <c:v>97.9096160511546</c:v>
                </c:pt>
                <c:pt idx="26">
                  <c:v>82.314845589295004</c:v>
                </c:pt>
                <c:pt idx="27">
                  <c:v>225.602151527903</c:v>
                </c:pt>
                <c:pt idx="28">
                  <c:v>204.80718530837399</c:v>
                </c:pt>
                <c:pt idx="29">
                  <c:v>237.35374243594401</c:v>
                </c:pt>
                <c:pt idx="30">
                  <c:v>72.367988833998695</c:v>
                </c:pt>
                <c:pt idx="31">
                  <c:v>7.4170195147777402</c:v>
                </c:pt>
                <c:pt idx="32">
                  <c:v>67.236252481371096</c:v>
                </c:pt>
                <c:pt idx="33">
                  <c:v>82.158889050351306</c:v>
                </c:pt>
                <c:pt idx="34">
                  <c:v>18.565705880123001</c:v>
                </c:pt>
                <c:pt idx="35">
                  <c:v>130.26743035035199</c:v>
                </c:pt>
                <c:pt idx="36">
                  <c:v>131.98214687148101</c:v>
                </c:pt>
                <c:pt idx="37">
                  <c:v>155.67431767927599</c:v>
                </c:pt>
                <c:pt idx="38">
                  <c:v>141.38918063836201</c:v>
                </c:pt>
                <c:pt idx="39">
                  <c:v>80.756483555368504</c:v>
                </c:pt>
                <c:pt idx="40">
                  <c:v>61.899731359509602</c:v>
                </c:pt>
                <c:pt idx="41">
                  <c:v>95.276271858607501</c:v>
                </c:pt>
                <c:pt idx="42">
                  <c:v>54.099167354500501</c:v>
                </c:pt>
                <c:pt idx="43">
                  <c:v>9.1444043781991695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pTHg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pTHg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for </a:t>
            </a:r>
            <a:r>
              <a:rPr lang="en-US" sz="1400" b="0" i="0" u="none" strike="noStrike" baseline="0">
                <a:effectLst/>
              </a:rPr>
              <a:t>Combined Spillway </a:t>
            </a:r>
            <a:r>
              <a:rPr lang="en-US"/>
              <a:t>pTHg Concentrations</a:t>
            </a:r>
          </a:p>
          <a:p>
            <a:pPr>
              <a:defRPr/>
            </a:pPr>
            <a:r>
              <a:rPr lang="en-US"/>
              <a:t>2013-2019</a:t>
            </a:r>
          </a:p>
          <a:p>
            <a:pPr>
              <a:defRPr/>
            </a:pPr>
            <a:r>
              <a:rPr lang="en-US"/>
              <a:t>Model #5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2013-2019'!$C$1</c:f>
              <c:strCache>
                <c:ptCount val="1"/>
                <c:pt idx="0">
                  <c:v>Observed  pTHg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2013-2019'!$B$2:$B$47</c:f>
              <c:numCache>
                <c:formatCode>General</c:formatCode>
                <c:ptCount val="46"/>
                <c:pt idx="0">
                  <c:v>1210</c:v>
                </c:pt>
                <c:pt idx="1">
                  <c:v>281</c:v>
                </c:pt>
                <c:pt idx="2">
                  <c:v>2020</c:v>
                </c:pt>
                <c:pt idx="3">
                  <c:v>5570</c:v>
                </c:pt>
                <c:pt idx="4">
                  <c:v>909</c:v>
                </c:pt>
                <c:pt idx="5">
                  <c:v>2360</c:v>
                </c:pt>
                <c:pt idx="6">
                  <c:v>2970</c:v>
                </c:pt>
                <c:pt idx="7">
                  <c:v>867</c:v>
                </c:pt>
                <c:pt idx="8">
                  <c:v>1740</c:v>
                </c:pt>
                <c:pt idx="9">
                  <c:v>879</c:v>
                </c:pt>
                <c:pt idx="10">
                  <c:v>1270</c:v>
                </c:pt>
                <c:pt idx="11">
                  <c:v>3650</c:v>
                </c:pt>
                <c:pt idx="12">
                  <c:v>3320</c:v>
                </c:pt>
                <c:pt idx="13">
                  <c:v>2820</c:v>
                </c:pt>
                <c:pt idx="14">
                  <c:v>2110</c:v>
                </c:pt>
                <c:pt idx="15">
                  <c:v>2110</c:v>
                </c:pt>
                <c:pt idx="16">
                  <c:v>163</c:v>
                </c:pt>
                <c:pt idx="17">
                  <c:v>10700</c:v>
                </c:pt>
                <c:pt idx="18">
                  <c:v>4890</c:v>
                </c:pt>
                <c:pt idx="19">
                  <c:v>10900</c:v>
                </c:pt>
                <c:pt idx="20">
                  <c:v>3960</c:v>
                </c:pt>
                <c:pt idx="21">
                  <c:v>6540</c:v>
                </c:pt>
                <c:pt idx="22">
                  <c:v>7490</c:v>
                </c:pt>
                <c:pt idx="23">
                  <c:v>9180</c:v>
                </c:pt>
                <c:pt idx="24">
                  <c:v>9830</c:v>
                </c:pt>
                <c:pt idx="25">
                  <c:v>3850</c:v>
                </c:pt>
                <c:pt idx="26">
                  <c:v>3040</c:v>
                </c:pt>
                <c:pt idx="27">
                  <c:v>11600</c:v>
                </c:pt>
                <c:pt idx="28">
                  <c:v>10300</c:v>
                </c:pt>
                <c:pt idx="29">
                  <c:v>12500</c:v>
                </c:pt>
                <c:pt idx="30">
                  <c:v>2650</c:v>
                </c:pt>
                <c:pt idx="31">
                  <c:v>27.1</c:v>
                </c:pt>
                <c:pt idx="32">
                  <c:v>4900</c:v>
                </c:pt>
                <c:pt idx="33">
                  <c:v>6380</c:v>
                </c:pt>
                <c:pt idx="34">
                  <c:v>748</c:v>
                </c:pt>
                <c:pt idx="35">
                  <c:v>11700</c:v>
                </c:pt>
                <c:pt idx="36">
                  <c:v>11900</c:v>
                </c:pt>
                <c:pt idx="37">
                  <c:v>14700</c:v>
                </c:pt>
                <c:pt idx="38">
                  <c:v>13100</c:v>
                </c:pt>
                <c:pt idx="39">
                  <c:v>6510</c:v>
                </c:pt>
                <c:pt idx="40">
                  <c:v>4610</c:v>
                </c:pt>
                <c:pt idx="41">
                  <c:v>8090</c:v>
                </c:pt>
                <c:pt idx="42">
                  <c:v>3940</c:v>
                </c:pt>
                <c:pt idx="43">
                  <c:v>226</c:v>
                </c:pt>
              </c:numCache>
            </c:numRef>
          </c:xVal>
          <c:yVal>
            <c:numRef>
              <c:f>'Concentrations 2013-2019'!$C$2:$C$47</c:f>
              <c:numCache>
                <c:formatCode>General</c:formatCode>
                <c:ptCount val="46"/>
                <c:pt idx="0">
                  <c:v>178.564491654021</c:v>
                </c:pt>
                <c:pt idx="1">
                  <c:v>49.076093294460598</c:v>
                </c:pt>
                <c:pt idx="2">
                  <c:v>63.55</c:v>
                </c:pt>
                <c:pt idx="3">
                  <c:v>188.811040339703</c:v>
                </c:pt>
                <c:pt idx="4">
                  <c:v>46.05</c:v>
                </c:pt>
                <c:pt idx="5">
                  <c:v>739</c:v>
                </c:pt>
                <c:pt idx="6">
                  <c:v>285.50574712643697</c:v>
                </c:pt>
                <c:pt idx="7">
                  <c:v>103.35</c:v>
                </c:pt>
                <c:pt idx="8">
                  <c:v>28.8333333333333</c:v>
                </c:pt>
                <c:pt idx="9">
                  <c:v>136.69302325581401</c:v>
                </c:pt>
                <c:pt idx="10">
                  <c:v>65.2</c:v>
                </c:pt>
                <c:pt idx="11">
                  <c:v>61.05</c:v>
                </c:pt>
                <c:pt idx="12">
                  <c:v>53.2</c:v>
                </c:pt>
                <c:pt idx="13">
                  <c:v>66.061611374407605</c:v>
                </c:pt>
                <c:pt idx="14">
                  <c:v>40.288405797101397</c:v>
                </c:pt>
                <c:pt idx="15">
                  <c:v>22.2</c:v>
                </c:pt>
                <c:pt idx="16">
                  <c:v>25</c:v>
                </c:pt>
                <c:pt idx="17">
                  <c:v>232.952618453865</c:v>
                </c:pt>
                <c:pt idx="18">
                  <c:v>187.54605993340701</c:v>
                </c:pt>
                <c:pt idx="19">
                  <c:v>160.5</c:v>
                </c:pt>
                <c:pt idx="20">
                  <c:v>48</c:v>
                </c:pt>
                <c:pt idx="21">
                  <c:v>63.35</c:v>
                </c:pt>
                <c:pt idx="22">
                  <c:v>185.64987405541601</c:v>
                </c:pt>
                <c:pt idx="23">
                  <c:v>177.86788617886199</c:v>
                </c:pt>
                <c:pt idx="24">
                  <c:v>125.09699570815501</c:v>
                </c:pt>
                <c:pt idx="25">
                  <c:v>17.5152594887684</c:v>
                </c:pt>
                <c:pt idx="26">
                  <c:v>8.5133333333333407</c:v>
                </c:pt>
                <c:pt idx="27">
                  <c:v>177.6</c:v>
                </c:pt>
                <c:pt idx="28">
                  <c:v>114.65</c:v>
                </c:pt>
                <c:pt idx="29">
                  <c:v>146.938325991189</c:v>
                </c:pt>
                <c:pt idx="30">
                  <c:v>4.0350000000000001</c:v>
                </c:pt>
                <c:pt idx="31">
                  <c:v>11.778030303030301</c:v>
                </c:pt>
                <c:pt idx="32">
                  <c:v>104.46998368678599</c:v>
                </c:pt>
                <c:pt idx="33">
                  <c:v>83.811665664461799</c:v>
                </c:pt>
                <c:pt idx="34">
                  <c:v>35.398345398138602</c:v>
                </c:pt>
                <c:pt idx="35">
                  <c:v>321.15588235294098</c:v>
                </c:pt>
                <c:pt idx="36">
                  <c:v>371.5</c:v>
                </c:pt>
                <c:pt idx="37">
                  <c:v>174.03867403314899</c:v>
                </c:pt>
                <c:pt idx="38">
                  <c:v>173.15987460815001</c:v>
                </c:pt>
                <c:pt idx="39">
                  <c:v>58.253052234109497</c:v>
                </c:pt>
                <c:pt idx="40">
                  <c:v>23.75</c:v>
                </c:pt>
                <c:pt idx="41">
                  <c:v>48.436708860759502</c:v>
                </c:pt>
                <c:pt idx="42">
                  <c:v>12.95</c:v>
                </c:pt>
                <c:pt idx="43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2013-2019'!$D$1</c:f>
              <c:strCache>
                <c:ptCount val="1"/>
                <c:pt idx="0">
                  <c:v>Estimated PTHg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2013-2019'!$B$2:$B$47</c:f>
              <c:numCache>
                <c:formatCode>General</c:formatCode>
                <c:ptCount val="46"/>
                <c:pt idx="0">
                  <c:v>1210</c:v>
                </c:pt>
                <c:pt idx="1">
                  <c:v>281</c:v>
                </c:pt>
                <c:pt idx="2">
                  <c:v>2020</c:v>
                </c:pt>
                <c:pt idx="3">
                  <c:v>5570</c:v>
                </c:pt>
                <c:pt idx="4">
                  <c:v>909</c:v>
                </c:pt>
                <c:pt idx="5">
                  <c:v>2360</c:v>
                </c:pt>
                <c:pt idx="6">
                  <c:v>2970</c:v>
                </c:pt>
                <c:pt idx="7">
                  <c:v>867</c:v>
                </c:pt>
                <c:pt idx="8">
                  <c:v>1740</c:v>
                </c:pt>
                <c:pt idx="9">
                  <c:v>879</c:v>
                </c:pt>
                <c:pt idx="10">
                  <c:v>1270</c:v>
                </c:pt>
                <c:pt idx="11">
                  <c:v>3650</c:v>
                </c:pt>
                <c:pt idx="12">
                  <c:v>3320</c:v>
                </c:pt>
                <c:pt idx="13">
                  <c:v>2820</c:v>
                </c:pt>
                <c:pt idx="14">
                  <c:v>2110</c:v>
                </c:pt>
                <c:pt idx="15">
                  <c:v>2110</c:v>
                </c:pt>
                <c:pt idx="16">
                  <c:v>163</c:v>
                </c:pt>
                <c:pt idx="17">
                  <c:v>10700</c:v>
                </c:pt>
                <c:pt idx="18">
                  <c:v>4890</c:v>
                </c:pt>
                <c:pt idx="19">
                  <c:v>10900</c:v>
                </c:pt>
                <c:pt idx="20">
                  <c:v>3960</c:v>
                </c:pt>
                <c:pt idx="21">
                  <c:v>6540</c:v>
                </c:pt>
                <c:pt idx="22">
                  <c:v>7490</c:v>
                </c:pt>
                <c:pt idx="23">
                  <c:v>9180</c:v>
                </c:pt>
                <c:pt idx="24">
                  <c:v>9830</c:v>
                </c:pt>
                <c:pt idx="25">
                  <c:v>3850</c:v>
                </c:pt>
                <c:pt idx="26">
                  <c:v>3040</c:v>
                </c:pt>
                <c:pt idx="27">
                  <c:v>11600</c:v>
                </c:pt>
                <c:pt idx="28">
                  <c:v>10300</c:v>
                </c:pt>
                <c:pt idx="29">
                  <c:v>12500</c:v>
                </c:pt>
                <c:pt idx="30">
                  <c:v>2650</c:v>
                </c:pt>
                <c:pt idx="31">
                  <c:v>27.1</c:v>
                </c:pt>
                <c:pt idx="32">
                  <c:v>4900</c:v>
                </c:pt>
                <c:pt idx="33">
                  <c:v>6380</c:v>
                </c:pt>
                <c:pt idx="34">
                  <c:v>748</c:v>
                </c:pt>
                <c:pt idx="35">
                  <c:v>11700</c:v>
                </c:pt>
                <c:pt idx="36">
                  <c:v>11900</c:v>
                </c:pt>
                <c:pt idx="37">
                  <c:v>14700</c:v>
                </c:pt>
                <c:pt idx="38">
                  <c:v>13100</c:v>
                </c:pt>
                <c:pt idx="39">
                  <c:v>6510</c:v>
                </c:pt>
                <c:pt idx="40">
                  <c:v>4610</c:v>
                </c:pt>
                <c:pt idx="41">
                  <c:v>8090</c:v>
                </c:pt>
                <c:pt idx="42">
                  <c:v>3940</c:v>
                </c:pt>
                <c:pt idx="43">
                  <c:v>226</c:v>
                </c:pt>
              </c:numCache>
            </c:numRef>
          </c:xVal>
          <c:yVal>
            <c:numRef>
              <c:f>'Concentrations 2013-2019'!$D$2:$D$47</c:f>
              <c:numCache>
                <c:formatCode>General</c:formatCode>
                <c:ptCount val="46"/>
                <c:pt idx="0">
                  <c:v>134.84868327681599</c:v>
                </c:pt>
                <c:pt idx="1">
                  <c:v>60.155243504736703</c:v>
                </c:pt>
                <c:pt idx="2">
                  <c:v>184.143733829068</c:v>
                </c:pt>
                <c:pt idx="3">
                  <c:v>372.223386190231</c:v>
                </c:pt>
                <c:pt idx="4">
                  <c:v>111.63658456610401</c:v>
                </c:pt>
                <c:pt idx="5">
                  <c:v>123.02497300522001</c:v>
                </c:pt>
                <c:pt idx="6">
                  <c:v>143.92252332296499</c:v>
                </c:pt>
                <c:pt idx="7">
                  <c:v>64.946028725866796</c:v>
                </c:pt>
                <c:pt idx="8">
                  <c:v>99.894949038458194</c:v>
                </c:pt>
                <c:pt idx="9">
                  <c:v>62.841661223680397</c:v>
                </c:pt>
                <c:pt idx="10">
                  <c:v>78.639032508032201</c:v>
                </c:pt>
                <c:pt idx="11">
                  <c:v>119.51958606724401</c:v>
                </c:pt>
                <c:pt idx="12">
                  <c:v>111.63299426077199</c:v>
                </c:pt>
                <c:pt idx="13">
                  <c:v>99.467499489475799</c:v>
                </c:pt>
                <c:pt idx="14">
                  <c:v>81.492058523517898</c:v>
                </c:pt>
                <c:pt idx="15">
                  <c:v>81.371081774526104</c:v>
                </c:pt>
                <c:pt idx="16">
                  <c:v>15.3040652619471</c:v>
                </c:pt>
                <c:pt idx="17">
                  <c:v>216.18173855444601</c:v>
                </c:pt>
                <c:pt idx="18">
                  <c:v>118.090195632632</c:v>
                </c:pt>
                <c:pt idx="19">
                  <c:v>219.084450173357</c:v>
                </c:pt>
                <c:pt idx="20">
                  <c:v>100.837080865573</c:v>
                </c:pt>
                <c:pt idx="21">
                  <c:v>146.02472361972499</c:v>
                </c:pt>
                <c:pt idx="22">
                  <c:v>161.96123492061</c:v>
                </c:pt>
                <c:pt idx="23">
                  <c:v>189.729801579889</c:v>
                </c:pt>
                <c:pt idx="24">
                  <c:v>199.98471211765599</c:v>
                </c:pt>
                <c:pt idx="25">
                  <c:v>97.9096160511546</c:v>
                </c:pt>
                <c:pt idx="26">
                  <c:v>82.314845589295004</c:v>
                </c:pt>
                <c:pt idx="27">
                  <c:v>225.602151527903</c:v>
                </c:pt>
                <c:pt idx="28">
                  <c:v>204.80718530837399</c:v>
                </c:pt>
                <c:pt idx="29">
                  <c:v>237.35374243594401</c:v>
                </c:pt>
                <c:pt idx="30">
                  <c:v>72.367988833998695</c:v>
                </c:pt>
                <c:pt idx="31">
                  <c:v>7.4170195147777402</c:v>
                </c:pt>
                <c:pt idx="32">
                  <c:v>67.236252481371096</c:v>
                </c:pt>
                <c:pt idx="33">
                  <c:v>82.158889050351306</c:v>
                </c:pt>
                <c:pt idx="34">
                  <c:v>18.565705880123001</c:v>
                </c:pt>
                <c:pt idx="35">
                  <c:v>130.26743035035199</c:v>
                </c:pt>
                <c:pt idx="36">
                  <c:v>131.98214687148101</c:v>
                </c:pt>
                <c:pt idx="37">
                  <c:v>155.67431767927599</c:v>
                </c:pt>
                <c:pt idx="38">
                  <c:v>141.38918063836201</c:v>
                </c:pt>
                <c:pt idx="39">
                  <c:v>80.756483555368504</c:v>
                </c:pt>
                <c:pt idx="40">
                  <c:v>61.899731359509602</c:v>
                </c:pt>
                <c:pt idx="41">
                  <c:v>95.276271858607501</c:v>
                </c:pt>
                <c:pt idx="42">
                  <c:v>54.099167354500501</c:v>
                </c:pt>
                <c:pt idx="43">
                  <c:v>9.1444043781991695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 val="autoZero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93"/>
  <sheetViews>
    <sheetView tabSelected="1" workbookViewId="0">
      <selection activeCell="U31" sqref="U31"/>
    </sheetView>
  </sheetViews>
  <sheetFormatPr defaultRowHeight="15" x14ac:dyDescent="0.25"/>
  <cols>
    <col min="1" max="1" width="13.7109375" style="10" customWidth="1"/>
    <col min="2" max="2" width="6" style="10" bestFit="1" customWidth="1"/>
    <col min="3" max="3" width="18.140625" style="10" customWidth="1"/>
    <col min="4" max="4" width="17.7109375" style="10" customWidth="1"/>
  </cols>
  <sheetData>
    <row r="1" spans="1:4" s="2" customFormat="1" ht="30" x14ac:dyDescent="0.25">
      <c r="A1" s="8" t="s">
        <v>18</v>
      </c>
      <c r="B1" s="8" t="s">
        <v>16</v>
      </c>
      <c r="C1" s="8" t="s">
        <v>23</v>
      </c>
      <c r="D1" s="8" t="s">
        <v>19</v>
      </c>
    </row>
    <row r="2" spans="1:4" x14ac:dyDescent="0.25">
      <c r="A2" s="6">
        <v>41246</v>
      </c>
      <c r="B2">
        <v>1210</v>
      </c>
      <c r="C2">
        <v>178.564491654021</v>
      </c>
      <c r="D2">
        <v>134.84868327681599</v>
      </c>
    </row>
    <row r="3" spans="1:4" x14ac:dyDescent="0.25">
      <c r="A3" s="6">
        <v>41248</v>
      </c>
      <c r="B3">
        <v>281</v>
      </c>
      <c r="C3">
        <v>49.076093294460598</v>
      </c>
      <c r="D3">
        <v>60.155243504736703</v>
      </c>
    </row>
    <row r="4" spans="1:4" x14ac:dyDescent="0.25">
      <c r="A4" s="6">
        <v>41266</v>
      </c>
      <c r="B4">
        <v>2020</v>
      </c>
      <c r="C4">
        <v>63.55</v>
      </c>
      <c r="D4">
        <v>184.143733829068</v>
      </c>
    </row>
    <row r="5" spans="1:4" x14ac:dyDescent="0.25">
      <c r="A5" s="6">
        <v>41267</v>
      </c>
      <c r="B5">
        <v>5570</v>
      </c>
      <c r="C5">
        <v>188.811040339703</v>
      </c>
      <c r="D5">
        <v>372.223386190231</v>
      </c>
    </row>
    <row r="6" spans="1:4" x14ac:dyDescent="0.25">
      <c r="A6" s="6">
        <v>41270</v>
      </c>
      <c r="B6">
        <v>909</v>
      </c>
      <c r="C6">
        <v>46.05</v>
      </c>
      <c r="D6">
        <v>111.63658456610401</v>
      </c>
    </row>
    <row r="7" spans="1:4" x14ac:dyDescent="0.25">
      <c r="A7" s="6">
        <v>41985</v>
      </c>
      <c r="B7">
        <v>2360</v>
      </c>
      <c r="C7">
        <v>739</v>
      </c>
      <c r="D7">
        <v>123.02497300522001</v>
      </c>
    </row>
    <row r="8" spans="1:4" x14ac:dyDescent="0.25">
      <c r="A8" s="6">
        <v>41986</v>
      </c>
      <c r="B8">
        <v>2970</v>
      </c>
      <c r="C8">
        <v>285.50574712643697</v>
      </c>
      <c r="D8">
        <v>143.92252332296499</v>
      </c>
    </row>
    <row r="9" spans="1:4" x14ac:dyDescent="0.25">
      <c r="A9" s="6">
        <v>41988</v>
      </c>
      <c r="B9">
        <v>867</v>
      </c>
      <c r="C9">
        <v>103.35</v>
      </c>
      <c r="D9">
        <v>64.946028725866796</v>
      </c>
    </row>
    <row r="10" spans="1:4" x14ac:dyDescent="0.25">
      <c r="A10" s="6">
        <v>41993</v>
      </c>
      <c r="B10">
        <v>1740</v>
      </c>
      <c r="C10">
        <v>28.8333333333333</v>
      </c>
      <c r="D10">
        <v>99.894949038458194</v>
      </c>
    </row>
    <row r="11" spans="1:4" x14ac:dyDescent="0.25">
      <c r="A11" s="6">
        <v>42044</v>
      </c>
      <c r="B11">
        <v>879</v>
      </c>
      <c r="C11">
        <v>136.69302325581401</v>
      </c>
      <c r="D11">
        <v>62.841661223680397</v>
      </c>
    </row>
    <row r="12" spans="1:4" x14ac:dyDescent="0.25">
      <c r="A12" s="6">
        <v>42045</v>
      </c>
      <c r="B12">
        <v>1270</v>
      </c>
      <c r="C12">
        <v>65.2</v>
      </c>
      <c r="D12">
        <v>78.639032508032201</v>
      </c>
    </row>
    <row r="13" spans="1:4" x14ac:dyDescent="0.25">
      <c r="A13" s="6">
        <v>42441</v>
      </c>
      <c r="B13">
        <v>3650</v>
      </c>
      <c r="C13">
        <v>61.05</v>
      </c>
      <c r="D13">
        <v>119.51958606724401</v>
      </c>
    </row>
    <row r="14" spans="1:4" x14ac:dyDescent="0.25">
      <c r="A14" s="6">
        <v>42442</v>
      </c>
      <c r="B14">
        <v>3320</v>
      </c>
      <c r="C14">
        <v>53.2</v>
      </c>
      <c r="D14">
        <v>111.63299426077199</v>
      </c>
    </row>
    <row r="15" spans="1:4" x14ac:dyDescent="0.25">
      <c r="A15" s="6">
        <v>42443</v>
      </c>
      <c r="B15">
        <v>2820</v>
      </c>
      <c r="C15">
        <v>66.061611374407605</v>
      </c>
      <c r="D15">
        <v>99.467499489475799</v>
      </c>
    </row>
    <row r="16" spans="1:4" x14ac:dyDescent="0.25">
      <c r="A16" s="6">
        <v>42444</v>
      </c>
      <c r="B16">
        <v>2110</v>
      </c>
      <c r="C16">
        <v>40.288405797101397</v>
      </c>
      <c r="D16">
        <v>81.492058523517898</v>
      </c>
    </row>
    <row r="17" spans="1:4" x14ac:dyDescent="0.25">
      <c r="A17" s="6">
        <v>42446</v>
      </c>
      <c r="B17">
        <v>2110</v>
      </c>
      <c r="C17">
        <v>22.2</v>
      </c>
      <c r="D17">
        <v>81.371081774526104</v>
      </c>
    </row>
    <row r="18" spans="1:4" x14ac:dyDescent="0.25">
      <c r="A18" s="6">
        <v>42740</v>
      </c>
      <c r="B18">
        <v>163</v>
      </c>
      <c r="C18">
        <v>25</v>
      </c>
      <c r="D18">
        <v>15.3040652619471</v>
      </c>
    </row>
    <row r="19" spans="1:4" x14ac:dyDescent="0.25">
      <c r="A19" s="6">
        <v>42744</v>
      </c>
      <c r="B19">
        <v>10700</v>
      </c>
      <c r="C19">
        <v>232.952618453865</v>
      </c>
      <c r="D19">
        <v>216.18173855444601</v>
      </c>
    </row>
    <row r="20" spans="1:4" x14ac:dyDescent="0.25">
      <c r="A20" s="6">
        <v>42745</v>
      </c>
      <c r="B20">
        <v>4890</v>
      </c>
      <c r="C20">
        <v>187.54605993340701</v>
      </c>
      <c r="D20">
        <v>118.090195632632</v>
      </c>
    </row>
    <row r="21" spans="1:4" x14ac:dyDescent="0.25">
      <c r="A21" s="6">
        <v>42746</v>
      </c>
      <c r="B21">
        <v>10900</v>
      </c>
      <c r="C21">
        <v>160.5</v>
      </c>
      <c r="D21">
        <v>219.084450173357</v>
      </c>
    </row>
    <row r="22" spans="1:4" x14ac:dyDescent="0.25">
      <c r="A22" s="6">
        <v>42749</v>
      </c>
      <c r="B22">
        <v>3960</v>
      </c>
      <c r="C22">
        <v>48</v>
      </c>
      <c r="D22">
        <v>100.837080865573</v>
      </c>
    </row>
    <row r="23" spans="1:4" x14ac:dyDescent="0.25">
      <c r="A23" s="6">
        <v>42754</v>
      </c>
      <c r="B23">
        <v>6540</v>
      </c>
      <c r="C23">
        <v>63.35</v>
      </c>
      <c r="D23">
        <v>146.02472361972499</v>
      </c>
    </row>
    <row r="24" spans="1:4" x14ac:dyDescent="0.25">
      <c r="A24" s="6">
        <v>42755</v>
      </c>
      <c r="B24">
        <v>7490</v>
      </c>
      <c r="C24">
        <v>185.64987405541601</v>
      </c>
      <c r="D24">
        <v>161.96123492061</v>
      </c>
    </row>
    <row r="25" spans="1:4" x14ac:dyDescent="0.25">
      <c r="A25" s="6">
        <v>42756</v>
      </c>
      <c r="B25">
        <v>9180</v>
      </c>
      <c r="C25">
        <v>177.86788617886199</v>
      </c>
      <c r="D25">
        <v>189.729801579889</v>
      </c>
    </row>
    <row r="26" spans="1:4" x14ac:dyDescent="0.25">
      <c r="A26" s="6">
        <v>42758</v>
      </c>
      <c r="B26">
        <v>9830</v>
      </c>
      <c r="C26">
        <v>125.09699570815501</v>
      </c>
      <c r="D26">
        <v>199.98471211765599</v>
      </c>
    </row>
    <row r="27" spans="1:4" x14ac:dyDescent="0.25">
      <c r="A27" s="6">
        <v>42761</v>
      </c>
      <c r="B27">
        <v>3850</v>
      </c>
      <c r="C27">
        <v>17.5152594887684</v>
      </c>
      <c r="D27">
        <v>97.9096160511546</v>
      </c>
    </row>
    <row r="28" spans="1:4" x14ac:dyDescent="0.25">
      <c r="A28" s="6">
        <v>42767</v>
      </c>
      <c r="B28">
        <v>3040</v>
      </c>
      <c r="C28">
        <v>8.5133333333333407</v>
      </c>
      <c r="D28">
        <v>82.314845589295004</v>
      </c>
    </row>
    <row r="29" spans="1:4" x14ac:dyDescent="0.25">
      <c r="A29" s="6">
        <v>42774</v>
      </c>
      <c r="B29">
        <v>11600</v>
      </c>
      <c r="C29">
        <v>177.6</v>
      </c>
      <c r="D29">
        <v>225.602151527903</v>
      </c>
    </row>
    <row r="30" spans="1:4" x14ac:dyDescent="0.25">
      <c r="A30" s="6">
        <v>42776</v>
      </c>
      <c r="B30">
        <v>10300</v>
      </c>
      <c r="C30">
        <v>114.65</v>
      </c>
      <c r="D30">
        <v>204.80718530837399</v>
      </c>
    </row>
    <row r="31" spans="1:4" x14ac:dyDescent="0.25">
      <c r="A31" s="6">
        <v>42787</v>
      </c>
      <c r="B31">
        <v>12500</v>
      </c>
      <c r="C31">
        <v>146.938325991189</v>
      </c>
      <c r="D31">
        <v>237.35374243594401</v>
      </c>
    </row>
    <row r="32" spans="1:4" x14ac:dyDescent="0.25">
      <c r="A32" s="6">
        <v>42810</v>
      </c>
      <c r="B32">
        <v>2650</v>
      </c>
      <c r="C32">
        <v>4.0350000000000001</v>
      </c>
      <c r="D32">
        <v>72.367988833998695</v>
      </c>
    </row>
    <row r="33" spans="1:4" x14ac:dyDescent="0.25">
      <c r="A33" s="6">
        <v>42829</v>
      </c>
      <c r="B33">
        <v>27.1</v>
      </c>
      <c r="C33">
        <v>11.778030303030301</v>
      </c>
      <c r="D33">
        <v>7.4170195147777402</v>
      </c>
    </row>
    <row r="34" spans="1:4" x14ac:dyDescent="0.25">
      <c r="A34" s="6">
        <v>43482</v>
      </c>
      <c r="B34">
        <v>4900</v>
      </c>
      <c r="C34">
        <v>104.46998368678599</v>
      </c>
      <c r="D34">
        <v>67.236252481371096</v>
      </c>
    </row>
    <row r="35" spans="1:4" x14ac:dyDescent="0.25">
      <c r="A35" s="6">
        <v>43483</v>
      </c>
      <c r="B35">
        <v>6380</v>
      </c>
      <c r="C35">
        <v>83.811665664461799</v>
      </c>
      <c r="D35">
        <v>82.158889050351306</v>
      </c>
    </row>
    <row r="36" spans="1:4" x14ac:dyDescent="0.25">
      <c r="A36" s="6">
        <v>43501</v>
      </c>
      <c r="B36">
        <v>748</v>
      </c>
      <c r="C36">
        <v>35.398345398138602</v>
      </c>
      <c r="D36">
        <v>18.565705880123001</v>
      </c>
    </row>
    <row r="37" spans="1:4" x14ac:dyDescent="0.25">
      <c r="A37" s="6">
        <v>43510</v>
      </c>
      <c r="B37">
        <v>11700</v>
      </c>
      <c r="C37">
        <v>321.15588235294098</v>
      </c>
      <c r="D37">
        <v>130.26743035035199</v>
      </c>
    </row>
    <row r="38" spans="1:4" x14ac:dyDescent="0.25">
      <c r="A38" s="6">
        <v>43511</v>
      </c>
      <c r="B38">
        <v>11900</v>
      </c>
      <c r="C38">
        <v>371.5</v>
      </c>
      <c r="D38">
        <v>131.98214687148101</v>
      </c>
    </row>
    <row r="39" spans="1:4" x14ac:dyDescent="0.25">
      <c r="A39" s="6">
        <v>43523</v>
      </c>
      <c r="B39">
        <v>14700</v>
      </c>
      <c r="C39">
        <v>174.03867403314899</v>
      </c>
      <c r="D39">
        <v>155.67431767927599</v>
      </c>
    </row>
    <row r="40" spans="1:4" x14ac:dyDescent="0.25">
      <c r="A40" s="6">
        <v>43524</v>
      </c>
      <c r="B40">
        <v>13100</v>
      </c>
      <c r="C40">
        <v>173.15987460815001</v>
      </c>
      <c r="D40">
        <v>141.38918063836201</v>
      </c>
    </row>
    <row r="41" spans="1:4" x14ac:dyDescent="0.25">
      <c r="A41" s="6">
        <v>43525</v>
      </c>
      <c r="B41">
        <v>6510</v>
      </c>
      <c r="C41">
        <v>58.253052234109497</v>
      </c>
      <c r="D41">
        <v>80.756483555368504</v>
      </c>
    </row>
    <row r="42" spans="1:4" x14ac:dyDescent="0.25">
      <c r="A42" s="6">
        <v>43529</v>
      </c>
      <c r="B42">
        <v>4610</v>
      </c>
      <c r="C42">
        <v>23.75</v>
      </c>
      <c r="D42">
        <v>61.899731359509602</v>
      </c>
    </row>
    <row r="43" spans="1:4" x14ac:dyDescent="0.25">
      <c r="A43" s="6">
        <v>43531</v>
      </c>
      <c r="B43">
        <v>8090</v>
      </c>
      <c r="C43">
        <v>48.436708860759502</v>
      </c>
      <c r="D43">
        <v>95.276271858607501</v>
      </c>
    </row>
    <row r="44" spans="1:4" x14ac:dyDescent="0.25">
      <c r="A44" s="6">
        <v>43552</v>
      </c>
      <c r="B44">
        <v>3940</v>
      </c>
      <c r="C44">
        <v>12.95</v>
      </c>
      <c r="D44">
        <v>54.099167354500501</v>
      </c>
    </row>
    <row r="45" spans="1:4" x14ac:dyDescent="0.25">
      <c r="A45" s="6">
        <v>43572</v>
      </c>
      <c r="B45">
        <v>226</v>
      </c>
      <c r="C45">
        <v>3.05</v>
      </c>
      <c r="D45">
        <v>9.1444043781991695</v>
      </c>
    </row>
    <row r="46" spans="1:4" x14ac:dyDescent="0.25">
      <c r="A46" s="6"/>
      <c r="B46"/>
      <c r="C46"/>
      <c r="D46"/>
    </row>
    <row r="47" spans="1:4" x14ac:dyDescent="0.25">
      <c r="A47" s="6"/>
      <c r="B47"/>
      <c r="C47"/>
      <c r="D47"/>
    </row>
    <row r="48" spans="1:4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4" x14ac:dyDescent="0.25">
      <c r="A65" s="9"/>
    </row>
    <row r="66" spans="1:4" x14ac:dyDescent="0.25">
      <c r="A66" s="9"/>
    </row>
    <row r="67" spans="1:4" x14ac:dyDescent="0.25">
      <c r="A67" s="9"/>
    </row>
    <row r="68" spans="1:4" x14ac:dyDescent="0.25">
      <c r="A68" s="11"/>
      <c r="B68" s="12"/>
      <c r="C68" s="12"/>
      <c r="D68" s="12"/>
    </row>
    <row r="69" spans="1:4" x14ac:dyDescent="0.25">
      <c r="A69" s="9"/>
    </row>
    <row r="70" spans="1:4" x14ac:dyDescent="0.25">
      <c r="A70" s="9"/>
    </row>
    <row r="71" spans="1:4" x14ac:dyDescent="0.25">
      <c r="A71" s="9"/>
    </row>
    <row r="72" spans="1:4" x14ac:dyDescent="0.25">
      <c r="A72" s="9"/>
    </row>
    <row r="73" spans="1:4" x14ac:dyDescent="0.25">
      <c r="A73" s="9"/>
    </row>
    <row r="74" spans="1:4" x14ac:dyDescent="0.25">
      <c r="A74" s="9"/>
    </row>
    <row r="75" spans="1:4" x14ac:dyDescent="0.25">
      <c r="A75" s="9"/>
    </row>
    <row r="76" spans="1:4" x14ac:dyDescent="0.25">
      <c r="A76" s="9"/>
    </row>
    <row r="77" spans="1:4" x14ac:dyDescent="0.25">
      <c r="A77" s="9"/>
    </row>
    <row r="78" spans="1:4" x14ac:dyDescent="0.25">
      <c r="A78" s="9"/>
    </row>
    <row r="79" spans="1:4" x14ac:dyDescent="0.25">
      <c r="A79" s="9"/>
    </row>
    <row r="80" spans="1:4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workbookViewId="0">
      <selection activeCell="G25" sqref="G25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9.140625" style="7"/>
    <col min="9" max="9" width="10.85546875" customWidth="1"/>
    <col min="10" max="10" width="14.5703125" customWidth="1"/>
  </cols>
  <sheetData>
    <row r="1" spans="1:11" x14ac:dyDescent="0.25">
      <c r="A1" s="13" t="s">
        <v>25</v>
      </c>
      <c r="B1" s="14"/>
      <c r="C1" s="14"/>
      <c r="D1" s="14"/>
      <c r="E1" s="14"/>
      <c r="F1" s="14"/>
      <c r="G1" s="14"/>
      <c r="H1" s="13"/>
      <c r="I1" s="14"/>
      <c r="J1" s="14"/>
      <c r="K1" s="5"/>
    </row>
    <row r="2" spans="1:11" ht="45" x14ac:dyDescent="0.25">
      <c r="A2" s="4" t="s">
        <v>0</v>
      </c>
      <c r="B2" s="4" t="s">
        <v>1</v>
      </c>
      <c r="C2" s="4" t="s">
        <v>11</v>
      </c>
      <c r="D2" s="4" t="s">
        <v>2</v>
      </c>
      <c r="E2" s="4" t="s">
        <v>3</v>
      </c>
      <c r="F2" s="4" t="s">
        <v>4</v>
      </c>
      <c r="G2" s="4" t="s">
        <v>5</v>
      </c>
      <c r="H2" s="3" t="s">
        <v>12</v>
      </c>
      <c r="I2" s="3" t="s">
        <v>13</v>
      </c>
      <c r="J2" s="3" t="s">
        <v>14</v>
      </c>
      <c r="K2" s="3" t="s">
        <v>24</v>
      </c>
    </row>
    <row r="3" spans="1:11" x14ac:dyDescent="0.25">
      <c r="A3" s="5" t="s">
        <v>8</v>
      </c>
      <c r="B3" s="5">
        <v>164</v>
      </c>
      <c r="C3" s="5">
        <v>6.7534532281646506E-2</v>
      </c>
      <c r="D3" s="5">
        <v>2.4966458203697299E-2</v>
      </c>
      <c r="E3" s="5">
        <v>0.17698714826585299</v>
      </c>
      <c r="F3" s="5">
        <v>1.4422302445178099E-3</v>
      </c>
      <c r="G3" s="5">
        <v>0.40193112145750598</v>
      </c>
      <c r="H3" s="15">
        <f t="shared" ref="H3:H9" si="0">(D3/C3)*100</f>
        <v>36.968432830151251</v>
      </c>
      <c r="I3" s="16">
        <f t="shared" ref="I3:I9" si="1">(E3/C3)*100</f>
        <v>262.06911084797997</v>
      </c>
      <c r="J3" s="16">
        <f t="shared" ref="J3:J9" si="2">C3*B3</f>
        <v>11.075663294190027</v>
      </c>
      <c r="K3" s="20">
        <f>D3*B3</f>
        <v>4.0944991454063571</v>
      </c>
    </row>
    <row r="4" spans="1:11" x14ac:dyDescent="0.25">
      <c r="A4" s="5" t="s">
        <v>9</v>
      </c>
      <c r="B4" s="5">
        <v>91</v>
      </c>
      <c r="C4" s="5">
        <v>0</v>
      </c>
      <c r="D4" s="5">
        <v>0</v>
      </c>
      <c r="E4" s="5" t="s">
        <v>20</v>
      </c>
      <c r="F4" s="5" t="s">
        <v>20</v>
      </c>
      <c r="G4" s="5" t="s">
        <v>20</v>
      </c>
      <c r="H4" s="15"/>
      <c r="I4" s="16"/>
      <c r="J4" s="16"/>
      <c r="K4" s="20"/>
    </row>
    <row r="5" spans="1:11" x14ac:dyDescent="0.25">
      <c r="A5" s="5" t="s">
        <v>10</v>
      </c>
      <c r="B5" s="5">
        <v>305</v>
      </c>
      <c r="C5" s="5">
        <v>1.98089842483441E-2</v>
      </c>
      <c r="D5" s="5">
        <v>4.5769028434784398E-3</v>
      </c>
      <c r="E5" s="5">
        <v>6.1915708740646003E-2</v>
      </c>
      <c r="F5" s="5">
        <v>2.94083824196594E-4</v>
      </c>
      <c r="G5" s="5">
        <v>0.12389484827229599</v>
      </c>
      <c r="H5" s="15">
        <f t="shared" si="0"/>
        <v>23.105186950012534</v>
      </c>
      <c r="I5" s="16">
        <f t="shared" si="1"/>
        <v>312.56377391395898</v>
      </c>
      <c r="J5" s="16">
        <f t="shared" si="2"/>
        <v>6.0417401957449508</v>
      </c>
      <c r="K5" s="20">
        <f t="shared" ref="K5:K9" si="3">D5*B5</f>
        <v>1.3959553672609242</v>
      </c>
    </row>
    <row r="6" spans="1:11" x14ac:dyDescent="0.25">
      <c r="A6" s="5" t="s">
        <v>6</v>
      </c>
      <c r="B6" s="5">
        <v>213</v>
      </c>
      <c r="C6" s="5">
        <v>2.2586297148944001E-2</v>
      </c>
      <c r="D6" s="5">
        <v>4.2592171478714998E-3</v>
      </c>
      <c r="E6" s="5">
        <v>6.21401703841723E-2</v>
      </c>
      <c r="F6" s="5">
        <v>4.3628523742681E-4</v>
      </c>
      <c r="G6" s="5">
        <v>0.136450464046037</v>
      </c>
      <c r="H6" s="15">
        <f t="shared" si="0"/>
        <v>18.857527286497401</v>
      </c>
      <c r="I6" s="17">
        <f t="shared" si="1"/>
        <v>275.12331912748965</v>
      </c>
      <c r="J6" s="17">
        <f t="shared" si="2"/>
        <v>4.8108812927250719</v>
      </c>
      <c r="K6" s="20">
        <f t="shared" si="3"/>
        <v>0.90721325249662943</v>
      </c>
    </row>
    <row r="7" spans="1:11" x14ac:dyDescent="0.25">
      <c r="A7" s="5" t="s">
        <v>7</v>
      </c>
      <c r="B7" s="5">
        <v>216</v>
      </c>
      <c r="C7" s="5">
        <v>0.66772903678809603</v>
      </c>
      <c r="D7" s="5">
        <v>0.13314843295455001</v>
      </c>
      <c r="E7" s="5">
        <v>0.35262027696195303</v>
      </c>
      <c r="F7" s="5">
        <v>0.22336251647695499</v>
      </c>
      <c r="G7" s="5">
        <v>1.56084997331839</v>
      </c>
      <c r="H7" s="15">
        <f t="shared" si="0"/>
        <v>19.940488674121369</v>
      </c>
      <c r="I7" s="17">
        <f t="shared" si="1"/>
        <v>52.808887667686847</v>
      </c>
      <c r="J7" s="17">
        <f t="shared" si="2"/>
        <v>144.22947194622876</v>
      </c>
      <c r="K7" s="20">
        <f t="shared" si="3"/>
        <v>28.760061518182802</v>
      </c>
    </row>
    <row r="8" spans="1:11" x14ac:dyDescent="0.25">
      <c r="A8" s="5" t="s">
        <v>21</v>
      </c>
      <c r="B8" s="5">
        <v>213</v>
      </c>
      <c r="C8" s="5">
        <v>0</v>
      </c>
      <c r="D8" s="5">
        <v>0</v>
      </c>
      <c r="E8" s="5" t="s">
        <v>20</v>
      </c>
      <c r="F8" s="5" t="s">
        <v>20</v>
      </c>
      <c r="G8" s="5" t="s">
        <v>20</v>
      </c>
      <c r="H8" s="15"/>
      <c r="I8" s="17"/>
      <c r="J8" s="17"/>
      <c r="K8" s="20"/>
    </row>
    <row r="9" spans="1:11" x14ac:dyDescent="0.25">
      <c r="A9" s="5" t="s">
        <v>22</v>
      </c>
      <c r="B9" s="5">
        <v>212</v>
      </c>
      <c r="C9" s="5">
        <v>0.21956057273649801</v>
      </c>
      <c r="D9" s="5">
        <v>5.5476518235959602E-2</v>
      </c>
      <c r="E9" s="5">
        <v>0.19547792262831001</v>
      </c>
      <c r="F9" s="5">
        <v>3.6683696361633801E-2</v>
      </c>
      <c r="G9" s="5">
        <v>0.73305707622788097</v>
      </c>
      <c r="H9" s="15">
        <f t="shared" si="0"/>
        <v>25.267067554309406</v>
      </c>
      <c r="I9" s="17">
        <f t="shared" si="1"/>
        <v>89.031432279469243</v>
      </c>
      <c r="J9" s="17">
        <f t="shared" si="2"/>
        <v>46.546841420137575</v>
      </c>
      <c r="K9" s="20">
        <f t="shared" si="3"/>
        <v>11.761021866023436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L28" sqref="L28"/>
    </sheetView>
  </sheetViews>
  <sheetFormatPr defaultRowHeight="15" x14ac:dyDescent="0.25"/>
  <cols>
    <col min="1" max="1" width="10.7109375" style="10" bestFit="1" customWidth="1"/>
    <col min="2" max="16384" width="9.140625" style="10"/>
  </cols>
  <sheetData>
    <row r="1" spans="1:7" ht="45" x14ac:dyDescent="0.25">
      <c r="A1" s="10" t="s">
        <v>15</v>
      </c>
      <c r="B1" s="10" t="s">
        <v>16</v>
      </c>
      <c r="C1" s="8" t="s">
        <v>17</v>
      </c>
      <c r="D1" s="10" t="s">
        <v>2</v>
      </c>
      <c r="E1" s="10" t="s">
        <v>3</v>
      </c>
      <c r="F1" s="10" t="s">
        <v>4</v>
      </c>
      <c r="G1" s="10" t="s">
        <v>5</v>
      </c>
    </row>
    <row r="2" spans="1:7" x14ac:dyDescent="0.25">
      <c r="A2" s="21">
        <v>41223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21">
        <v>41224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21">
        <v>41225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21">
        <v>41226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21">
        <v>41227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21">
        <v>41228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21">
        <v>41229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21">
        <v>41230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1">
        <v>41231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1">
        <v>41232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1">
        <v>41233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1">
        <v>41234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1">
        <v>41235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1">
        <v>41236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1">
        <v>41237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21">
        <v>41238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1">
        <v>41239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21">
        <v>41240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1">
        <v>41241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21">
        <v>41242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21">
        <v>41243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21">
        <v>41244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1">
        <v>41245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1">
        <v>41246</v>
      </c>
      <c r="B25">
        <v>1210</v>
      </c>
      <c r="C25">
        <v>0.39920232656885801</v>
      </c>
      <c r="D25">
        <v>0.143545748823076</v>
      </c>
      <c r="E25">
        <v>0.48608778871230301</v>
      </c>
      <c r="F25">
        <v>3.6874698256325403E-2</v>
      </c>
      <c r="G25">
        <v>1.7407619124376299</v>
      </c>
    </row>
    <row r="26" spans="1:7" x14ac:dyDescent="0.25">
      <c r="A26" s="21">
        <v>41247</v>
      </c>
      <c r="B26">
        <v>369</v>
      </c>
      <c r="C26">
        <v>6.2281412580252403E-2</v>
      </c>
      <c r="D26">
        <v>2.4228491855571702E-2</v>
      </c>
      <c r="E26">
        <v>7.6398272045632404E-2</v>
      </c>
      <c r="F26">
        <v>5.6743763885688204E-3</v>
      </c>
      <c r="G26">
        <v>0.27292474097962499</v>
      </c>
    </row>
    <row r="27" spans="1:7" x14ac:dyDescent="0.25">
      <c r="A27" s="21">
        <v>41248</v>
      </c>
      <c r="B27">
        <v>281</v>
      </c>
      <c r="C27">
        <v>4.1356215738327103E-2</v>
      </c>
      <c r="D27">
        <v>1.6610808139861599E-2</v>
      </c>
      <c r="E27">
        <v>5.0898252946253497E-2</v>
      </c>
      <c r="F27">
        <v>3.7446806104479498E-3</v>
      </c>
      <c r="G27">
        <v>0.18162770754881699</v>
      </c>
    </row>
    <row r="28" spans="1:7" x14ac:dyDescent="0.25">
      <c r="A28" s="21">
        <v>41249</v>
      </c>
      <c r="B28">
        <v>386</v>
      </c>
      <c r="C28">
        <v>6.6584009444059997E-2</v>
      </c>
      <c r="D28">
        <v>2.5750542711711701E-2</v>
      </c>
      <c r="E28">
        <v>8.1628114291089293E-2</v>
      </c>
      <c r="F28">
        <v>6.0730432270306696E-3</v>
      </c>
      <c r="G28">
        <v>0.29166497352451998</v>
      </c>
    </row>
    <row r="29" spans="1:7" x14ac:dyDescent="0.25">
      <c r="A29" s="21">
        <v>41250</v>
      </c>
      <c r="B29">
        <v>321</v>
      </c>
      <c r="C29">
        <v>5.03828451742942E-2</v>
      </c>
      <c r="D29">
        <v>1.9896364645262999E-2</v>
      </c>
      <c r="E29">
        <v>6.1897450427105399E-2</v>
      </c>
      <c r="F29">
        <v>4.5772003972307804E-3</v>
      </c>
      <c r="G29">
        <v>0.22100907895025099</v>
      </c>
    </row>
    <row r="30" spans="1:7" x14ac:dyDescent="0.25">
      <c r="A30" s="21">
        <v>41251</v>
      </c>
      <c r="B30">
        <v>157</v>
      </c>
      <c r="C30">
        <v>1.7623139673336102E-2</v>
      </c>
      <c r="D30">
        <v>7.6256409382021197E-3</v>
      </c>
      <c r="E30">
        <v>2.1874013068603398E-2</v>
      </c>
      <c r="F30">
        <v>1.5705777320162899E-3</v>
      </c>
      <c r="G30">
        <v>7.7834214958058701E-2</v>
      </c>
    </row>
    <row r="31" spans="1:7" x14ac:dyDescent="0.25">
      <c r="A31" s="21">
        <v>41252</v>
      </c>
      <c r="B31">
        <v>87.3</v>
      </c>
      <c r="C31">
        <v>7.7078864380785202E-3</v>
      </c>
      <c r="D31">
        <v>3.60306543364519E-3</v>
      </c>
      <c r="E31">
        <v>9.6637294169481403E-3</v>
      </c>
      <c r="F31">
        <v>6.7408024605376099E-4</v>
      </c>
      <c r="G31">
        <v>3.42695662172448E-2</v>
      </c>
    </row>
    <row r="32" spans="1:7" x14ac:dyDescent="0.25">
      <c r="A32" s="21">
        <v>41253</v>
      </c>
      <c r="B32">
        <v>58.9</v>
      </c>
      <c r="C32">
        <v>4.5072305429370097E-3</v>
      </c>
      <c r="D32">
        <v>2.2140149661235998E-3</v>
      </c>
      <c r="E32">
        <v>5.6917208643097097E-3</v>
      </c>
      <c r="F32">
        <v>3.8886469238387001E-4</v>
      </c>
      <c r="G32">
        <v>2.0134500435897099E-2</v>
      </c>
    </row>
    <row r="33" spans="1:7" x14ac:dyDescent="0.25">
      <c r="A33" s="21">
        <v>41254</v>
      </c>
      <c r="B33">
        <v>39.200000000000003</v>
      </c>
      <c r="C33">
        <v>2.62769532517926E-3</v>
      </c>
      <c r="D33">
        <v>1.35449192790373E-3</v>
      </c>
      <c r="E33">
        <v>3.3435540885169198E-3</v>
      </c>
      <c r="F33">
        <v>2.23475878537767E-4</v>
      </c>
      <c r="G33">
        <v>1.17970005599989E-2</v>
      </c>
    </row>
    <row r="34" spans="1:7" x14ac:dyDescent="0.25">
      <c r="A34" s="21">
        <v>41255</v>
      </c>
      <c r="B34">
        <v>24</v>
      </c>
      <c r="C34">
        <v>1.4012879499277801E-3</v>
      </c>
      <c r="D34">
        <v>7.6155246332138004E-4</v>
      </c>
      <c r="E34">
        <v>1.7992899848142199E-3</v>
      </c>
      <c r="F34">
        <v>1.17143618568323E-4</v>
      </c>
      <c r="G34">
        <v>6.3284840191720404E-3</v>
      </c>
    </row>
    <row r="35" spans="1:7" x14ac:dyDescent="0.25">
      <c r="A35" s="21">
        <v>41256</v>
      </c>
      <c r="B35">
        <v>9.8699999999999992</v>
      </c>
      <c r="C35">
        <v>4.7684871391127801E-4</v>
      </c>
      <c r="D35">
        <v>2.8055700200911398E-4</v>
      </c>
      <c r="E35">
        <v>6.2164876824860398E-4</v>
      </c>
      <c r="F35" s="1">
        <v>3.8729138980998498E-5</v>
      </c>
      <c r="G35">
        <v>2.1748793787034299E-3</v>
      </c>
    </row>
    <row r="36" spans="1:7" x14ac:dyDescent="0.25">
      <c r="A36" s="21">
        <v>41257</v>
      </c>
      <c r="B36">
        <v>0.18</v>
      </c>
      <c r="C36" s="1">
        <v>9.8526961324298003E-6</v>
      </c>
      <c r="D36" s="1">
        <v>6.4443000611749999E-6</v>
      </c>
      <c r="E36" s="1">
        <v>1.3149446837279401E-5</v>
      </c>
      <c r="F36" s="1">
        <v>7.6510142823416203E-7</v>
      </c>
      <c r="G36" s="1">
        <v>4.5620916105780001E-5</v>
      </c>
    </row>
    <row r="37" spans="1:7" x14ac:dyDescent="0.25">
      <c r="A37" s="21">
        <v>41258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21">
        <v>41259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21">
        <v>41260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21">
        <v>41261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21">
        <v>41262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21">
        <v>41263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21">
        <v>41264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21">
        <v>41265</v>
      </c>
      <c r="B44">
        <v>268</v>
      </c>
      <c r="C44">
        <v>3.8084724501328202E-2</v>
      </c>
      <c r="D44">
        <v>1.52933690648226E-2</v>
      </c>
      <c r="E44">
        <v>4.6870815179133801E-2</v>
      </c>
      <c r="F44">
        <v>3.4486113016294201E-3</v>
      </c>
      <c r="G44">
        <v>0.16725734975484899</v>
      </c>
    </row>
    <row r="45" spans="1:7" x14ac:dyDescent="0.25">
      <c r="A45" s="21">
        <v>41266</v>
      </c>
      <c r="B45">
        <v>2020</v>
      </c>
      <c r="C45">
        <v>0.910058473427796</v>
      </c>
      <c r="D45">
        <v>0.32926425918479602</v>
      </c>
      <c r="E45">
        <v>1.1087300190090601</v>
      </c>
      <c r="F45">
        <v>8.3978310180585797E-2</v>
      </c>
      <c r="G45">
        <v>3.9698363561907102</v>
      </c>
    </row>
    <row r="46" spans="1:7" x14ac:dyDescent="0.25">
      <c r="A46" s="21">
        <v>41267</v>
      </c>
      <c r="B46">
        <v>5570</v>
      </c>
      <c r="C46">
        <v>5.0724740528071397</v>
      </c>
      <c r="D46">
        <v>2.1475798655384399</v>
      </c>
      <c r="E46">
        <v>6.27966754960931</v>
      </c>
      <c r="F46">
        <v>0.454267222145393</v>
      </c>
      <c r="G46">
        <v>22.364477206969301</v>
      </c>
    </row>
    <row r="47" spans="1:7" x14ac:dyDescent="0.25">
      <c r="A47" s="21">
        <v>41268</v>
      </c>
      <c r="B47">
        <v>1860</v>
      </c>
      <c r="C47">
        <v>0.79297184066648896</v>
      </c>
      <c r="D47">
        <v>0.28491860559701698</v>
      </c>
      <c r="E47">
        <v>0.96549557173742695</v>
      </c>
      <c r="F47">
        <v>7.3256714535563094E-2</v>
      </c>
      <c r="G47">
        <v>3.45767846463233</v>
      </c>
    </row>
    <row r="48" spans="1:7" x14ac:dyDescent="0.25">
      <c r="A48" s="21">
        <v>41269</v>
      </c>
      <c r="B48">
        <v>1110</v>
      </c>
      <c r="C48">
        <v>0.34193222826311498</v>
      </c>
      <c r="D48">
        <v>0.121410684527468</v>
      </c>
      <c r="E48">
        <v>0.415900288507982</v>
      </c>
      <c r="F48">
        <v>3.1648668977986197E-2</v>
      </c>
      <c r="G48">
        <v>1.4899456095385699</v>
      </c>
    </row>
    <row r="49" spans="1:7" x14ac:dyDescent="0.25">
      <c r="A49" s="21">
        <v>41270</v>
      </c>
      <c r="B49">
        <v>909</v>
      </c>
      <c r="C49">
        <v>0.24827409503758599</v>
      </c>
      <c r="D49">
        <v>8.8624820200971205E-2</v>
      </c>
      <c r="E49">
        <v>0.30211908328846099</v>
      </c>
      <c r="F49">
        <v>2.2960369874783199E-2</v>
      </c>
      <c r="G49">
        <v>1.08216607625201</v>
      </c>
    </row>
    <row r="50" spans="1:7" x14ac:dyDescent="0.25">
      <c r="A50" s="21">
        <v>41271</v>
      </c>
      <c r="B50">
        <v>763</v>
      </c>
      <c r="C50">
        <v>0.18804200985191399</v>
      </c>
      <c r="D50">
        <v>6.7705546819313095E-2</v>
      </c>
      <c r="E50">
        <v>0.22899525444837199</v>
      </c>
      <c r="F50">
        <v>1.73658977012313E-2</v>
      </c>
      <c r="G50">
        <v>0.82003915521898796</v>
      </c>
    </row>
    <row r="51" spans="1:7" x14ac:dyDescent="0.25">
      <c r="A51" s="21">
        <v>41272</v>
      </c>
      <c r="B51">
        <v>1080</v>
      </c>
      <c r="C51">
        <v>0.32653244621535099</v>
      </c>
      <c r="D51">
        <v>0.11580110639019001</v>
      </c>
      <c r="E51">
        <v>0.397127871955328</v>
      </c>
      <c r="F51">
        <v>3.0229143965308101E-2</v>
      </c>
      <c r="G51">
        <v>1.4227431883633599</v>
      </c>
    </row>
    <row r="52" spans="1:7" x14ac:dyDescent="0.25">
      <c r="A52" s="21">
        <v>41273</v>
      </c>
      <c r="B52">
        <v>1170</v>
      </c>
      <c r="C52">
        <v>0.37113118068829798</v>
      </c>
      <c r="D52">
        <v>0.13138446192625899</v>
      </c>
      <c r="E52">
        <v>0.45130081809470601</v>
      </c>
      <c r="F52">
        <v>3.4367555069078098E-2</v>
      </c>
      <c r="G52">
        <v>1.6169027654736701</v>
      </c>
    </row>
    <row r="53" spans="1:7" x14ac:dyDescent="0.25">
      <c r="A53" s="21">
        <v>41274</v>
      </c>
      <c r="B53">
        <v>1090</v>
      </c>
      <c r="C53">
        <v>0.33093949711558601</v>
      </c>
      <c r="D53">
        <v>0.117208205434862</v>
      </c>
      <c r="E53">
        <v>0.40244230843901702</v>
      </c>
      <c r="F53">
        <v>3.0643569282804799E-2</v>
      </c>
      <c r="G53">
        <v>1.4418364519908999</v>
      </c>
    </row>
    <row r="54" spans="1:7" x14ac:dyDescent="0.25">
      <c r="A54" s="21">
        <v>41275</v>
      </c>
      <c r="B54">
        <v>1130</v>
      </c>
      <c r="C54">
        <v>0.35043020883569398</v>
      </c>
      <c r="D54">
        <v>0.123963935700239</v>
      </c>
      <c r="E54">
        <v>0.426101320364351</v>
      </c>
      <c r="F54">
        <v>3.2454403409208098E-2</v>
      </c>
      <c r="G54">
        <v>1.5266508103276899</v>
      </c>
    </row>
    <row r="55" spans="1:7" x14ac:dyDescent="0.25">
      <c r="A55" s="21">
        <v>41276</v>
      </c>
      <c r="B55">
        <v>1140</v>
      </c>
      <c r="C55">
        <v>0.35518610119920202</v>
      </c>
      <c r="D55">
        <v>0.125557925656719</v>
      </c>
      <c r="E55">
        <v>0.431858480796938</v>
      </c>
      <c r="F55">
        <v>3.2898507325512402E-2</v>
      </c>
      <c r="G55">
        <v>1.5473082591043601</v>
      </c>
    </row>
    <row r="56" spans="1:7" x14ac:dyDescent="0.25">
      <c r="A56" s="21">
        <v>41277</v>
      </c>
      <c r="B56">
        <v>1150</v>
      </c>
      <c r="C56">
        <v>0.35996430033037802</v>
      </c>
      <c r="D56">
        <v>0.127158692077739</v>
      </c>
      <c r="E56">
        <v>0.437642457169588</v>
      </c>
      <c r="F56">
        <v>3.33447213193383E-2</v>
      </c>
      <c r="G56">
        <v>1.56806214713365</v>
      </c>
    </row>
    <row r="57" spans="1:7" x14ac:dyDescent="0.25">
      <c r="A57" s="21">
        <v>41278</v>
      </c>
      <c r="B57">
        <v>1040</v>
      </c>
      <c r="C57">
        <v>0.30608027814396799</v>
      </c>
      <c r="D57">
        <v>0.10827221746257</v>
      </c>
      <c r="E57">
        <v>0.372173685222357</v>
      </c>
      <c r="F57">
        <v>2.8347146771782902E-2</v>
      </c>
      <c r="G57">
        <v>1.33343802467332</v>
      </c>
    </row>
    <row r="58" spans="1:7" x14ac:dyDescent="0.25">
      <c r="A58" s="21">
        <v>41279</v>
      </c>
      <c r="B58">
        <v>703</v>
      </c>
      <c r="C58">
        <v>0.16440028399291201</v>
      </c>
      <c r="D58">
        <v>5.9274330425133102E-2</v>
      </c>
      <c r="E58">
        <v>0.200228648370915</v>
      </c>
      <c r="F58">
        <v>1.5179166914786E-2</v>
      </c>
      <c r="G58">
        <v>0.716996550316091</v>
      </c>
    </row>
    <row r="59" spans="1:7" x14ac:dyDescent="0.25">
      <c r="A59" s="21">
        <v>41280</v>
      </c>
      <c r="B59">
        <v>465</v>
      </c>
      <c r="C59">
        <v>8.6535337997073802E-2</v>
      </c>
      <c r="D59">
        <v>3.2365417653048602E-2</v>
      </c>
      <c r="E59">
        <v>0.105745101454746</v>
      </c>
      <c r="F59">
        <v>7.9405135504603697E-3</v>
      </c>
      <c r="G59">
        <v>0.37824393080592</v>
      </c>
    </row>
    <row r="60" spans="1:7" x14ac:dyDescent="0.25">
      <c r="A60" s="21">
        <v>41281</v>
      </c>
      <c r="B60">
        <v>344</v>
      </c>
      <c r="C60">
        <v>5.4695806482898499E-2</v>
      </c>
      <c r="D60">
        <v>2.1163356451881801E-2</v>
      </c>
      <c r="E60">
        <v>6.7057161219012701E-2</v>
      </c>
      <c r="F60">
        <v>4.9882780957430303E-3</v>
      </c>
      <c r="G60">
        <v>0.23959765884603301</v>
      </c>
    </row>
    <row r="61" spans="1:7" x14ac:dyDescent="0.25">
      <c r="A61" s="21">
        <v>41282</v>
      </c>
      <c r="B61">
        <v>283</v>
      </c>
      <c r="C61">
        <v>4.0801640701891399E-2</v>
      </c>
      <c r="D61">
        <v>1.6171458776347399E-2</v>
      </c>
      <c r="E61">
        <v>5.0145450762645802E-2</v>
      </c>
      <c r="F61">
        <v>3.70415069455931E-3</v>
      </c>
      <c r="G61">
        <v>0.179025191252391</v>
      </c>
    </row>
    <row r="62" spans="1:7" x14ac:dyDescent="0.25">
      <c r="A62" s="21">
        <v>41283</v>
      </c>
      <c r="B62">
        <v>206</v>
      </c>
      <c r="C62">
        <v>2.5525793100353598E-2</v>
      </c>
      <c r="D62">
        <v>1.0546864247113E-2</v>
      </c>
      <c r="E62">
        <v>3.1512608066093198E-2</v>
      </c>
      <c r="F62">
        <v>2.2979488244735699E-3</v>
      </c>
      <c r="G62">
        <v>0.11233460080190399</v>
      </c>
    </row>
    <row r="63" spans="1:7" x14ac:dyDescent="0.25">
      <c r="A63" s="21">
        <v>41284</v>
      </c>
      <c r="B63">
        <v>153</v>
      </c>
      <c r="C63">
        <v>1.65879775029859E-2</v>
      </c>
      <c r="D63">
        <v>7.1351152986683002E-3</v>
      </c>
      <c r="E63">
        <v>2.05743457593624E-2</v>
      </c>
      <c r="F63">
        <v>1.4803206868906199E-3</v>
      </c>
      <c r="G63">
        <v>7.3227377303878405E-2</v>
      </c>
    </row>
    <row r="64" spans="1:7" x14ac:dyDescent="0.25">
      <c r="A64" s="21">
        <v>41285</v>
      </c>
      <c r="B64">
        <v>120</v>
      </c>
      <c r="C64">
        <v>1.17347531491745E-2</v>
      </c>
      <c r="D64">
        <v>5.2165202310930497E-3</v>
      </c>
      <c r="E64">
        <v>1.46142644783143E-2</v>
      </c>
      <c r="F64">
        <v>1.03923609551364E-3</v>
      </c>
      <c r="G64">
        <v>5.1942967245016403E-2</v>
      </c>
    </row>
    <row r="65" spans="1:7" x14ac:dyDescent="0.25">
      <c r="A65" s="21">
        <v>41286</v>
      </c>
      <c r="B65">
        <v>103</v>
      </c>
      <c r="C65">
        <v>9.4636966246598193E-3</v>
      </c>
      <c r="D65">
        <v>4.2938787481409E-3</v>
      </c>
      <c r="E65">
        <v>1.1817235393366401E-2</v>
      </c>
      <c r="F65">
        <v>8.3394371345732997E-4</v>
      </c>
      <c r="G65">
        <v>4.1963874523323598E-2</v>
      </c>
    </row>
    <row r="66" spans="1:7" x14ac:dyDescent="0.25">
      <c r="A66" s="21">
        <v>41287</v>
      </c>
      <c r="B66">
        <v>87.4</v>
      </c>
      <c r="C66">
        <v>7.5286436878468999E-3</v>
      </c>
      <c r="D66">
        <v>3.49100487189329E-3</v>
      </c>
      <c r="E66">
        <v>9.4284995855782108E-3</v>
      </c>
      <c r="F66">
        <v>6.5978595754740896E-4</v>
      </c>
      <c r="G66">
        <v>3.3448057524048697E-2</v>
      </c>
    </row>
    <row r="67" spans="1:7" x14ac:dyDescent="0.25">
      <c r="A67" s="21">
        <v>41288</v>
      </c>
      <c r="B67">
        <v>66</v>
      </c>
      <c r="C67">
        <v>5.1241755965759396E-3</v>
      </c>
      <c r="D67">
        <v>2.4642410743589901E-3</v>
      </c>
      <c r="E67">
        <v>6.4504326056997003E-3</v>
      </c>
      <c r="F67">
        <v>4.4472773685266202E-4</v>
      </c>
      <c r="G67">
        <v>2.2843061291963299E-2</v>
      </c>
    </row>
    <row r="68" spans="1:7" x14ac:dyDescent="0.25">
      <c r="A68" s="21">
        <v>41289</v>
      </c>
      <c r="B68">
        <v>40.299999999999997</v>
      </c>
      <c r="C68">
        <v>2.6562987967398899E-3</v>
      </c>
      <c r="D68">
        <v>1.3569393200102301E-3</v>
      </c>
      <c r="E68">
        <v>3.3749871934854402E-3</v>
      </c>
      <c r="F68">
        <v>2.2653708460400001E-4</v>
      </c>
      <c r="G68">
        <v>1.1913937486256E-2</v>
      </c>
    </row>
    <row r="69" spans="1:7" x14ac:dyDescent="0.25">
      <c r="A69" s="21">
        <v>41290</v>
      </c>
      <c r="B69">
        <v>32.200000000000003</v>
      </c>
      <c r="C69">
        <v>1.9846509194877699E-3</v>
      </c>
      <c r="D69">
        <v>1.0400052878716799E-3</v>
      </c>
      <c r="E69">
        <v>2.5322532185959E-3</v>
      </c>
      <c r="F69">
        <v>1.6791463192481501E-4</v>
      </c>
      <c r="G69">
        <v>8.9260549908725707E-3</v>
      </c>
    </row>
    <row r="70" spans="1:7" x14ac:dyDescent="0.25">
      <c r="A70" s="21">
        <v>41291</v>
      </c>
      <c r="B70">
        <v>22.9</v>
      </c>
      <c r="C70">
        <v>1.2871557246368101E-3</v>
      </c>
      <c r="D70">
        <v>6.9941771498435701E-4</v>
      </c>
      <c r="E70">
        <v>1.6526956495623399E-3</v>
      </c>
      <c r="F70">
        <v>1.07608127742194E-4</v>
      </c>
      <c r="G70">
        <v>5.8129364744725102E-3</v>
      </c>
    </row>
    <row r="71" spans="1:7" x14ac:dyDescent="0.25">
      <c r="A71" s="21">
        <v>41292</v>
      </c>
      <c r="B71">
        <v>14.4</v>
      </c>
      <c r="C71">
        <v>7.2733563662255802E-4</v>
      </c>
      <c r="D71">
        <v>4.1310054332914498E-4</v>
      </c>
      <c r="E71">
        <v>9.4159780145517302E-4</v>
      </c>
      <c r="F71" s="1">
        <v>5.9864514494476097E-5</v>
      </c>
      <c r="G71">
        <v>3.30234334112906E-3</v>
      </c>
    </row>
    <row r="72" spans="1:7" x14ac:dyDescent="0.25">
      <c r="A72" s="21">
        <v>41293</v>
      </c>
      <c r="B72">
        <v>6.98</v>
      </c>
      <c r="C72">
        <v>3.1148122745059998E-4</v>
      </c>
      <c r="D72">
        <v>1.8723353983154999E-4</v>
      </c>
      <c r="E72">
        <v>4.0787353768351599E-4</v>
      </c>
      <c r="F72" s="1">
        <v>2.5084689836376301E-5</v>
      </c>
      <c r="G72">
        <v>1.4247337395491E-3</v>
      </c>
    </row>
    <row r="73" spans="1:7" x14ac:dyDescent="0.25">
      <c r="A73" s="21">
        <v>41294</v>
      </c>
      <c r="B73">
        <v>0.86</v>
      </c>
      <c r="C73" s="1">
        <v>3.6075119567737997E-5</v>
      </c>
      <c r="D73" s="1">
        <v>2.3539209704719101E-5</v>
      </c>
      <c r="E73" s="1">
        <v>4.8118453696287498E-5</v>
      </c>
      <c r="F73" s="1">
        <v>2.8044575341400301E-6</v>
      </c>
      <c r="G73">
        <v>1.6697743062375899E-4</v>
      </c>
    </row>
    <row r="74" spans="1:7" x14ac:dyDescent="0.25">
      <c r="A74" s="21">
        <v>41295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21">
        <v>41296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21">
        <v>41297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21">
        <v>41298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21">
        <v>41299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21">
        <v>41300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21">
        <v>41301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21">
        <v>41302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21">
        <v>41303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21">
        <v>41304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21">
        <v>41305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21">
        <v>41306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21">
        <v>41307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21">
        <v>41308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21">
        <v>41309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21">
        <v>41310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21">
        <v>41311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21">
        <v>41312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21">
        <v>41313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21">
        <v>41314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21">
        <v>41315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21">
        <v>41316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21">
        <v>41317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21">
        <v>41318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21">
        <v>41319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21">
        <v>41320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21">
        <v>41321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21">
        <v>41322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21">
        <v>41323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21">
        <v>41324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21">
        <v>41325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21">
        <v>41326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21">
        <v>41327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21">
        <v>41328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21">
        <v>41329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21">
        <v>41330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21">
        <v>41331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21">
        <v>41332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21">
        <v>41333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s="21">
        <v>41334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 s="21">
        <v>41335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s="21">
        <v>41336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s="21">
        <v>41337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s="21">
        <v>41338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s="21">
        <v>41339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s="21">
        <v>41340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s="21">
        <v>41341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s="21">
        <v>41342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s="21">
        <v>41343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s="21">
        <v>41344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s="21">
        <v>41345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s="21">
        <v>41346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s="21">
        <v>41347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s="21">
        <v>41348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s="21">
        <v>41349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s="21">
        <v>41350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s="21">
        <v>41351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s="21">
        <v>41352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s="21">
        <v>41353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s="21">
        <v>41354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s="21">
        <v>41355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s="21">
        <v>41356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s="21">
        <v>41357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s="21">
        <v>41358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s="21">
        <v>41359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s="21">
        <v>41360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s="21">
        <v>41361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s="21">
        <v>41362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s="21">
        <v>41363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s="21">
        <v>41364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s="21">
        <v>41365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s="21">
        <v>41366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s="21">
        <v>41367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s="21">
        <v>41368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s="21">
        <v>41369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s="21">
        <v>41370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s="21">
        <v>41371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s="21">
        <v>41372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s="21">
        <v>41373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s="21">
        <v>41374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s="21">
        <v>41375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s="21">
        <v>41376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s="21">
        <v>41377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s="21">
        <v>41378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s="21">
        <v>41379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s="21">
        <v>41380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s="21">
        <v>41381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s="21">
        <v>41382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s="21">
        <v>41383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s="21">
        <v>41384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s="21">
        <v>41385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s="21">
        <v>41386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s="21">
        <v>41702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s="21">
        <v>41703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s="21">
        <v>41704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s="21">
        <v>41705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s="21">
        <v>41706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s="21">
        <v>41707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s="21">
        <v>41708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s="21">
        <v>41709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s="21">
        <v>41710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s="21">
        <v>41711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s="21">
        <v>41712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s="21">
        <v>41713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s="21">
        <v>41714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s="21">
        <v>41715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s="21">
        <v>41716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s="21">
        <v>41717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s="21">
        <v>41718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s="21">
        <v>41719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s="21">
        <v>41720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s="21">
        <v>41721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s="21">
        <v>41722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s="21">
        <v>41723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s="21">
        <v>41724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s="21">
        <v>41725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s="21">
        <v>41726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s="21">
        <v>41727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s="21">
        <v>41728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s="21">
        <v>41729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s="21">
        <v>41730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s="21">
        <v>41731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s="21">
        <v>41732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s="21">
        <v>41733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s="21">
        <v>41734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s="21">
        <v>41735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s="21">
        <v>41736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s="21">
        <v>41737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s="21">
        <v>41738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s="21">
        <v>41739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s="21">
        <v>41740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 s="21">
        <v>41741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s="21">
        <v>41742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 s="21">
        <v>41743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 s="21">
        <v>41744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 s="21">
        <v>41745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 s="21">
        <v>41746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 s="21">
        <v>41747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 s="21">
        <v>41748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 s="21">
        <v>41749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 s="21">
        <v>41750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 s="21">
        <v>41751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 s="21">
        <v>41752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 s="21">
        <v>41753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 s="21">
        <v>41754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 s="21">
        <v>41755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 s="21">
        <v>41756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 s="21">
        <v>41757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 s="21">
        <v>41758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 s="21">
        <v>41759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 s="21">
        <v>41760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 s="21">
        <v>41761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 s="21">
        <v>41762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 s="21">
        <v>41763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 s="21">
        <v>41764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 s="21">
        <v>41765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 s="21">
        <v>41766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 s="21">
        <v>41767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 s="21">
        <v>41768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 s="21">
        <v>41769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 s="21">
        <v>41770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s="21">
        <v>41771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21">
        <v>41772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 s="21">
        <v>41773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 s="21">
        <v>41774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s="21">
        <v>41775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s="21">
        <v>41776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s="21">
        <v>41777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s="21">
        <v>41778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s="21">
        <v>41779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s="21">
        <v>41780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s="21">
        <v>41781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s="21">
        <v>41782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s="21">
        <v>41783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21">
        <v>41784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21">
        <v>41785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21">
        <v>41786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s="21">
        <v>41787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21">
        <v>41788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21">
        <v>41789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21">
        <v>41790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21">
        <v>41791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21">
        <v>41792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21">
        <v>41936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21">
        <v>41937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21">
        <v>41938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21">
        <v>41939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21">
        <v>41940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21">
        <v>41941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21">
        <v>41942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21">
        <v>41943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21">
        <v>41944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21">
        <v>41945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21">
        <v>41946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21">
        <v>41947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21">
        <v>41948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21">
        <v>41949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21">
        <v>41950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21">
        <v>41951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s="21">
        <v>41952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21">
        <v>41953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21">
        <v>41954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21">
        <v>41955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21">
        <v>41956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21">
        <v>41957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21">
        <v>41958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 s="21">
        <v>41959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s="21">
        <v>41960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21">
        <v>41961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21">
        <v>41962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21">
        <v>41963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21">
        <v>41964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21">
        <v>41965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s="21">
        <v>41966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21">
        <v>41967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21">
        <v>41968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21">
        <v>41969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21">
        <v>41970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21">
        <v>41971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21">
        <v>41972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21">
        <v>41973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21">
        <v>41974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21">
        <v>41975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21">
        <v>41976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21">
        <v>41977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21">
        <v>41978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21">
        <v>41979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21">
        <v>41980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21">
        <v>41981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21">
        <v>41982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21">
        <v>41983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21">
        <v>41984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21">
        <v>41985</v>
      </c>
      <c r="B306">
        <v>2360</v>
      </c>
      <c r="C306">
        <v>0.71033998965328804</v>
      </c>
      <c r="D306">
        <v>0.16291537077645099</v>
      </c>
      <c r="E306">
        <v>0.84227507389308298</v>
      </c>
      <c r="F306">
        <v>6.8926316154088202E-2</v>
      </c>
      <c r="G306">
        <v>3.0426896325578898</v>
      </c>
    </row>
    <row r="307" spans="1:7" x14ac:dyDescent="0.25">
      <c r="A307" s="21">
        <v>41986</v>
      </c>
      <c r="B307">
        <v>2970</v>
      </c>
      <c r="C307">
        <v>1.04579412379154</v>
      </c>
      <c r="D307">
        <v>0.24327962546307599</v>
      </c>
      <c r="E307">
        <v>1.2407025077410601</v>
      </c>
      <c r="F307">
        <v>0.10137565484479601</v>
      </c>
      <c r="G307">
        <v>4.4812134279987497</v>
      </c>
    </row>
    <row r="308" spans="1:7" x14ac:dyDescent="0.25">
      <c r="A308" s="21">
        <v>41987</v>
      </c>
      <c r="B308">
        <v>1300</v>
      </c>
      <c r="C308">
        <v>0.26478482608465698</v>
      </c>
      <c r="D308">
        <v>6.3315085590868195E-2</v>
      </c>
      <c r="E308">
        <v>0.31447531584656002</v>
      </c>
      <c r="F308">
        <v>2.5615889489269999E-2</v>
      </c>
      <c r="G308">
        <v>1.1354329888575101</v>
      </c>
    </row>
    <row r="309" spans="1:7" x14ac:dyDescent="0.25">
      <c r="A309" s="21">
        <v>41988</v>
      </c>
      <c r="B309">
        <v>867</v>
      </c>
      <c r="C309">
        <v>0.137763028328628</v>
      </c>
      <c r="D309">
        <v>3.5539076855073598E-2</v>
      </c>
      <c r="E309">
        <v>0.16415879079419601</v>
      </c>
      <c r="F309">
        <v>1.3246248336375799E-2</v>
      </c>
      <c r="G309">
        <v>0.59206858386831895</v>
      </c>
    </row>
    <row r="310" spans="1:7" x14ac:dyDescent="0.25">
      <c r="A310" s="21">
        <v>41989</v>
      </c>
      <c r="B310">
        <v>1760</v>
      </c>
      <c r="C310">
        <v>0.43462637818419803</v>
      </c>
      <c r="D310">
        <v>0.100246864234827</v>
      </c>
      <c r="E310">
        <v>0.51546153416329799</v>
      </c>
      <c r="F310">
        <v>4.2156469689251998E-2</v>
      </c>
      <c r="G310">
        <v>1.8619585382468999</v>
      </c>
    </row>
    <row r="311" spans="1:7" x14ac:dyDescent="0.25">
      <c r="A311" s="21">
        <v>41990</v>
      </c>
      <c r="B311">
        <v>2190</v>
      </c>
      <c r="C311">
        <v>0.624542239887377</v>
      </c>
      <c r="D311">
        <v>0.14270853493625499</v>
      </c>
      <c r="E311">
        <v>0.74043948054472597</v>
      </c>
      <c r="F311">
        <v>6.0616545583804499E-2</v>
      </c>
      <c r="G311">
        <v>2.67493162062312</v>
      </c>
    </row>
    <row r="312" spans="1:7" x14ac:dyDescent="0.25">
      <c r="A312" s="21">
        <v>41991</v>
      </c>
      <c r="B312">
        <v>1940</v>
      </c>
      <c r="C312">
        <v>0.50998571182200303</v>
      </c>
      <c r="D312">
        <v>0.116816341670418</v>
      </c>
      <c r="E312">
        <v>0.60467934388537703</v>
      </c>
      <c r="F312">
        <v>4.9489690777246499E-2</v>
      </c>
      <c r="G312">
        <v>2.1844167518608302</v>
      </c>
    </row>
    <row r="313" spans="1:7" x14ac:dyDescent="0.25">
      <c r="A313" s="21">
        <v>41992</v>
      </c>
      <c r="B313">
        <v>1330</v>
      </c>
      <c r="C313">
        <v>0.27381220992574401</v>
      </c>
      <c r="D313">
        <v>6.5110701025121703E-2</v>
      </c>
      <c r="E313">
        <v>0.32512392045007998</v>
      </c>
      <c r="F313">
        <v>2.6500182541397101E-2</v>
      </c>
      <c r="G313">
        <v>1.1739657947480999</v>
      </c>
    </row>
    <row r="314" spans="1:7" x14ac:dyDescent="0.25">
      <c r="A314" s="21">
        <v>41993</v>
      </c>
      <c r="B314">
        <v>1740</v>
      </c>
      <c r="C314">
        <v>0.42525924241171298</v>
      </c>
      <c r="D314">
        <v>9.7969659686224994E-2</v>
      </c>
      <c r="E314">
        <v>0.50432954977843503</v>
      </c>
      <c r="F314">
        <v>4.1251328727775802E-2</v>
      </c>
      <c r="G314">
        <v>1.8217739384429299</v>
      </c>
    </row>
    <row r="315" spans="1:7" x14ac:dyDescent="0.25">
      <c r="A315" s="21">
        <v>41994</v>
      </c>
      <c r="B315">
        <v>1550</v>
      </c>
      <c r="C315">
        <v>0.351243925765506</v>
      </c>
      <c r="D315">
        <v>8.1784783221911905E-2</v>
      </c>
      <c r="E315">
        <v>0.416721432938225</v>
      </c>
      <c r="F315">
        <v>3.40461180004894E-2</v>
      </c>
      <c r="G315">
        <v>1.5051118208754399</v>
      </c>
    </row>
    <row r="316" spans="1:7" x14ac:dyDescent="0.25">
      <c r="A316" s="21">
        <v>41995</v>
      </c>
      <c r="B316">
        <v>1190</v>
      </c>
      <c r="C316">
        <v>0.22802633895367799</v>
      </c>
      <c r="D316">
        <v>5.5138608505726799E-2</v>
      </c>
      <c r="E316">
        <v>0.270942716351526</v>
      </c>
      <c r="F316">
        <v>2.2041136692463201E-2</v>
      </c>
      <c r="G316">
        <v>0.97811038407904205</v>
      </c>
    </row>
    <row r="317" spans="1:7" x14ac:dyDescent="0.25">
      <c r="A317" s="21">
        <v>41996</v>
      </c>
      <c r="B317">
        <v>951</v>
      </c>
      <c r="C317">
        <v>0.15876920561251201</v>
      </c>
      <c r="D317">
        <v>4.0064616502408897E-2</v>
      </c>
      <c r="E317">
        <v>0.188998389747568</v>
      </c>
      <c r="F317">
        <v>1.5294626664184E-2</v>
      </c>
      <c r="G317">
        <v>0.6818815096384</v>
      </c>
    </row>
    <row r="318" spans="1:7" x14ac:dyDescent="0.25">
      <c r="A318" s="21">
        <v>41997</v>
      </c>
      <c r="B318">
        <v>781</v>
      </c>
      <c r="C318">
        <v>0.115916792883019</v>
      </c>
      <c r="D318">
        <v>3.05321386267976E-2</v>
      </c>
      <c r="E318">
        <v>0.13826424947632299</v>
      </c>
      <c r="F318">
        <v>1.11251999760398E-2</v>
      </c>
      <c r="G318">
        <v>0.49851378280833503</v>
      </c>
    </row>
    <row r="319" spans="1:7" x14ac:dyDescent="0.25">
      <c r="A319" s="21">
        <v>41998</v>
      </c>
      <c r="B319">
        <v>623</v>
      </c>
      <c r="C319">
        <v>8.1128852935047499E-2</v>
      </c>
      <c r="D319">
        <v>2.2533686581370199E-2</v>
      </c>
      <c r="E319">
        <v>9.7033402845149899E-2</v>
      </c>
      <c r="F319">
        <v>7.74728517742658E-3</v>
      </c>
      <c r="G319">
        <v>0.34954504863170899</v>
      </c>
    </row>
    <row r="320" spans="1:7" x14ac:dyDescent="0.25">
      <c r="A320" s="21">
        <v>41999</v>
      </c>
      <c r="B320">
        <v>516</v>
      </c>
      <c r="C320">
        <v>6.0450108379416098E-2</v>
      </c>
      <c r="D320">
        <v>1.7577983121957699E-2</v>
      </c>
      <c r="E320">
        <v>7.2487795895735299E-2</v>
      </c>
      <c r="F320">
        <v>5.7450511426879701E-3</v>
      </c>
      <c r="G320">
        <v>0.26090373070511202</v>
      </c>
    </row>
    <row r="321" spans="1:7" x14ac:dyDescent="0.25">
      <c r="A321" s="21">
        <v>42000</v>
      </c>
      <c r="B321">
        <v>382</v>
      </c>
      <c r="C321">
        <v>3.8063841582404799E-2</v>
      </c>
      <c r="D321">
        <v>1.19180891005375E-2</v>
      </c>
      <c r="E321">
        <v>4.5857113906516901E-2</v>
      </c>
      <c r="F321">
        <v>3.5863472271236698E-3</v>
      </c>
      <c r="G321">
        <v>0.16480032962194499</v>
      </c>
    </row>
    <row r="322" spans="1:7" x14ac:dyDescent="0.25">
      <c r="A322" s="21">
        <v>42001</v>
      </c>
      <c r="B322">
        <v>337</v>
      </c>
      <c r="C322">
        <v>3.1450098844651601E-2</v>
      </c>
      <c r="D322">
        <v>1.01522864737035E-2</v>
      </c>
      <c r="E322">
        <v>3.7969673255750402E-2</v>
      </c>
      <c r="F322">
        <v>2.95156523381041E-3</v>
      </c>
      <c r="G322">
        <v>0.136359558578489</v>
      </c>
    </row>
    <row r="323" spans="1:7" x14ac:dyDescent="0.25">
      <c r="A323" s="21">
        <v>42002</v>
      </c>
      <c r="B323">
        <v>290</v>
      </c>
      <c r="C323">
        <v>2.5070363585627801E-2</v>
      </c>
      <c r="D323">
        <v>8.3903816194129208E-3</v>
      </c>
      <c r="E323">
        <v>3.0348327975362899E-2</v>
      </c>
      <c r="F323">
        <v>2.3411913865839002E-3</v>
      </c>
      <c r="G323">
        <v>0.108893425470637</v>
      </c>
    </row>
    <row r="324" spans="1:7" x14ac:dyDescent="0.25">
      <c r="A324" s="21">
        <v>42003</v>
      </c>
      <c r="B324">
        <v>357</v>
      </c>
      <c r="C324">
        <v>3.42673800209774E-2</v>
      </c>
      <c r="D324">
        <v>1.0905684497756E-2</v>
      </c>
      <c r="E324">
        <v>4.1329526340581901E-2</v>
      </c>
      <c r="F324">
        <v>3.2219559474955602E-3</v>
      </c>
      <c r="G324">
        <v>0.14847464836024599</v>
      </c>
    </row>
    <row r="325" spans="1:7" x14ac:dyDescent="0.25">
      <c r="A325" s="21">
        <v>42004</v>
      </c>
      <c r="B325">
        <v>214</v>
      </c>
      <c r="C325">
        <v>1.5946839016774201E-2</v>
      </c>
      <c r="D325">
        <v>5.7288747722956503E-3</v>
      </c>
      <c r="E325">
        <v>1.94160634113449E-2</v>
      </c>
      <c r="F325">
        <v>1.4732463198648699E-3</v>
      </c>
      <c r="G325">
        <v>6.9534041483892001E-2</v>
      </c>
    </row>
    <row r="326" spans="1:7" x14ac:dyDescent="0.25">
      <c r="A326" s="21">
        <v>42005</v>
      </c>
      <c r="B326">
        <v>73.2</v>
      </c>
      <c r="C326">
        <v>3.4745616396971001E-3</v>
      </c>
      <c r="D326">
        <v>1.55310941266485E-3</v>
      </c>
      <c r="E326">
        <v>4.3302169872227797E-3</v>
      </c>
      <c r="F326">
        <v>3.0730131640929401E-4</v>
      </c>
      <c r="G326">
        <v>1.5387062393423301E-2</v>
      </c>
    </row>
    <row r="327" spans="1:7" x14ac:dyDescent="0.25">
      <c r="A327" s="21">
        <v>42006</v>
      </c>
      <c r="B327">
        <v>77.099999999999994</v>
      </c>
      <c r="C327">
        <v>3.72809095958375E-3</v>
      </c>
      <c r="D327">
        <v>1.6510134738404801E-3</v>
      </c>
      <c r="E327">
        <v>4.6406720666960603E-3</v>
      </c>
      <c r="F327">
        <v>3.3045968422331301E-4</v>
      </c>
      <c r="G327">
        <v>1.64968571617056E-2</v>
      </c>
    </row>
    <row r="328" spans="1:7" x14ac:dyDescent="0.25">
      <c r="A328" s="21">
        <v>42007</v>
      </c>
      <c r="B328">
        <v>73.599999999999994</v>
      </c>
      <c r="C328">
        <v>3.4952981253821101E-3</v>
      </c>
      <c r="D328">
        <v>1.5610083510022299E-3</v>
      </c>
      <c r="E328">
        <v>4.3555688561703202E-3</v>
      </c>
      <c r="F328">
        <v>3.0920080576912198E-4</v>
      </c>
      <c r="G328">
        <v>1.54777388141253E-2</v>
      </c>
    </row>
    <row r="329" spans="1:7" x14ac:dyDescent="0.25">
      <c r="A329" s="21">
        <v>42008</v>
      </c>
      <c r="B329">
        <v>69.7</v>
      </c>
      <c r="C329">
        <v>3.2421928415012498E-3</v>
      </c>
      <c r="D329">
        <v>1.4621378892565101E-3</v>
      </c>
      <c r="E329">
        <v>4.04526769066653E-3</v>
      </c>
      <c r="F329">
        <v>2.8613186038682398E-4</v>
      </c>
      <c r="G329">
        <v>1.4368930251382301E-2</v>
      </c>
    </row>
    <row r="330" spans="1:7" x14ac:dyDescent="0.25">
      <c r="A330" s="21">
        <v>42009</v>
      </c>
      <c r="B330">
        <v>60.3</v>
      </c>
      <c r="C330">
        <v>2.6614801185067399E-3</v>
      </c>
      <c r="D330">
        <v>1.2308390191100201E-3</v>
      </c>
      <c r="E330">
        <v>3.3318926181940202E-3</v>
      </c>
      <c r="F330">
        <v>2.33403265662725E-4</v>
      </c>
      <c r="G330">
        <v>1.1821512170489301E-2</v>
      </c>
    </row>
    <row r="331" spans="1:7" x14ac:dyDescent="0.25">
      <c r="A331" s="21">
        <v>42010</v>
      </c>
      <c r="B331">
        <v>57</v>
      </c>
      <c r="C331">
        <v>2.4652393799090401E-3</v>
      </c>
      <c r="D331">
        <v>1.1510303948609401E-3</v>
      </c>
      <c r="E331">
        <v>3.09028009050779E-3</v>
      </c>
      <c r="F331">
        <v>2.1565943462861E-4</v>
      </c>
      <c r="G331">
        <v>1.0959373962955E-2</v>
      </c>
    </row>
    <row r="332" spans="1:7" x14ac:dyDescent="0.25">
      <c r="A332" s="21">
        <v>42011</v>
      </c>
      <c r="B332">
        <v>56</v>
      </c>
      <c r="C332">
        <v>2.4054699343848398E-3</v>
      </c>
      <c r="D332">
        <v>1.1265181616535601E-3</v>
      </c>
      <c r="E332">
        <v>3.0166225423722401E-3</v>
      </c>
      <c r="F332">
        <v>2.1026461976977E-4</v>
      </c>
      <c r="G332">
        <v>1.0696626851280601E-2</v>
      </c>
    </row>
    <row r="333" spans="1:7" x14ac:dyDescent="0.25">
      <c r="A333" s="21">
        <v>42012</v>
      </c>
      <c r="B333">
        <v>54.8</v>
      </c>
      <c r="C333">
        <v>2.33478139187881E-3</v>
      </c>
      <c r="D333">
        <v>1.0974249059779401E-3</v>
      </c>
      <c r="E333">
        <v>2.9294746301635698E-3</v>
      </c>
      <c r="F333">
        <v>2.0388895103384E-4</v>
      </c>
      <c r="G333">
        <v>1.0385798192364201E-2</v>
      </c>
    </row>
    <row r="334" spans="1:7" x14ac:dyDescent="0.25">
      <c r="A334" s="21">
        <v>42013</v>
      </c>
      <c r="B334">
        <v>51</v>
      </c>
      <c r="C334">
        <v>2.1192123515921201E-3</v>
      </c>
      <c r="D334">
        <v>1.0079806247561801E-3</v>
      </c>
      <c r="E334">
        <v>2.6634712301405201E-3</v>
      </c>
      <c r="F334">
        <v>1.84479124761428E-4</v>
      </c>
      <c r="G334">
        <v>9.4373354177890705E-3</v>
      </c>
    </row>
    <row r="335" spans="1:7" x14ac:dyDescent="0.25">
      <c r="A335" s="21">
        <v>42014</v>
      </c>
      <c r="B335">
        <v>48</v>
      </c>
      <c r="C335">
        <v>1.9534421673579102E-3</v>
      </c>
      <c r="D335">
        <v>9.3831573253851401E-4</v>
      </c>
      <c r="E335">
        <v>2.45861728304121E-3</v>
      </c>
      <c r="F335">
        <v>1.69594245529054E-4</v>
      </c>
      <c r="G335">
        <v>8.7072662070076697E-3</v>
      </c>
    </row>
    <row r="336" spans="1:7" x14ac:dyDescent="0.25">
      <c r="A336" s="21">
        <v>42015</v>
      </c>
      <c r="B336">
        <v>42.3</v>
      </c>
      <c r="C336">
        <v>1.6515665231458599E-3</v>
      </c>
      <c r="D336">
        <v>8.0926336313316303E-4</v>
      </c>
      <c r="E336">
        <v>2.0848138109636101E-3</v>
      </c>
      <c r="F336">
        <v>1.4259083039504101E-4</v>
      </c>
      <c r="G336">
        <v>7.37598843269656E-3</v>
      </c>
    </row>
    <row r="337" spans="1:7" x14ac:dyDescent="0.25">
      <c r="A337" s="21">
        <v>42016</v>
      </c>
      <c r="B337">
        <v>35.4</v>
      </c>
      <c r="C337">
        <v>1.3076225525534E-3</v>
      </c>
      <c r="D337">
        <v>6.5814406992157595E-4</v>
      </c>
      <c r="E337">
        <v>1.65748136944111E-3</v>
      </c>
      <c r="F337">
        <v>1.12018384986276E-4</v>
      </c>
      <c r="G337">
        <v>5.8557948758836097E-3</v>
      </c>
    </row>
    <row r="338" spans="1:7" x14ac:dyDescent="0.25">
      <c r="A338" s="21">
        <v>42017</v>
      </c>
      <c r="B338">
        <v>16.7</v>
      </c>
      <c r="C338">
        <v>5.0655151414627498E-4</v>
      </c>
      <c r="D338">
        <v>2.8116952220688798E-4</v>
      </c>
      <c r="E338">
        <v>6.5293396362182097E-4</v>
      </c>
      <c r="F338" s="1">
        <v>4.2037912101707799E-5</v>
      </c>
      <c r="G338">
        <v>2.2934289182872398E-3</v>
      </c>
    </row>
    <row r="339" spans="1:7" x14ac:dyDescent="0.25">
      <c r="A339" s="21">
        <v>42018</v>
      </c>
      <c r="B339">
        <v>0.02</v>
      </c>
      <c r="C339" s="1">
        <v>1.29258719515615E-6</v>
      </c>
      <c r="D339" s="1">
        <v>8.1898886680832795E-7</v>
      </c>
      <c r="E339" s="1">
        <v>1.7122860857599401E-6</v>
      </c>
      <c r="F339" s="1">
        <v>1.01819406495144E-7</v>
      </c>
      <c r="G339" s="1">
        <v>5.9565620120430298E-6</v>
      </c>
    </row>
    <row r="340" spans="1:7" x14ac:dyDescent="0.25">
      <c r="A340" s="21">
        <v>42019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21">
        <v>42020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21">
        <v>42021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21">
        <v>42022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21">
        <v>42023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21">
        <v>42024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21">
        <v>42025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21">
        <v>42026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21">
        <v>42027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21">
        <v>42028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21">
        <v>42029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21">
        <v>42030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21">
        <v>42031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21">
        <v>42032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21">
        <v>42033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21">
        <v>42034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21">
        <v>42035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21">
        <v>42036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21">
        <v>42037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21">
        <v>42038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21">
        <v>42039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21">
        <v>42040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21">
        <v>42041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21">
        <v>42042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21">
        <v>42043</v>
      </c>
      <c r="B364">
        <v>6.9</v>
      </c>
      <c r="C364">
        <v>1.7502740826718901E-4</v>
      </c>
      <c r="D364">
        <v>1.06153887174332E-4</v>
      </c>
      <c r="E364">
        <v>2.2962686689040001E-4</v>
      </c>
      <c r="F364" s="1">
        <v>1.40446630670606E-5</v>
      </c>
      <c r="G364">
        <v>8.0156567310183703E-4</v>
      </c>
    </row>
    <row r="365" spans="1:7" x14ac:dyDescent="0.25">
      <c r="A365" s="21">
        <v>42044</v>
      </c>
      <c r="B365">
        <v>879</v>
      </c>
      <c r="C365">
        <v>0.13514423224206801</v>
      </c>
      <c r="D365">
        <v>3.4231917013373699E-2</v>
      </c>
      <c r="E365">
        <v>0.16090267529997501</v>
      </c>
      <c r="F365">
        <v>1.30146817578839E-2</v>
      </c>
      <c r="G365">
        <v>0.58048372906409196</v>
      </c>
    </row>
    <row r="366" spans="1:7" x14ac:dyDescent="0.25">
      <c r="A366" s="21">
        <v>42045</v>
      </c>
      <c r="B366">
        <v>1270</v>
      </c>
      <c r="C366">
        <v>0.244344667694533</v>
      </c>
      <c r="D366">
        <v>5.73193696768226E-2</v>
      </c>
      <c r="E366">
        <v>0.289978216756897</v>
      </c>
      <c r="F366">
        <v>2.3671733648392E-2</v>
      </c>
      <c r="G366">
        <v>1.0472433992822601</v>
      </c>
    </row>
    <row r="367" spans="1:7" x14ac:dyDescent="0.25">
      <c r="A367" s="21">
        <v>42046</v>
      </c>
      <c r="B367">
        <v>507</v>
      </c>
      <c r="C367">
        <v>5.6814399448005301E-2</v>
      </c>
      <c r="D367">
        <v>1.6488974743553399E-2</v>
      </c>
      <c r="E367">
        <v>6.8120388659499598E-2</v>
      </c>
      <c r="F367">
        <v>5.4006523445831898E-3</v>
      </c>
      <c r="G367">
        <v>0.245193285775202</v>
      </c>
    </row>
    <row r="368" spans="1:7" x14ac:dyDescent="0.25">
      <c r="A368" s="21">
        <v>42047</v>
      </c>
      <c r="B368">
        <v>119</v>
      </c>
      <c r="C368">
        <v>6.6212717362628204E-3</v>
      </c>
      <c r="D368">
        <v>2.7021511497881501E-3</v>
      </c>
      <c r="E368">
        <v>8.1630209204141303E-3</v>
      </c>
      <c r="F368">
        <v>5.9760920055517504E-4</v>
      </c>
      <c r="G368">
        <v>2.9112522731062199E-2</v>
      </c>
    </row>
    <row r="369" spans="1:7" x14ac:dyDescent="0.25">
      <c r="A369" s="21">
        <v>42048</v>
      </c>
      <c r="B369">
        <v>2.2599999999999998</v>
      </c>
      <c r="C369" s="1">
        <v>5.2297460204664501E-5</v>
      </c>
      <c r="D369" s="1">
        <v>3.3962408831711999E-5</v>
      </c>
      <c r="E369" s="1">
        <v>6.9677378651536697E-5</v>
      </c>
      <c r="F369" s="1">
        <v>4.07443535694648E-6</v>
      </c>
      <c r="G369">
        <v>2.4188859454014701E-4</v>
      </c>
    </row>
    <row r="370" spans="1:7" x14ac:dyDescent="0.25">
      <c r="A370" s="21">
        <v>42049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21">
        <v>42050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21">
        <v>42051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21">
        <v>42052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21">
        <v>42053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21">
        <v>42054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21">
        <v>42055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21">
        <v>42056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21">
        <v>42057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21">
        <v>42058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21">
        <v>42059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21">
        <v>42060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21">
        <v>42061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21">
        <v>42062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21">
        <v>42063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21">
        <v>42064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21">
        <v>42065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21">
        <v>42066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21">
        <v>42067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21">
        <v>42068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21">
        <v>42069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21">
        <v>42070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21">
        <v>42071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21">
        <v>42072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21">
        <v>42073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21">
        <v>42074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21">
        <v>42075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21">
        <v>42076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21">
        <v>42077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21">
        <v>42078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21">
        <v>42079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21">
        <v>42080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21">
        <v>42081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21">
        <v>42082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21">
        <v>42083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21">
        <v>42084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21">
        <v>42085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21">
        <v>42086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21">
        <v>42087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21">
        <v>42088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21">
        <v>42089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21">
        <v>42090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21">
        <v>42091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21">
        <v>42092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21">
        <v>42093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21">
        <v>42094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21">
        <v>42095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21">
        <v>42096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21">
        <v>42097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21">
        <v>42098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21">
        <v>42099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21">
        <v>42100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21">
        <v>42101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21">
        <v>42102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21">
        <v>42103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21">
        <v>42104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21">
        <v>42105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21">
        <v>42106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21">
        <v>42107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21">
        <v>42108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21">
        <v>42109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21">
        <v>42110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21">
        <v>42111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21">
        <v>42112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21">
        <v>42113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25">
      <c r="A435" s="21">
        <v>42114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25">
      <c r="A436" s="21">
        <v>42115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25">
      <c r="A437" s="21">
        <v>42116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25">
      <c r="A438" s="21">
        <v>42117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 s="21">
        <v>42118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 s="21">
        <v>42119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 s="21">
        <v>42120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 s="21">
        <v>42121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 s="21">
        <v>42122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 s="21">
        <v>42123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 s="21">
        <v>42124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 s="21">
        <v>42125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 s="21">
        <v>42126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25">
      <c r="A448" s="21">
        <v>42127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5">
      <c r="A449" s="21">
        <v>42128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25">
      <c r="A450" s="21">
        <v>42129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5">
      <c r="A451" s="21">
        <v>42130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25">
      <c r="A452" s="21">
        <v>42131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 s="21">
        <v>42132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 s="21">
        <v>42133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 s="21">
        <v>42134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 s="21">
        <v>42135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 s="21">
        <v>42136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5">
      <c r="A458" s="21">
        <v>42137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 s="21">
        <v>42138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 s="21">
        <v>42139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s="21">
        <v>42140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s="21">
        <v>42141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s="21">
        <v>42142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 s="21">
        <v>42143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s="21">
        <v>42144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s="21">
        <v>42145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s="21">
        <v>42146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s="21">
        <v>42147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s="21">
        <v>42148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s="21">
        <v>42149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s="21">
        <v>42150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s="21">
        <v>42151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21">
        <v>42152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21">
        <v>42153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s="21">
        <v>42154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s="21">
        <v>42155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21">
        <v>42156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21">
        <v>42157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21">
        <v>42158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21">
        <v>42159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21">
        <v>42160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21">
        <v>42161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21">
        <v>42162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21">
        <v>42163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21">
        <v>42164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21">
        <v>42165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21">
        <v>42166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21">
        <v>42167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21">
        <v>42168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21">
        <v>42169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21">
        <v>42170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21">
        <v>42171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 s="21">
        <v>42172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 s="21">
        <v>42173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 s="21">
        <v>42174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 s="21">
        <v>42175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 s="21">
        <v>42176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 s="21">
        <v>42177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 s="21">
        <v>42178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 s="21">
        <v>42179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 s="21">
        <v>42180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 s="21">
        <v>42181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 s="21">
        <v>42182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 s="21">
        <v>42183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 s="21">
        <v>42184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 s="21">
        <v>42185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 s="21">
        <v>42186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s="21">
        <v>42187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s="21">
        <v>42188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 s="21">
        <v>42189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 s="21">
        <v>42190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 s="21">
        <v>42191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 s="21">
        <v>42192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 s="21">
        <v>42193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 s="21">
        <v>42194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 s="21">
        <v>42195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 s="21">
        <v>42196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 s="21">
        <v>42197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 s="21">
        <v>42198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 s="21">
        <v>42199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 s="21">
        <v>42200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 s="21">
        <v>42201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 s="21">
        <v>42202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 s="21">
        <v>42203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 s="21">
        <v>42204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 s="21">
        <v>42205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 s="21">
        <v>42206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 s="21">
        <v>42207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 s="21">
        <v>42208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 s="21">
        <v>42209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 s="21">
        <v>42210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 s="21">
        <v>42211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 s="21">
        <v>42212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 s="21">
        <v>42213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 s="21">
        <v>42214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 s="21">
        <v>42215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 s="21">
        <v>42216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 s="21">
        <v>42217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 s="21">
        <v>42218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 s="21">
        <v>42219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 s="21">
        <v>42220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 s="21">
        <v>42221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 s="21">
        <v>42222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 s="21">
        <v>42223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 s="21">
        <v>42224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 s="21">
        <v>42225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 s="21">
        <v>42226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 s="21">
        <v>42227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 s="21">
        <v>42228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 s="21">
        <v>42229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 s="21">
        <v>42230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 s="21">
        <v>42231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 s="21">
        <v>42232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 s="21">
        <v>42233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 s="21">
        <v>42234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 s="21">
        <v>42235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 s="21">
        <v>42236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 s="21">
        <v>42237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 s="21">
        <v>42238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 s="21">
        <v>42239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 s="21">
        <v>42240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 s="21">
        <v>42278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 s="21">
        <v>42279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 s="21">
        <v>42280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 s="21">
        <v>42281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 s="21">
        <v>42282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 s="21">
        <v>42283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21">
        <v>42284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21">
        <v>42285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21">
        <v>42286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21">
        <v>42287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21">
        <v>42288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21">
        <v>42289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21">
        <v>42290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5">
      <c r="A575" s="21">
        <v>42291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 s="21">
        <v>42292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21">
        <v>42293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5">
      <c r="A578" s="21">
        <v>42294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 s="21">
        <v>42295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21">
        <v>42296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21">
        <v>42297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21">
        <v>42298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21">
        <v>42299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21">
        <v>42300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21">
        <v>42301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 s="21">
        <v>42302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s="21">
        <v>42303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21">
        <v>42304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21">
        <v>42305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21">
        <v>42306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 s="21">
        <v>42307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 s="21">
        <v>42308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 s="21">
        <v>42309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s="21">
        <v>42310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21">
        <v>42311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 s="21">
        <v>42312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 s="21">
        <v>42313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 s="21">
        <v>42314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 s="21">
        <v>42315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 s="21">
        <v>42316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 s="21">
        <v>42317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 s="21">
        <v>42318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21">
        <v>42319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 s="21">
        <v>42320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 s="21">
        <v>42321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 s="21">
        <v>42322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 s="21">
        <v>42323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 s="21">
        <v>42324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21">
        <v>42325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21">
        <v>42326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21">
        <v>42327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21">
        <v>42328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 s="21">
        <v>42329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 s="21">
        <v>42330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 s="21">
        <v>42331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21">
        <v>42332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21">
        <v>42333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21">
        <v>42334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21">
        <v>42335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 s="21">
        <v>42336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 s="21">
        <v>42337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 s="21">
        <v>42338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 s="21">
        <v>42339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21">
        <v>42340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21">
        <v>42341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 s="21">
        <v>42342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 s="21">
        <v>42343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25">
      <c r="A628" s="21">
        <v>42344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 s="21">
        <v>42345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21">
        <v>42346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21">
        <v>42347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21">
        <v>42348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21">
        <v>42349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21">
        <v>42350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21">
        <v>42351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21">
        <v>42352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21">
        <v>42353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21">
        <v>42354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21">
        <v>42355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21">
        <v>42356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21">
        <v>42357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 s="21">
        <v>42358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 s="21">
        <v>42359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21">
        <v>42360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21">
        <v>42361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21">
        <v>42362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5">
      <c r="A647" s="21">
        <v>42363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25">
      <c r="A648" s="21">
        <v>42364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 s="21">
        <v>42365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 s="21">
        <v>42366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21">
        <v>42367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21">
        <v>42368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21">
        <v>42369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21">
        <v>42370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 s="21">
        <v>42371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s="21">
        <v>42372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s="21">
        <v>42373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21">
        <v>42374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 s="21">
        <v>42375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 s="21">
        <v>42376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21">
        <v>42377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 s="21">
        <v>42378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21">
        <v>42379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 s="21">
        <v>42380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 s="21">
        <v>42381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 s="21">
        <v>42382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 s="21">
        <v>42383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 s="21">
        <v>42384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21">
        <v>42385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 s="21">
        <v>42386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 s="21">
        <v>42387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 s="21">
        <v>42388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 s="21">
        <v>42389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21">
        <v>42390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21">
        <v>42391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s="21">
        <v>42392</v>
      </c>
      <c r="B676">
        <v>7.53</v>
      </c>
      <c r="C676">
        <v>1.4741945222491599E-4</v>
      </c>
      <c r="D676" s="1">
        <v>9.3596037966207004E-5</v>
      </c>
      <c r="E676">
        <v>1.9537722809387999E-4</v>
      </c>
      <c r="F676" s="1">
        <v>1.1602115220720601E-5</v>
      </c>
      <c r="G676">
        <v>6.7954886858241604E-4</v>
      </c>
    </row>
    <row r="677" spans="1:7" x14ac:dyDescent="0.25">
      <c r="A677" s="21">
        <v>42393</v>
      </c>
      <c r="B677">
        <v>84</v>
      </c>
      <c r="C677">
        <v>3.1220211417022502E-3</v>
      </c>
      <c r="D677">
        <v>1.4230213701934E-3</v>
      </c>
      <c r="E677">
        <v>3.9008050855950101E-3</v>
      </c>
      <c r="F677">
        <v>2.7480003358213101E-4</v>
      </c>
      <c r="G677">
        <v>1.38491986673475E-2</v>
      </c>
    </row>
    <row r="678" spans="1:7" x14ac:dyDescent="0.25">
      <c r="A678" s="21">
        <v>42394</v>
      </c>
      <c r="B678">
        <v>283</v>
      </c>
      <c r="C678">
        <v>1.7986464550635999E-2</v>
      </c>
      <c r="D678">
        <v>6.18778630420618E-3</v>
      </c>
      <c r="E678">
        <v>2.1820183646799302E-2</v>
      </c>
      <c r="F678">
        <v>1.67292628435601E-3</v>
      </c>
      <c r="G678">
        <v>7.8237603021077504E-2</v>
      </c>
    </row>
    <row r="679" spans="1:7" x14ac:dyDescent="0.25">
      <c r="A679" s="21">
        <v>42395</v>
      </c>
      <c r="B679">
        <v>301</v>
      </c>
      <c r="C679">
        <v>1.9716616296011499E-2</v>
      </c>
      <c r="D679">
        <v>6.6713305543270596E-3</v>
      </c>
      <c r="E679">
        <v>2.3887680429413201E-2</v>
      </c>
      <c r="F679">
        <v>1.83833838449653E-3</v>
      </c>
      <c r="G679">
        <v>8.5687930585428299E-2</v>
      </c>
    </row>
    <row r="680" spans="1:7" x14ac:dyDescent="0.25">
      <c r="A680" s="21">
        <v>42396</v>
      </c>
      <c r="B680">
        <v>274</v>
      </c>
      <c r="C680">
        <v>1.7110638146912101E-2</v>
      </c>
      <c r="D680">
        <v>5.9397615044934097E-3</v>
      </c>
      <c r="E680">
        <v>2.0772851827301202E-2</v>
      </c>
      <c r="F680">
        <v>1.5893032195773899E-3</v>
      </c>
      <c r="G680">
        <v>7.4464347345962301E-2</v>
      </c>
    </row>
    <row r="681" spans="1:7" x14ac:dyDescent="0.25">
      <c r="A681" s="21">
        <v>42397</v>
      </c>
      <c r="B681">
        <v>214</v>
      </c>
      <c r="C681">
        <v>1.18462240678867E-2</v>
      </c>
      <c r="D681">
        <v>4.3857360469556498E-3</v>
      </c>
      <c r="E681">
        <v>1.44622534573165E-2</v>
      </c>
      <c r="F681">
        <v>1.08893278119605E-3</v>
      </c>
      <c r="G681">
        <v>5.1746882990106803E-2</v>
      </c>
    </row>
    <row r="682" spans="1:7" x14ac:dyDescent="0.25">
      <c r="A682" s="21">
        <v>42398</v>
      </c>
      <c r="B682">
        <v>165</v>
      </c>
      <c r="C682">
        <v>8.0954977947588196E-3</v>
      </c>
      <c r="D682">
        <v>3.19370182223323E-3</v>
      </c>
      <c r="E682">
        <v>9.9446198219736298E-3</v>
      </c>
      <c r="F682">
        <v>7.3560678707708502E-4</v>
      </c>
      <c r="G682">
        <v>3.5509186364052002E-2</v>
      </c>
    </row>
    <row r="683" spans="1:7" x14ac:dyDescent="0.25">
      <c r="A683" s="21">
        <v>42399</v>
      </c>
      <c r="B683">
        <v>166</v>
      </c>
      <c r="C683">
        <v>8.1604469265512992E-3</v>
      </c>
      <c r="D683">
        <v>3.2153104632312302E-3</v>
      </c>
      <c r="E683">
        <v>1.00231158455468E-2</v>
      </c>
      <c r="F683">
        <v>7.4168659423581103E-4</v>
      </c>
      <c r="G683">
        <v>3.5791008242615101E-2</v>
      </c>
    </row>
    <row r="684" spans="1:7" x14ac:dyDescent="0.25">
      <c r="A684" s="21">
        <v>42400</v>
      </c>
      <c r="B684">
        <v>224</v>
      </c>
      <c r="C684">
        <v>1.26429158135312E-2</v>
      </c>
      <c r="D684">
        <v>4.6292079036345003E-3</v>
      </c>
      <c r="E684">
        <v>1.5419346672099101E-2</v>
      </c>
      <c r="F684">
        <v>1.16435029656086E-3</v>
      </c>
      <c r="G684">
        <v>5.5189875945991403E-2</v>
      </c>
    </row>
    <row r="685" spans="1:7" x14ac:dyDescent="0.25">
      <c r="A685" s="21">
        <v>42401</v>
      </c>
      <c r="B685">
        <v>66.8</v>
      </c>
      <c r="C685">
        <v>2.26496040052116E-3</v>
      </c>
      <c r="D685">
        <v>1.07981188526602E-3</v>
      </c>
      <c r="E685">
        <v>2.8476004829971202E-3</v>
      </c>
      <c r="F685">
        <v>1.97042716692396E-4</v>
      </c>
      <c r="G685">
        <v>1.00886025763976E-2</v>
      </c>
    </row>
    <row r="686" spans="1:7" x14ac:dyDescent="0.25">
      <c r="A686" s="21">
        <v>42402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 s="21">
        <v>42403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21">
        <v>42404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21">
        <v>42405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21">
        <v>42406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21">
        <v>42407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 s="21">
        <v>42408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 s="21">
        <v>42409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 s="21">
        <v>42410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21">
        <v>42411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21">
        <v>42412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s="21">
        <v>42413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s="21">
        <v>42414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s="21">
        <v>42415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s="21">
        <v>42416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s="21">
        <v>42417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s="21">
        <v>42418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s="21">
        <v>42419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s="21">
        <v>42420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s="21">
        <v>42421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s="21">
        <v>42422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21">
        <v>42423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21">
        <v>42424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21">
        <v>42425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21">
        <v>42426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21">
        <v>42427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 s="21">
        <v>42428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 s="21">
        <v>42429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21">
        <v>42430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21">
        <v>42431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21">
        <v>42432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21">
        <v>42433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21">
        <v>42434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 s="21">
        <v>42435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 s="21">
        <v>42436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 s="21">
        <v>42437</v>
      </c>
      <c r="B721">
        <v>7.4</v>
      </c>
      <c r="C721">
        <v>1.3949624108639401E-4</v>
      </c>
      <c r="D721" s="1">
        <v>8.9483647179286301E-5</v>
      </c>
      <c r="E721">
        <v>1.8531801133686899E-4</v>
      </c>
      <c r="F721" s="1">
        <v>1.09284617820736E-5</v>
      </c>
      <c r="G721">
        <v>6.4401032782304495E-4</v>
      </c>
    </row>
    <row r="722" spans="1:7" x14ac:dyDescent="0.25">
      <c r="A722" s="21">
        <v>42438</v>
      </c>
      <c r="B722">
        <v>261</v>
      </c>
      <c r="C722">
        <v>1.54103870687212E-2</v>
      </c>
      <c r="D722">
        <v>5.4590936578064698E-3</v>
      </c>
      <c r="E722">
        <v>1.87403136412546E-2</v>
      </c>
      <c r="F722">
        <v>1.4268846888482599E-3</v>
      </c>
      <c r="G722">
        <v>6.7140795648292395E-2</v>
      </c>
    </row>
    <row r="723" spans="1:7" x14ac:dyDescent="0.25">
      <c r="A723" s="21">
        <v>42439</v>
      </c>
      <c r="B723">
        <v>168</v>
      </c>
      <c r="C723">
        <v>8.0525501809313293E-3</v>
      </c>
      <c r="D723">
        <v>3.1872431589402002E-3</v>
      </c>
      <c r="E723">
        <v>9.8952343946098007E-3</v>
      </c>
      <c r="F723">
        <v>7.3123836826733801E-4</v>
      </c>
      <c r="G723">
        <v>3.53288228496677E-2</v>
      </c>
    </row>
    <row r="724" spans="1:7" x14ac:dyDescent="0.25">
      <c r="A724" s="21">
        <v>42440</v>
      </c>
      <c r="B724">
        <v>1030</v>
      </c>
      <c r="C724">
        <v>0.12982582427997799</v>
      </c>
      <c r="D724">
        <v>3.0277737253179299E-2</v>
      </c>
      <c r="E724">
        <v>0.15403700124466099</v>
      </c>
      <c r="F724">
        <v>1.2582592565429899E-2</v>
      </c>
      <c r="G724">
        <v>0.55633867285059801</v>
      </c>
    </row>
    <row r="725" spans="1:7" x14ac:dyDescent="0.25">
      <c r="A725" s="21">
        <v>42441</v>
      </c>
      <c r="B725">
        <v>3650</v>
      </c>
      <c r="C725">
        <v>1.06731577427799</v>
      </c>
      <c r="D725">
        <v>0.198365652684552</v>
      </c>
      <c r="E725">
        <v>1.2573999252861701</v>
      </c>
      <c r="F725">
        <v>0.104805531467276</v>
      </c>
      <c r="G725">
        <v>4.5518073422655396</v>
      </c>
    </row>
    <row r="726" spans="1:7" x14ac:dyDescent="0.25">
      <c r="A726" s="21">
        <v>42442</v>
      </c>
      <c r="B726">
        <v>3320</v>
      </c>
      <c r="C726">
        <v>0.90675851101508398</v>
      </c>
      <c r="D726">
        <v>0.16741796146930901</v>
      </c>
      <c r="E726">
        <v>1.0680739964996999</v>
      </c>
      <c r="F726">
        <v>8.9066258773951398E-2</v>
      </c>
      <c r="G726">
        <v>3.8666475590206701</v>
      </c>
    </row>
    <row r="727" spans="1:7" x14ac:dyDescent="0.25">
      <c r="A727" s="21">
        <v>42443</v>
      </c>
      <c r="B727">
        <v>2820</v>
      </c>
      <c r="C727">
        <v>0.68626411791310404</v>
      </c>
      <c r="D727">
        <v>0.126820921758559</v>
      </c>
      <c r="E727">
        <v>0.80837070055136095</v>
      </c>
      <c r="F727">
        <v>6.7405486660468597E-2</v>
      </c>
      <c r="G727">
        <v>2.9264474374637701</v>
      </c>
    </row>
    <row r="728" spans="1:7" x14ac:dyDescent="0.25">
      <c r="A728" s="21">
        <v>42444</v>
      </c>
      <c r="B728">
        <v>2110</v>
      </c>
      <c r="C728">
        <v>0.42068664661507099</v>
      </c>
      <c r="D728">
        <v>8.0549070674462098E-2</v>
      </c>
      <c r="E728">
        <v>0.49598723907110398</v>
      </c>
      <c r="F728">
        <v>4.1251549120171101E-2</v>
      </c>
      <c r="G728">
        <v>1.7950402890669701</v>
      </c>
    </row>
    <row r="729" spans="1:7" x14ac:dyDescent="0.25">
      <c r="A729" s="21">
        <v>42445</v>
      </c>
      <c r="B729">
        <v>1350</v>
      </c>
      <c r="C729">
        <v>0.200762251791436</v>
      </c>
      <c r="D729">
        <v>4.30272206467784E-2</v>
      </c>
      <c r="E729">
        <v>0.237485691026012</v>
      </c>
      <c r="F729">
        <v>1.9566106958000502E-2</v>
      </c>
      <c r="G729">
        <v>0.85856893616308205</v>
      </c>
    </row>
    <row r="730" spans="1:7" x14ac:dyDescent="0.25">
      <c r="A730" s="21">
        <v>42446</v>
      </c>
      <c r="B730">
        <v>2110</v>
      </c>
      <c r="C730">
        <v>0.42006212805731102</v>
      </c>
      <c r="D730">
        <v>8.0408736668960007E-2</v>
      </c>
      <c r="E730">
        <v>0.49524756456402802</v>
      </c>
      <c r="F730">
        <v>4.11908263473987E-2</v>
      </c>
      <c r="G730">
        <v>1.7923672457561699</v>
      </c>
    </row>
    <row r="731" spans="1:7" x14ac:dyDescent="0.25">
      <c r="A731" s="21">
        <v>42447</v>
      </c>
      <c r="B731">
        <v>2050</v>
      </c>
      <c r="C731">
        <v>0.399985302334739</v>
      </c>
      <c r="D731">
        <v>7.6983728237104296E-2</v>
      </c>
      <c r="E731">
        <v>0.47164532522410502</v>
      </c>
      <c r="F731">
        <v>3.9211695400237098E-2</v>
      </c>
      <c r="G731">
        <v>1.7068681704234101</v>
      </c>
    </row>
    <row r="732" spans="1:7" x14ac:dyDescent="0.25">
      <c r="A732" s="21">
        <v>42448</v>
      </c>
      <c r="B732">
        <v>1670</v>
      </c>
      <c r="C732">
        <v>0.28425116107606702</v>
      </c>
      <c r="D732">
        <v>5.73676326763395E-2</v>
      </c>
      <c r="E732">
        <v>0.33562088089352299</v>
      </c>
      <c r="F732">
        <v>2.77980673828882E-2</v>
      </c>
      <c r="G732">
        <v>1.21408161287039</v>
      </c>
    </row>
    <row r="733" spans="1:7" x14ac:dyDescent="0.25">
      <c r="A733" s="21">
        <v>42449</v>
      </c>
      <c r="B733">
        <v>506</v>
      </c>
      <c r="C733">
        <v>4.18594601858642E-2</v>
      </c>
      <c r="D733">
        <v>1.2281070808084601E-2</v>
      </c>
      <c r="E733">
        <v>5.0221648498808502E-2</v>
      </c>
      <c r="F733">
        <v>3.9743414302550002E-3</v>
      </c>
      <c r="G733">
        <v>0.18073042693976299</v>
      </c>
    </row>
    <row r="734" spans="1:7" x14ac:dyDescent="0.25">
      <c r="A734" s="21">
        <v>42450</v>
      </c>
      <c r="B734">
        <v>447</v>
      </c>
      <c r="C734">
        <v>3.4530627916735702E-2</v>
      </c>
      <c r="D734">
        <v>1.05231491461609E-2</v>
      </c>
      <c r="E734">
        <v>4.1526415671264097E-2</v>
      </c>
      <c r="F734">
        <v>3.2642268075346302E-3</v>
      </c>
      <c r="G734">
        <v>0.149324068250656</v>
      </c>
    </row>
    <row r="735" spans="1:7" x14ac:dyDescent="0.25">
      <c r="A735" s="21">
        <v>42451</v>
      </c>
      <c r="B735">
        <v>333</v>
      </c>
      <c r="C735">
        <v>2.2006578346693902E-2</v>
      </c>
      <c r="D735">
        <v>7.3097689761768498E-3</v>
      </c>
      <c r="E735">
        <v>2.66243154131829E-2</v>
      </c>
      <c r="F735">
        <v>2.0572647388398999E-3</v>
      </c>
      <c r="G735">
        <v>9.5549224877861494E-2</v>
      </c>
    </row>
    <row r="736" spans="1:7" x14ac:dyDescent="0.25">
      <c r="A736" s="21">
        <v>42452</v>
      </c>
      <c r="B736">
        <v>300</v>
      </c>
      <c r="C736">
        <v>1.8784709236085901E-2</v>
      </c>
      <c r="D736">
        <v>6.42504044991009E-3</v>
      </c>
      <c r="E736">
        <v>2.27780030588247E-2</v>
      </c>
      <c r="F736">
        <v>1.74867938163131E-3</v>
      </c>
      <c r="G736">
        <v>8.1684436184557799E-2</v>
      </c>
    </row>
    <row r="737" spans="1:7" x14ac:dyDescent="0.25">
      <c r="A737" s="21">
        <v>42453</v>
      </c>
      <c r="B737">
        <v>195</v>
      </c>
      <c r="C737">
        <v>9.9003772791871596E-3</v>
      </c>
      <c r="D737">
        <v>3.7900593108069701E-3</v>
      </c>
      <c r="E737">
        <v>1.2125104787544101E-2</v>
      </c>
      <c r="F737">
        <v>9.0469537239909502E-4</v>
      </c>
      <c r="G737">
        <v>4.3338648161487602E-2</v>
      </c>
    </row>
    <row r="738" spans="1:7" x14ac:dyDescent="0.25">
      <c r="A738" s="21">
        <v>42454</v>
      </c>
      <c r="B738">
        <v>141</v>
      </c>
      <c r="C738">
        <v>6.1823440343860099E-3</v>
      </c>
      <c r="D738">
        <v>2.55590306740927E-3</v>
      </c>
      <c r="E738">
        <v>7.6328365967277502E-3</v>
      </c>
      <c r="F738">
        <v>5.5649649444002003E-4</v>
      </c>
      <c r="G738">
        <v>2.7208579625495999E-2</v>
      </c>
    </row>
    <row r="739" spans="1:7" x14ac:dyDescent="0.25">
      <c r="A739" s="21">
        <v>42455</v>
      </c>
      <c r="B739">
        <v>98.8</v>
      </c>
      <c r="C739">
        <v>3.7310240422748198E-3</v>
      </c>
      <c r="D739">
        <v>1.6658420029777501E-3</v>
      </c>
      <c r="E739">
        <v>4.64915374617942E-3</v>
      </c>
      <c r="F739">
        <v>3.30074698507615E-4</v>
      </c>
      <c r="G739">
        <v>1.6521198374600699E-2</v>
      </c>
    </row>
    <row r="740" spans="1:7" x14ac:dyDescent="0.25">
      <c r="A740" s="21">
        <v>42456</v>
      </c>
      <c r="B740">
        <v>128</v>
      </c>
      <c r="C740">
        <v>5.3753676817841602E-3</v>
      </c>
      <c r="D740">
        <v>2.27175546707519E-3</v>
      </c>
      <c r="E740">
        <v>6.6532580647965002E-3</v>
      </c>
      <c r="F740">
        <v>4.81581239557229E-4</v>
      </c>
      <c r="G740">
        <v>2.3696649766264701E-2</v>
      </c>
    </row>
    <row r="741" spans="1:7" x14ac:dyDescent="0.25">
      <c r="A741" s="21">
        <v>42457</v>
      </c>
      <c r="B741">
        <v>166</v>
      </c>
      <c r="C741">
        <v>7.8054231156085199E-3</v>
      </c>
      <c r="D741">
        <v>3.1091167769360401E-3</v>
      </c>
      <c r="E741">
        <v>9.5979161870314699E-3</v>
      </c>
      <c r="F741">
        <v>7.0791954726246505E-4</v>
      </c>
      <c r="G741">
        <v>3.4259720423089599E-2</v>
      </c>
    </row>
    <row r="742" spans="1:7" x14ac:dyDescent="0.25">
      <c r="A742" s="21">
        <v>42458</v>
      </c>
      <c r="B742">
        <v>133</v>
      </c>
      <c r="C742">
        <v>5.6688065673189802E-3</v>
      </c>
      <c r="D742">
        <v>2.3764560135900699E-3</v>
      </c>
      <c r="E742">
        <v>7.0098852967338098E-3</v>
      </c>
      <c r="F742">
        <v>5.0876282938614402E-4</v>
      </c>
      <c r="G742">
        <v>2.4974700757450299E-2</v>
      </c>
    </row>
    <row r="743" spans="1:7" x14ac:dyDescent="0.25">
      <c r="A743" s="21">
        <v>42459</v>
      </c>
      <c r="B743">
        <v>126</v>
      </c>
      <c r="C743">
        <v>5.2439574424894804E-3</v>
      </c>
      <c r="D743">
        <v>2.22525692661968E-3</v>
      </c>
      <c r="E743">
        <v>6.4936993141914597E-3</v>
      </c>
      <c r="F743">
        <v>4.69389067283859E-4</v>
      </c>
      <c r="G743">
        <v>2.3124650645955099E-2</v>
      </c>
    </row>
    <row r="744" spans="1:7" x14ac:dyDescent="0.25">
      <c r="A744" s="21">
        <v>42460</v>
      </c>
      <c r="B744">
        <v>114</v>
      </c>
      <c r="C744">
        <v>4.5460530927435598E-3</v>
      </c>
      <c r="D744">
        <v>1.9717866036318898E-3</v>
      </c>
      <c r="E744">
        <v>5.6442392370966397E-3</v>
      </c>
      <c r="F744">
        <v>4.0492522427511198E-4</v>
      </c>
      <c r="G744">
        <v>2.00819137782524E-2</v>
      </c>
    </row>
    <row r="745" spans="1:7" x14ac:dyDescent="0.25">
      <c r="A745" s="21">
        <v>42461</v>
      </c>
      <c r="B745">
        <v>106</v>
      </c>
      <c r="C745">
        <v>4.0993162042750001E-3</v>
      </c>
      <c r="D745">
        <v>1.80596608565843E-3</v>
      </c>
      <c r="E745">
        <v>5.0994142879885801E-3</v>
      </c>
      <c r="F745">
        <v>3.6381396617183399E-4</v>
      </c>
      <c r="G745">
        <v>1.8131641235570799E-2</v>
      </c>
    </row>
    <row r="746" spans="1:7" x14ac:dyDescent="0.25">
      <c r="A746" s="21">
        <v>42462</v>
      </c>
      <c r="B746">
        <v>23.2</v>
      </c>
      <c r="C746">
        <v>5.3989213736947803E-4</v>
      </c>
      <c r="D746">
        <v>3.0763368632276601E-4</v>
      </c>
      <c r="E746">
        <v>6.9937306375844404E-4</v>
      </c>
      <c r="F746" s="1">
        <v>4.4383897626607401E-5</v>
      </c>
      <c r="G746">
        <v>2.4522829331650102E-3</v>
      </c>
    </row>
    <row r="747" spans="1:7" x14ac:dyDescent="0.25">
      <c r="A747" s="21">
        <v>42463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 s="21">
        <v>42464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21">
        <v>42465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 s="21">
        <v>42466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 s="21">
        <v>42467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21">
        <v>42468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21">
        <v>42469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21">
        <v>42470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21">
        <v>42471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21">
        <v>42472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21">
        <v>42473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21">
        <v>42474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21">
        <v>42475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21">
        <v>42476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21">
        <v>42477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21">
        <v>42478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21">
        <v>42479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21">
        <v>42480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21">
        <v>42481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21">
        <v>42482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21">
        <v>42483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21">
        <v>42484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21">
        <v>42485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21">
        <v>42486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21">
        <v>42487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21">
        <v>42488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21">
        <v>42489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21">
        <v>42643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21">
        <v>42644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21">
        <v>42645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21">
        <v>42646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21">
        <v>42647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21">
        <v>42648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21">
        <v>42649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21">
        <v>42650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21">
        <v>42651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21">
        <v>42652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21">
        <v>42653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21">
        <v>42654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21">
        <v>42655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21">
        <v>42656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21">
        <v>42657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21">
        <v>42658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21">
        <v>42659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21">
        <v>42660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 s="21">
        <v>42661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 s="21">
        <v>42662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 s="21">
        <v>42663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 s="21">
        <v>42664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 s="21">
        <v>42665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 s="21">
        <v>42666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 s="21">
        <v>42667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 s="21">
        <v>42668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 s="21">
        <v>42669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 s="21">
        <v>42670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21">
        <v>42671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21">
        <v>42672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21">
        <v>42673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21">
        <v>42674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21">
        <v>42675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21">
        <v>42676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21">
        <v>42677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21">
        <v>42678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21">
        <v>42679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21">
        <v>42680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 s="21">
        <v>42681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 s="21">
        <v>42682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 s="21">
        <v>42683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 s="21">
        <v>42684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 s="21">
        <v>42685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 s="21">
        <v>42686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 s="21">
        <v>42687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 s="21">
        <v>42688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 s="21">
        <v>42689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 s="21">
        <v>42690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 s="21">
        <v>42691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 s="21">
        <v>42692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 s="21">
        <v>42693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 s="21">
        <v>42694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 s="21">
        <v>42695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 s="21">
        <v>42696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 s="21">
        <v>42697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 s="21">
        <v>42698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 s="21">
        <v>42699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 s="21">
        <v>42700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 s="21">
        <v>42701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 s="21">
        <v>42702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 s="21">
        <v>42703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 s="21">
        <v>42704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 s="21">
        <v>42705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 s="21">
        <v>42706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25">
      <c r="A838" s="21">
        <v>42707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 s="21">
        <v>42708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25">
      <c r="A840" s="21">
        <v>42709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5">
      <c r="A841" s="21">
        <v>42710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25">
      <c r="A842" s="21">
        <v>42711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5">
      <c r="A843" s="21">
        <v>42712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 s="21">
        <v>42713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5">
      <c r="A845" s="21">
        <v>42714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5">
      <c r="A846" s="21">
        <v>42715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5">
      <c r="A847" s="21">
        <v>42716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25">
      <c r="A848" s="21">
        <v>42717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5">
      <c r="A849" s="21">
        <v>42718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25">
      <c r="A850" s="21">
        <v>42719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25">
      <c r="A851" s="21">
        <v>42720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25">
      <c r="A852" s="21">
        <v>42721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25">
      <c r="A853" s="21">
        <v>42722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25">
      <c r="A854" s="21">
        <v>42723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25">
      <c r="A855" s="21">
        <v>42724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 s="21">
        <v>42725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 s="21">
        <v>42726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 s="21">
        <v>42727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 s="21">
        <v>42728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 s="21">
        <v>42729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 s="21">
        <v>42730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 s="21">
        <v>42731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25">
      <c r="A863" s="21">
        <v>42732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 s="21">
        <v>42733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 s="21">
        <v>42734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 s="21">
        <v>42735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 s="21">
        <v>42736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25">
      <c r="A868" s="21">
        <v>42737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25">
      <c r="A869" s="21">
        <v>42738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25">
      <c r="A870" s="21">
        <v>42739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 s="21">
        <v>42740</v>
      </c>
      <c r="B871">
        <v>163</v>
      </c>
      <c r="C871">
        <v>6.1031690073453399E-3</v>
      </c>
      <c r="D871">
        <v>2.6196456592634501E-3</v>
      </c>
      <c r="E871">
        <v>7.5679369293878401E-3</v>
      </c>
      <c r="F871">
        <v>5.4491020282760704E-4</v>
      </c>
      <c r="G871">
        <v>2.6937803204466201E-2</v>
      </c>
    </row>
    <row r="872" spans="1:7" x14ac:dyDescent="0.25">
      <c r="A872" s="21">
        <v>42741</v>
      </c>
      <c r="B872">
        <v>353</v>
      </c>
      <c r="C872">
        <v>1.9235976745642099E-2</v>
      </c>
      <c r="D872">
        <v>6.7630500169346096E-3</v>
      </c>
      <c r="E872">
        <v>2.3377671397473199E-2</v>
      </c>
      <c r="F872">
        <v>1.7832162505070099E-3</v>
      </c>
      <c r="G872">
        <v>8.3772665155340806E-2</v>
      </c>
    </row>
    <row r="873" spans="1:7" x14ac:dyDescent="0.25">
      <c r="A873" s="21">
        <v>42742</v>
      </c>
      <c r="B873">
        <v>297</v>
      </c>
      <c r="C873">
        <v>1.47968821589246E-2</v>
      </c>
      <c r="D873">
        <v>5.4612371930428697E-3</v>
      </c>
      <c r="E873">
        <v>1.8059395010222599E-2</v>
      </c>
      <c r="F873">
        <v>1.36088294399052E-3</v>
      </c>
      <c r="G873">
        <v>6.4623771052672294E-2</v>
      </c>
    </row>
    <row r="874" spans="1:7" x14ac:dyDescent="0.25">
      <c r="A874" s="21">
        <v>42743</v>
      </c>
      <c r="B874">
        <v>866</v>
      </c>
      <c r="C874">
        <v>7.80536364232913E-2</v>
      </c>
      <c r="D874">
        <v>2.0659427425411499E-2</v>
      </c>
      <c r="E874">
        <v>9.3123708536936106E-2</v>
      </c>
      <c r="F874">
        <v>7.4879526992392897E-3</v>
      </c>
      <c r="G874">
        <v>0.33573282836172702</v>
      </c>
    </row>
    <row r="875" spans="1:7" x14ac:dyDescent="0.25">
      <c r="A875" s="21">
        <v>42744</v>
      </c>
      <c r="B875">
        <v>10700</v>
      </c>
      <c r="C875">
        <v>5.6593136775970496</v>
      </c>
      <c r="D875">
        <v>1.34415431996759</v>
      </c>
      <c r="E875">
        <v>6.7195359241967996</v>
      </c>
      <c r="F875">
        <v>0.54776949412961196</v>
      </c>
      <c r="G875">
        <v>24.2634459255157</v>
      </c>
    </row>
    <row r="876" spans="1:7" x14ac:dyDescent="0.25">
      <c r="A876" s="21">
        <v>42745</v>
      </c>
      <c r="B876">
        <v>4890</v>
      </c>
      <c r="C876">
        <v>1.41280975350497</v>
      </c>
      <c r="D876">
        <v>0.25679107105604398</v>
      </c>
      <c r="E876">
        <v>1.66352181250831</v>
      </c>
      <c r="F876">
        <v>0.138870070866916</v>
      </c>
      <c r="G876">
        <v>6.02302746253699</v>
      </c>
    </row>
    <row r="877" spans="1:7" x14ac:dyDescent="0.25">
      <c r="A877" s="21">
        <v>42746</v>
      </c>
      <c r="B877">
        <v>10900</v>
      </c>
      <c r="C877">
        <v>5.8425042266128102</v>
      </c>
      <c r="D877">
        <v>1.3990723810176799</v>
      </c>
      <c r="E877">
        <v>6.9393366455576997</v>
      </c>
      <c r="F877">
        <v>0.56515607023924497</v>
      </c>
      <c r="G877">
        <v>25.0544369349882</v>
      </c>
    </row>
    <row r="878" spans="1:7" x14ac:dyDescent="0.25">
      <c r="A878" s="21">
        <v>42747</v>
      </c>
      <c r="B878">
        <v>7440</v>
      </c>
      <c r="C878">
        <v>2.9503677764683398</v>
      </c>
      <c r="D878">
        <v>0.600285827794795</v>
      </c>
      <c r="E878">
        <v>3.4843875830352302</v>
      </c>
      <c r="F878">
        <v>0.28840164219590703</v>
      </c>
      <c r="G878">
        <v>12.603522357804801</v>
      </c>
    </row>
    <row r="879" spans="1:7" x14ac:dyDescent="0.25">
      <c r="A879" s="21">
        <v>42748</v>
      </c>
      <c r="B879">
        <v>5290</v>
      </c>
      <c r="C879">
        <v>1.61700321486446</v>
      </c>
      <c r="D879">
        <v>0.297976282319798</v>
      </c>
      <c r="E879">
        <v>1.90458339959379</v>
      </c>
      <c r="F879">
        <v>0.15884382710642</v>
      </c>
      <c r="G879">
        <v>6.8950889410679803</v>
      </c>
    </row>
    <row r="880" spans="1:7" x14ac:dyDescent="0.25">
      <c r="A880" s="21">
        <v>42749</v>
      </c>
      <c r="B880">
        <v>3960</v>
      </c>
      <c r="C880">
        <v>0.97695921566348098</v>
      </c>
      <c r="D880">
        <v>0.174439946533056</v>
      </c>
      <c r="E880">
        <v>1.14984762453167</v>
      </c>
      <c r="F880">
        <v>9.6102421681151295E-2</v>
      </c>
      <c r="G880">
        <v>4.1637523280967299</v>
      </c>
    </row>
    <row r="881" spans="1:7" x14ac:dyDescent="0.25">
      <c r="A881" s="21">
        <v>42750</v>
      </c>
      <c r="B881">
        <v>3630</v>
      </c>
      <c r="C881">
        <v>0.84030243359644596</v>
      </c>
      <c r="D881">
        <v>0.150194735570644</v>
      </c>
      <c r="E881">
        <v>0.98903084734592495</v>
      </c>
      <c r="F881">
        <v>8.2656015238781994E-2</v>
      </c>
      <c r="G881">
        <v>3.58138573732912</v>
      </c>
    </row>
    <row r="882" spans="1:7" x14ac:dyDescent="0.25">
      <c r="A882" s="21">
        <v>42751</v>
      </c>
      <c r="B882">
        <v>3320</v>
      </c>
      <c r="C882">
        <v>0.72039409650833597</v>
      </c>
      <c r="D882">
        <v>0.12952701677946399</v>
      </c>
      <c r="E882">
        <v>0.84801590885936695</v>
      </c>
      <c r="F882">
        <v>7.0843379427613401E-2</v>
      </c>
      <c r="G882">
        <v>3.07061993851329</v>
      </c>
    </row>
    <row r="883" spans="1:7" x14ac:dyDescent="0.25">
      <c r="A883" s="21">
        <v>42752</v>
      </c>
      <c r="B883">
        <v>3140</v>
      </c>
      <c r="C883">
        <v>0.65438063860599105</v>
      </c>
      <c r="D883">
        <v>0.118380766562798</v>
      </c>
      <c r="E883">
        <v>0.77041856132644104</v>
      </c>
      <c r="F883">
        <v>6.4334611783245801E-2</v>
      </c>
      <c r="G883">
        <v>2.7895150063192902</v>
      </c>
    </row>
    <row r="884" spans="1:7" x14ac:dyDescent="0.25">
      <c r="A884" s="21">
        <v>42753</v>
      </c>
      <c r="B884">
        <v>2870</v>
      </c>
      <c r="C884">
        <v>0.560955647673678</v>
      </c>
      <c r="D884">
        <v>0.10283978319324499</v>
      </c>
      <c r="E884">
        <v>0.66063735378862998</v>
      </c>
      <c r="F884">
        <v>5.5117345059984599E-2</v>
      </c>
      <c r="G884">
        <v>2.3917763022337599</v>
      </c>
    </row>
    <row r="885" spans="1:7" x14ac:dyDescent="0.25">
      <c r="A885" s="21">
        <v>42754</v>
      </c>
      <c r="B885">
        <v>6540</v>
      </c>
      <c r="C885">
        <v>2.3364964446995402</v>
      </c>
      <c r="D885">
        <v>0.45448906606565997</v>
      </c>
      <c r="E885">
        <v>2.7558815250360902</v>
      </c>
      <c r="F885">
        <v>0.22893309075329399</v>
      </c>
      <c r="G885">
        <v>9.9725227858707903</v>
      </c>
    </row>
    <row r="886" spans="1:7" x14ac:dyDescent="0.25">
      <c r="A886" s="21">
        <v>42755</v>
      </c>
      <c r="B886">
        <v>7490</v>
      </c>
      <c r="C886">
        <v>2.9679315499538799</v>
      </c>
      <c r="D886">
        <v>0.60457515794024896</v>
      </c>
      <c r="E886">
        <v>3.5052538035467999</v>
      </c>
      <c r="F886">
        <v>0.29009970889683701</v>
      </c>
      <c r="G886">
        <v>12.67885435995</v>
      </c>
    </row>
    <row r="887" spans="1:7" x14ac:dyDescent="0.25">
      <c r="A887" s="21">
        <v>42756</v>
      </c>
      <c r="B887">
        <v>9180</v>
      </c>
      <c r="C887">
        <v>4.2612716135872004</v>
      </c>
      <c r="D887">
        <v>0.94208945972149205</v>
      </c>
      <c r="E887">
        <v>5.0460441489692798</v>
      </c>
      <c r="F887">
        <v>0.41449578007789301</v>
      </c>
      <c r="G887">
        <v>18.236486267434898</v>
      </c>
    </row>
    <row r="888" spans="1:7" x14ac:dyDescent="0.25">
      <c r="A888" s="21">
        <v>42757</v>
      </c>
      <c r="B888">
        <v>7730</v>
      </c>
      <c r="C888">
        <v>3.1341903967136502</v>
      </c>
      <c r="D888">
        <v>0.64582767587238599</v>
      </c>
      <c r="E888">
        <v>3.7028935124665798</v>
      </c>
      <c r="F888">
        <v>0.30615544120365101</v>
      </c>
      <c r="G888">
        <v>13.3922409899732</v>
      </c>
    </row>
    <row r="889" spans="1:7" x14ac:dyDescent="0.25">
      <c r="A889" s="21">
        <v>42758</v>
      </c>
      <c r="B889">
        <v>9830</v>
      </c>
      <c r="C889">
        <v>4.8096259078655397</v>
      </c>
      <c r="D889">
        <v>1.09543154126029</v>
      </c>
      <c r="E889">
        <v>5.7014678691445804</v>
      </c>
      <c r="F889">
        <v>0.46691440028491998</v>
      </c>
      <c r="G889">
        <v>20.598080794405</v>
      </c>
    </row>
    <row r="890" spans="1:7" x14ac:dyDescent="0.25">
      <c r="A890" s="21">
        <v>42759</v>
      </c>
      <c r="B890">
        <v>6360</v>
      </c>
      <c r="C890">
        <v>2.2160258362356</v>
      </c>
      <c r="D890">
        <v>0.42718627549763599</v>
      </c>
      <c r="E890">
        <v>2.6131519675173802</v>
      </c>
      <c r="F890">
        <v>0.217226413239378</v>
      </c>
      <c r="G890">
        <v>9.4567780874322391</v>
      </c>
    </row>
    <row r="891" spans="1:7" x14ac:dyDescent="0.25">
      <c r="A891" s="21">
        <v>42760</v>
      </c>
      <c r="B891">
        <v>5070</v>
      </c>
      <c r="C891">
        <v>1.4879365385804399</v>
      </c>
      <c r="D891">
        <v>0.27196880701600601</v>
      </c>
      <c r="E891">
        <v>1.75221603015778</v>
      </c>
      <c r="F891">
        <v>0.146218350213044</v>
      </c>
      <c r="G891">
        <v>6.3438832300934003</v>
      </c>
    </row>
    <row r="892" spans="1:7" x14ac:dyDescent="0.25">
      <c r="A892" s="21">
        <v>42761</v>
      </c>
      <c r="B892">
        <v>3850</v>
      </c>
      <c r="C892">
        <v>0.92224659455582103</v>
      </c>
      <c r="D892">
        <v>0.164843169039257</v>
      </c>
      <c r="E892">
        <v>1.0854789027924501</v>
      </c>
      <c r="F892">
        <v>9.0716377508819002E-2</v>
      </c>
      <c r="G892">
        <v>3.93063406643844</v>
      </c>
    </row>
    <row r="893" spans="1:7" x14ac:dyDescent="0.25">
      <c r="A893" s="21">
        <v>42762</v>
      </c>
      <c r="B893">
        <v>3770</v>
      </c>
      <c r="C893">
        <v>0.88879495597458702</v>
      </c>
      <c r="D893">
        <v>0.158926628354498</v>
      </c>
      <c r="E893">
        <v>1.04611603150671</v>
      </c>
      <c r="F893">
        <v>8.7424459230955501E-2</v>
      </c>
      <c r="G893">
        <v>3.78808585243087</v>
      </c>
    </row>
    <row r="894" spans="1:7" x14ac:dyDescent="0.25">
      <c r="A894" s="21">
        <v>42763</v>
      </c>
      <c r="B894">
        <v>3590</v>
      </c>
      <c r="C894">
        <v>0.81641222570246696</v>
      </c>
      <c r="D894">
        <v>0.14625400269939101</v>
      </c>
      <c r="E894">
        <v>0.96096229259434895</v>
      </c>
      <c r="F894">
        <v>8.0298366147546693E-2</v>
      </c>
      <c r="G894">
        <v>3.4796881553024299</v>
      </c>
    </row>
    <row r="895" spans="1:7" x14ac:dyDescent="0.25">
      <c r="A895" s="21">
        <v>42764</v>
      </c>
      <c r="B895">
        <v>3390</v>
      </c>
      <c r="C895">
        <v>0.73933572396452696</v>
      </c>
      <c r="D895">
        <v>0.13297968227804099</v>
      </c>
      <c r="E895">
        <v>0.87032032421051397</v>
      </c>
      <c r="F895">
        <v>7.2704991931957202E-2</v>
      </c>
      <c r="G895">
        <v>3.15137466400504</v>
      </c>
    </row>
    <row r="896" spans="1:7" x14ac:dyDescent="0.25">
      <c r="A896" s="21">
        <v>42765</v>
      </c>
      <c r="B896">
        <v>3280</v>
      </c>
      <c r="C896">
        <v>0.69818258819491397</v>
      </c>
      <c r="D896">
        <v>0.125989928999201</v>
      </c>
      <c r="E896">
        <v>0.82193936586676997</v>
      </c>
      <c r="F896">
        <v>6.8648369564019596E-2</v>
      </c>
      <c r="G896">
        <v>2.97611675055624</v>
      </c>
    </row>
    <row r="897" spans="1:7" x14ac:dyDescent="0.25">
      <c r="A897" s="21">
        <v>42766</v>
      </c>
      <c r="B897">
        <v>3130</v>
      </c>
      <c r="C897">
        <v>0.64398102486229603</v>
      </c>
      <c r="D897">
        <v>0.116867053033751</v>
      </c>
      <c r="E897">
        <v>0.75823141413081396</v>
      </c>
      <c r="F897">
        <v>6.3303495235668694E-2</v>
      </c>
      <c r="G897">
        <v>2.7453220919881098</v>
      </c>
    </row>
    <row r="898" spans="1:7" x14ac:dyDescent="0.25">
      <c r="A898" s="21">
        <v>42767</v>
      </c>
      <c r="B898">
        <v>3040</v>
      </c>
      <c r="C898">
        <v>0.612227360954816</v>
      </c>
      <c r="D898">
        <v>0.111573485530587</v>
      </c>
      <c r="E898">
        <v>0.72091667804928805</v>
      </c>
      <c r="F898">
        <v>6.01709774238686E-2</v>
      </c>
      <c r="G898">
        <v>2.61013250191741</v>
      </c>
    </row>
    <row r="899" spans="1:7" x14ac:dyDescent="0.25">
      <c r="A899" s="21">
        <v>42768</v>
      </c>
      <c r="B899">
        <v>3090</v>
      </c>
      <c r="C899">
        <v>0.62903780415848298</v>
      </c>
      <c r="D899">
        <v>0.114399006046404</v>
      </c>
      <c r="E899">
        <v>0.74067469128904295</v>
      </c>
      <c r="F899">
        <v>6.1828795243403602E-2</v>
      </c>
      <c r="G899">
        <v>2.6817107638717199</v>
      </c>
    </row>
    <row r="900" spans="1:7" x14ac:dyDescent="0.25">
      <c r="A900" s="21">
        <v>42769</v>
      </c>
      <c r="B900">
        <v>4270</v>
      </c>
      <c r="C900">
        <v>1.0963753094546</v>
      </c>
      <c r="D900">
        <v>0.196624470834349</v>
      </c>
      <c r="E900">
        <v>1.2905273871718099</v>
      </c>
      <c r="F900">
        <v>0.107829098969756</v>
      </c>
      <c r="G900">
        <v>4.6730197929569099</v>
      </c>
    </row>
    <row r="901" spans="1:7" x14ac:dyDescent="0.25">
      <c r="A901" s="21">
        <v>42770</v>
      </c>
      <c r="B901">
        <v>5750</v>
      </c>
      <c r="C901">
        <v>1.8407704226072901</v>
      </c>
      <c r="D901">
        <v>0.345115858699026</v>
      </c>
      <c r="E901">
        <v>2.1690786791708101</v>
      </c>
      <c r="F901">
        <v>0.18068235475153399</v>
      </c>
      <c r="G901">
        <v>7.8515443198053898</v>
      </c>
    </row>
    <row r="902" spans="1:7" x14ac:dyDescent="0.25">
      <c r="A902" s="21">
        <v>42771</v>
      </c>
      <c r="B902">
        <v>4350</v>
      </c>
      <c r="C902">
        <v>1.1305212407551799</v>
      </c>
      <c r="D902">
        <v>0.203011730308955</v>
      </c>
      <c r="E902">
        <v>1.33076023901528</v>
      </c>
      <c r="F902">
        <v>0.111181194388905</v>
      </c>
      <c r="G902">
        <v>4.8186567508231004</v>
      </c>
    </row>
    <row r="903" spans="1:7" x14ac:dyDescent="0.25">
      <c r="A903" s="21">
        <v>42772</v>
      </c>
      <c r="B903">
        <v>4730</v>
      </c>
      <c r="C903">
        <v>1.3065792987543501</v>
      </c>
      <c r="D903">
        <v>0.23648427069852801</v>
      </c>
      <c r="E903">
        <v>1.5382862796024599</v>
      </c>
      <c r="F903">
        <v>0.12845193126058399</v>
      </c>
      <c r="G903">
        <v>5.5697729291516298</v>
      </c>
    </row>
    <row r="904" spans="1:7" x14ac:dyDescent="0.25">
      <c r="A904" s="21">
        <v>42773</v>
      </c>
      <c r="B904">
        <v>7700</v>
      </c>
      <c r="C904">
        <v>3.0758120606392101</v>
      </c>
      <c r="D904">
        <v>0.63132910638575601</v>
      </c>
      <c r="E904">
        <v>3.6334925046933702</v>
      </c>
      <c r="F904">
        <v>0.30051838596546998</v>
      </c>
      <c r="G904">
        <v>13.1417405630194</v>
      </c>
    </row>
    <row r="905" spans="1:7" x14ac:dyDescent="0.25">
      <c r="A905" s="21">
        <v>42774</v>
      </c>
      <c r="B905">
        <v>11600</v>
      </c>
      <c r="C905">
        <v>6.4026860877015199</v>
      </c>
      <c r="D905">
        <v>1.5689633553412501</v>
      </c>
      <c r="E905">
        <v>7.6119709876042796</v>
      </c>
      <c r="F905">
        <v>0.61824912085597905</v>
      </c>
      <c r="G905">
        <v>27.474438541416301</v>
      </c>
    </row>
    <row r="906" spans="1:7" x14ac:dyDescent="0.25">
      <c r="A906" s="21">
        <v>42775</v>
      </c>
      <c r="B906">
        <v>7480</v>
      </c>
      <c r="C906">
        <v>2.9171832251157701</v>
      </c>
      <c r="D906">
        <v>0.59223994300675997</v>
      </c>
      <c r="E906">
        <v>3.4449738795287499</v>
      </c>
      <c r="F906">
        <v>0.28519177509309601</v>
      </c>
      <c r="G906">
        <v>12.461217444896199</v>
      </c>
    </row>
    <row r="907" spans="1:7" x14ac:dyDescent="0.25">
      <c r="A907" s="21">
        <v>42776</v>
      </c>
      <c r="B907">
        <v>10300</v>
      </c>
      <c r="C907">
        <v>5.1611133472587998</v>
      </c>
      <c r="D907">
        <v>1.19613023429777</v>
      </c>
      <c r="E907">
        <v>6.12213110849288</v>
      </c>
      <c r="F907">
        <v>0.50043272724727195</v>
      </c>
      <c r="G907">
        <v>22.1131575421261</v>
      </c>
    </row>
    <row r="908" spans="1:7" x14ac:dyDescent="0.25">
      <c r="A908" s="21">
        <v>42777</v>
      </c>
      <c r="B908">
        <v>7730</v>
      </c>
      <c r="C908">
        <v>3.0879316917254598</v>
      </c>
      <c r="D908">
        <v>0.63438612746808198</v>
      </c>
      <c r="E908">
        <v>3.6479085423297</v>
      </c>
      <c r="F908">
        <v>0.30168743911763801</v>
      </c>
      <c r="G908">
        <v>13.193765400801199</v>
      </c>
    </row>
    <row r="909" spans="1:7" x14ac:dyDescent="0.25">
      <c r="A909" s="21">
        <v>42778</v>
      </c>
      <c r="B909">
        <v>6140</v>
      </c>
      <c r="C909">
        <v>2.0534803982174101</v>
      </c>
      <c r="D909">
        <v>0.39132248697699401</v>
      </c>
      <c r="E909">
        <v>2.42074097008051</v>
      </c>
      <c r="F909">
        <v>0.201405595784174</v>
      </c>
      <c r="G909">
        <v>8.7613176917632494</v>
      </c>
    </row>
    <row r="910" spans="1:7" x14ac:dyDescent="0.25">
      <c r="A910" s="21">
        <v>42779</v>
      </c>
      <c r="B910">
        <v>5540</v>
      </c>
      <c r="C910">
        <v>1.7129325893616201</v>
      </c>
      <c r="D910">
        <v>0.318368041763891</v>
      </c>
      <c r="E910">
        <v>2.0180000081425198</v>
      </c>
      <c r="F910">
        <v>0.16820187471621001</v>
      </c>
      <c r="G910">
        <v>7.3051893959205296</v>
      </c>
    </row>
    <row r="911" spans="1:7" x14ac:dyDescent="0.25">
      <c r="A911" s="21">
        <v>42780</v>
      </c>
      <c r="B911">
        <v>5160</v>
      </c>
      <c r="C911">
        <v>1.51154358118084</v>
      </c>
      <c r="D911">
        <v>0.277126477904581</v>
      </c>
      <c r="E911">
        <v>1.78014702810471</v>
      </c>
      <c r="F911">
        <v>0.14851808339868799</v>
      </c>
      <c r="G911">
        <v>6.4448544432545702</v>
      </c>
    </row>
    <row r="912" spans="1:7" x14ac:dyDescent="0.25">
      <c r="A912" s="21">
        <v>42781</v>
      </c>
      <c r="B912">
        <v>4870</v>
      </c>
      <c r="C912">
        <v>1.3654118263278301</v>
      </c>
      <c r="D912">
        <v>0.24814327020329699</v>
      </c>
      <c r="E912">
        <v>1.6077077601977301</v>
      </c>
      <c r="F912">
        <v>0.13421193838362999</v>
      </c>
      <c r="G912">
        <v>5.8209503086557</v>
      </c>
    </row>
    <row r="913" spans="1:7" x14ac:dyDescent="0.25">
      <c r="A913" s="21">
        <v>42782</v>
      </c>
      <c r="B913">
        <v>4750</v>
      </c>
      <c r="C913">
        <v>1.306368133086</v>
      </c>
      <c r="D913">
        <v>0.23667831809633399</v>
      </c>
      <c r="E913">
        <v>1.5380733902139001</v>
      </c>
      <c r="F913">
        <v>0.12842568287571501</v>
      </c>
      <c r="G913">
        <v>5.5689604630214804</v>
      </c>
    </row>
    <row r="914" spans="1:7" x14ac:dyDescent="0.25">
      <c r="A914" s="21">
        <v>42783</v>
      </c>
      <c r="B914">
        <v>5280</v>
      </c>
      <c r="C914">
        <v>1.56998436443641</v>
      </c>
      <c r="D914">
        <v>0.28902479212229099</v>
      </c>
      <c r="E914">
        <v>1.84915747752746</v>
      </c>
      <c r="F914">
        <v>0.154231890711999</v>
      </c>
      <c r="G914">
        <v>6.6944849663297497</v>
      </c>
    </row>
    <row r="915" spans="1:7" x14ac:dyDescent="0.25">
      <c r="A915" s="21">
        <v>42784</v>
      </c>
      <c r="B915">
        <v>12900</v>
      </c>
      <c r="C915">
        <v>7.7021142213575597</v>
      </c>
      <c r="D915">
        <v>1.98196602784442</v>
      </c>
      <c r="E915">
        <v>9.1767855616384999</v>
      </c>
      <c r="F915">
        <v>0.74073714005908997</v>
      </c>
      <c r="G915">
        <v>33.099008973729397</v>
      </c>
    </row>
    <row r="916" spans="1:7" x14ac:dyDescent="0.25">
      <c r="A916" s="21">
        <v>42785</v>
      </c>
      <c r="B916">
        <v>10800</v>
      </c>
      <c r="C916">
        <v>5.5831880541322798</v>
      </c>
      <c r="D916">
        <v>1.3200354215827299</v>
      </c>
      <c r="E916">
        <v>6.6279436268898202</v>
      </c>
      <c r="F916">
        <v>0.54058261822239195</v>
      </c>
      <c r="G916">
        <v>23.934128017663301</v>
      </c>
    </row>
    <row r="917" spans="1:7" x14ac:dyDescent="0.25">
      <c r="A917" s="21">
        <v>42786</v>
      </c>
      <c r="B917">
        <v>7650</v>
      </c>
      <c r="C917">
        <v>3.01115370867414</v>
      </c>
      <c r="D917">
        <v>0.61549989126675198</v>
      </c>
      <c r="E917">
        <v>3.5566673280596799</v>
      </c>
      <c r="F917">
        <v>0.29426860972486302</v>
      </c>
      <c r="G917">
        <v>12.864394489433099</v>
      </c>
    </row>
    <row r="918" spans="1:7" x14ac:dyDescent="0.25">
      <c r="A918" s="21">
        <v>42787</v>
      </c>
      <c r="B918">
        <v>12500</v>
      </c>
      <c r="C918">
        <v>7.25883759902473</v>
      </c>
      <c r="D918">
        <v>1.8384121818867201</v>
      </c>
      <c r="E918">
        <v>8.6423173474566806</v>
      </c>
      <c r="F918">
        <v>0.69904954749237402</v>
      </c>
      <c r="G918">
        <v>31.178688794520099</v>
      </c>
    </row>
    <row r="919" spans="1:7" x14ac:dyDescent="0.25">
      <c r="A919" s="21">
        <v>42788</v>
      </c>
      <c r="B919">
        <v>10100</v>
      </c>
      <c r="C919">
        <v>4.93841099525637</v>
      </c>
      <c r="D919">
        <v>1.13179352066233</v>
      </c>
      <c r="E919">
        <v>5.8554881614750602</v>
      </c>
      <c r="F919">
        <v>0.47921214574665</v>
      </c>
      <c r="G919">
        <v>21.152935145986099</v>
      </c>
    </row>
    <row r="920" spans="1:7" x14ac:dyDescent="0.25">
      <c r="A920" s="21">
        <v>42789</v>
      </c>
      <c r="B920">
        <v>7830</v>
      </c>
      <c r="C920">
        <v>3.13119825999184</v>
      </c>
      <c r="D920">
        <v>0.64536334865677403</v>
      </c>
      <c r="E920">
        <v>3.6993850020134298</v>
      </c>
      <c r="F920">
        <v>0.30585911723756898</v>
      </c>
      <c r="G920">
        <v>13.3795207634052</v>
      </c>
    </row>
    <row r="921" spans="1:7" x14ac:dyDescent="0.25">
      <c r="A921" s="21">
        <v>42790</v>
      </c>
      <c r="B921">
        <v>6980</v>
      </c>
      <c r="C921">
        <v>2.55194319551167</v>
      </c>
      <c r="D921">
        <v>0.504981370932715</v>
      </c>
      <c r="E921">
        <v>3.0114270597994</v>
      </c>
      <c r="F921">
        <v>0.24982464131122301</v>
      </c>
      <c r="G921">
        <v>10.89558189704</v>
      </c>
    </row>
    <row r="922" spans="1:7" x14ac:dyDescent="0.25">
      <c r="A922" s="21">
        <v>42791</v>
      </c>
      <c r="B922">
        <v>6230</v>
      </c>
      <c r="C922">
        <v>2.0863973967153302</v>
      </c>
      <c r="D922">
        <v>0.39889643550630199</v>
      </c>
      <c r="E922">
        <v>2.45975576719592</v>
      </c>
      <c r="F922">
        <v>0.204601838519475</v>
      </c>
      <c r="G922">
        <v>8.9022770684759802</v>
      </c>
    </row>
    <row r="923" spans="1:7" x14ac:dyDescent="0.25">
      <c r="A923" s="21">
        <v>42792</v>
      </c>
      <c r="B923">
        <v>5980</v>
      </c>
      <c r="C923">
        <v>1.93987365107819</v>
      </c>
      <c r="D923">
        <v>0.36690284816582303</v>
      </c>
      <c r="E923">
        <v>2.2863697337083</v>
      </c>
      <c r="F923">
        <v>0.19033138062914601</v>
      </c>
      <c r="G923">
        <v>8.2755121275622407</v>
      </c>
    </row>
    <row r="924" spans="1:7" x14ac:dyDescent="0.25">
      <c r="A924" s="21">
        <v>42793</v>
      </c>
      <c r="B924">
        <v>5750</v>
      </c>
      <c r="C924">
        <v>1.80936361403116</v>
      </c>
      <c r="D924">
        <v>0.33900272888549099</v>
      </c>
      <c r="E924">
        <v>2.1320345871197399</v>
      </c>
      <c r="F924">
        <v>0.17760507612816701</v>
      </c>
      <c r="G924">
        <v>7.7174953015826304</v>
      </c>
    </row>
    <row r="925" spans="1:7" x14ac:dyDescent="0.25">
      <c r="A925" s="21">
        <v>42794</v>
      </c>
      <c r="B925">
        <v>5480</v>
      </c>
      <c r="C925">
        <v>1.6617865694326299</v>
      </c>
      <c r="D925">
        <v>0.30815055088672899</v>
      </c>
      <c r="E925">
        <v>1.95763294694359</v>
      </c>
      <c r="F925">
        <v>0.16319677574756</v>
      </c>
      <c r="G925">
        <v>7.0867904796843799</v>
      </c>
    </row>
    <row r="926" spans="1:7" x14ac:dyDescent="0.25">
      <c r="A926" s="21">
        <v>42795</v>
      </c>
      <c r="B926">
        <v>5220</v>
      </c>
      <c r="C926">
        <v>1.52513977108007</v>
      </c>
      <c r="D926">
        <v>0.28027326947881898</v>
      </c>
      <c r="E926">
        <v>1.7962612189079299</v>
      </c>
      <c r="F926">
        <v>0.14983834088509901</v>
      </c>
      <c r="G926">
        <v>6.5030754990408797</v>
      </c>
    </row>
    <row r="927" spans="1:7" x14ac:dyDescent="0.25">
      <c r="A927" s="21">
        <v>42796</v>
      </c>
      <c r="B927">
        <v>4780</v>
      </c>
      <c r="C927">
        <v>1.3069519000685701</v>
      </c>
      <c r="D927">
        <v>0.23717323208965899</v>
      </c>
      <c r="E927">
        <v>1.5388206281371399</v>
      </c>
      <c r="F927">
        <v>0.12847386499292199</v>
      </c>
      <c r="G927">
        <v>5.5715961527023801</v>
      </c>
    </row>
    <row r="928" spans="1:7" x14ac:dyDescent="0.25">
      <c r="A928" s="21">
        <v>42797</v>
      </c>
      <c r="B928">
        <v>4560</v>
      </c>
      <c r="C928">
        <v>1.20319040768383</v>
      </c>
      <c r="D928">
        <v>0.21733066143832</v>
      </c>
      <c r="E928">
        <v>1.4164948552388601</v>
      </c>
      <c r="F928">
        <v>0.118298001680746</v>
      </c>
      <c r="G928">
        <v>5.1288737189062497</v>
      </c>
    </row>
    <row r="929" spans="1:7" x14ac:dyDescent="0.25">
      <c r="A929" s="21">
        <v>42798</v>
      </c>
      <c r="B929">
        <v>4410</v>
      </c>
      <c r="C929">
        <v>1.13443901240322</v>
      </c>
      <c r="D929">
        <v>0.204424840147234</v>
      </c>
      <c r="E929">
        <v>1.33548036317537</v>
      </c>
      <c r="F929">
        <v>0.11154982281657901</v>
      </c>
      <c r="G929">
        <v>4.8356218338231596</v>
      </c>
    </row>
    <row r="930" spans="1:7" x14ac:dyDescent="0.25">
      <c r="A930" s="21">
        <v>42799</v>
      </c>
      <c r="B930">
        <v>4420</v>
      </c>
      <c r="C930">
        <v>1.13805027214618</v>
      </c>
      <c r="D930">
        <v>0.20512877172559099</v>
      </c>
      <c r="E930">
        <v>1.3397397401790401</v>
      </c>
      <c r="F930">
        <v>0.111903668109084</v>
      </c>
      <c r="G930">
        <v>4.85103506048406</v>
      </c>
    </row>
    <row r="931" spans="1:7" x14ac:dyDescent="0.25">
      <c r="A931" s="21">
        <v>42800</v>
      </c>
      <c r="B931">
        <v>4310</v>
      </c>
      <c r="C931">
        <v>1.08855301880454</v>
      </c>
      <c r="D931">
        <v>0.19595339990976399</v>
      </c>
      <c r="E931">
        <v>1.28143158123429</v>
      </c>
      <c r="F931">
        <v>0.10704260439813799</v>
      </c>
      <c r="G931">
        <v>4.6399535390948499</v>
      </c>
    </row>
    <row r="932" spans="1:7" x14ac:dyDescent="0.25">
      <c r="A932" s="21">
        <v>42801</v>
      </c>
      <c r="B932">
        <v>4190</v>
      </c>
      <c r="C932">
        <v>1.0357998172519101</v>
      </c>
      <c r="D932">
        <v>0.186278854595015</v>
      </c>
      <c r="E932">
        <v>1.21930389185236</v>
      </c>
      <c r="F932">
        <v>0.10185931909293</v>
      </c>
      <c r="G932">
        <v>4.4150262840910299</v>
      </c>
    </row>
    <row r="933" spans="1:7" x14ac:dyDescent="0.25">
      <c r="A933" s="21">
        <v>42802</v>
      </c>
      <c r="B933">
        <v>4120</v>
      </c>
      <c r="C933">
        <v>1.0052739108839299</v>
      </c>
      <c r="D933">
        <v>0.18074280304344401</v>
      </c>
      <c r="E933">
        <v>1.1833628978606301</v>
      </c>
      <c r="F933">
        <v>9.8858523797148004E-2</v>
      </c>
      <c r="G933">
        <v>4.2848943354223303</v>
      </c>
    </row>
    <row r="934" spans="1:7" x14ac:dyDescent="0.25">
      <c r="A934" s="21">
        <v>42803</v>
      </c>
      <c r="B934">
        <v>3890</v>
      </c>
      <c r="C934">
        <v>0.90959404453784498</v>
      </c>
      <c r="D934">
        <v>0.16356632986657399</v>
      </c>
      <c r="E934">
        <v>1.07073690396599</v>
      </c>
      <c r="F934">
        <v>8.9448760234688798E-2</v>
      </c>
      <c r="G934">
        <v>3.8770769073286599</v>
      </c>
    </row>
    <row r="935" spans="1:7" x14ac:dyDescent="0.25">
      <c r="A935" s="21">
        <v>42804</v>
      </c>
      <c r="B935">
        <v>3460</v>
      </c>
      <c r="C935">
        <v>0.74293875321272096</v>
      </c>
      <c r="D935">
        <v>0.134467588422266</v>
      </c>
      <c r="E935">
        <v>0.87469040311773905</v>
      </c>
      <c r="F935">
        <v>7.3039528288265501E-2</v>
      </c>
      <c r="G935">
        <v>3.16704839275293</v>
      </c>
    </row>
    <row r="936" spans="1:7" x14ac:dyDescent="0.25">
      <c r="A936" s="21">
        <v>42805</v>
      </c>
      <c r="B936">
        <v>3350</v>
      </c>
      <c r="C936">
        <v>0.70235135864269305</v>
      </c>
      <c r="D936">
        <v>0.127553016997181</v>
      </c>
      <c r="E936">
        <v>0.82697174731871503</v>
      </c>
      <c r="F936">
        <v>6.9039107312784204E-2</v>
      </c>
      <c r="G936">
        <v>2.9941928936722899</v>
      </c>
    </row>
    <row r="937" spans="1:7" x14ac:dyDescent="0.25">
      <c r="A937" s="21">
        <v>42806</v>
      </c>
      <c r="B937">
        <v>3000</v>
      </c>
      <c r="C937">
        <v>0.58114120823600302</v>
      </c>
      <c r="D937">
        <v>0.107167868994074</v>
      </c>
      <c r="E937">
        <v>0.68450784248503305</v>
      </c>
      <c r="F937">
        <v>5.7085664754060302E-2</v>
      </c>
      <c r="G937">
        <v>2.4780829750387601</v>
      </c>
    </row>
    <row r="938" spans="1:7" x14ac:dyDescent="0.25">
      <c r="A938" s="21">
        <v>42807</v>
      </c>
      <c r="B938">
        <v>2860</v>
      </c>
      <c r="C938">
        <v>0.53531084613336299</v>
      </c>
      <c r="D938">
        <v>9.9577646844860104E-2</v>
      </c>
      <c r="E938">
        <v>0.63066113343155605</v>
      </c>
      <c r="F938">
        <v>5.2562957810079802E-2</v>
      </c>
      <c r="G938">
        <v>2.28298701612563</v>
      </c>
    </row>
    <row r="939" spans="1:7" x14ac:dyDescent="0.25">
      <c r="A939" s="21">
        <v>42808</v>
      </c>
      <c r="B939">
        <v>2800</v>
      </c>
      <c r="C939">
        <v>0.51595782269914603</v>
      </c>
      <c r="D939">
        <v>9.6398216897695496E-2</v>
      </c>
      <c r="E939">
        <v>0.60792747362912503</v>
      </c>
      <c r="F939">
        <v>5.06524496116234E-2</v>
      </c>
      <c r="G939">
        <v>2.20061378432937</v>
      </c>
    </row>
    <row r="940" spans="1:7" x14ac:dyDescent="0.25">
      <c r="A940" s="21">
        <v>42809</v>
      </c>
      <c r="B940">
        <v>2690</v>
      </c>
      <c r="C940">
        <v>0.48163754955959298</v>
      </c>
      <c r="D940">
        <v>9.0758622319647902E-2</v>
      </c>
      <c r="E940">
        <v>0.56761262052436301</v>
      </c>
      <c r="F940">
        <v>4.72643112205803E-2</v>
      </c>
      <c r="G940">
        <v>2.0545360804378099</v>
      </c>
    </row>
    <row r="941" spans="1:7" x14ac:dyDescent="0.25">
      <c r="A941" s="21">
        <v>42810</v>
      </c>
      <c r="B941">
        <v>2650</v>
      </c>
      <c r="C941">
        <v>0.46919498396020798</v>
      </c>
      <c r="D941">
        <v>8.8730442739806306E-2</v>
      </c>
      <c r="E941">
        <v>0.55299967538211603</v>
      </c>
      <c r="F941">
        <v>4.60355228225348E-2</v>
      </c>
      <c r="G941">
        <v>2.0015838009020901</v>
      </c>
    </row>
    <row r="942" spans="1:7" x14ac:dyDescent="0.25">
      <c r="A942" s="21">
        <v>42811</v>
      </c>
      <c r="B942">
        <v>2550</v>
      </c>
      <c r="C942">
        <v>0.439258386033543</v>
      </c>
      <c r="D942">
        <v>8.3827849437019902E-2</v>
      </c>
      <c r="E942">
        <v>0.51783827840903596</v>
      </c>
      <c r="F942">
        <v>4.3079531639737101E-2</v>
      </c>
      <c r="G942">
        <v>1.8741743726253399</v>
      </c>
    </row>
    <row r="943" spans="1:7" x14ac:dyDescent="0.25">
      <c r="A943" s="21">
        <v>42812</v>
      </c>
      <c r="B943">
        <v>2510</v>
      </c>
      <c r="C943">
        <v>0.42733784439897099</v>
      </c>
      <c r="D943">
        <v>8.1888122516678805E-2</v>
      </c>
      <c r="E943">
        <v>0.50383961319390802</v>
      </c>
      <c r="F943">
        <v>4.1902119712623601E-2</v>
      </c>
      <c r="G943">
        <v>1.8234465978174701</v>
      </c>
    </row>
    <row r="944" spans="1:7" x14ac:dyDescent="0.25">
      <c r="A944" s="21">
        <v>42813</v>
      </c>
      <c r="B944">
        <v>2480</v>
      </c>
      <c r="C944">
        <v>0.41841841409177599</v>
      </c>
      <c r="D944">
        <v>8.0441260329638706E-2</v>
      </c>
      <c r="E944">
        <v>0.49336613293592602</v>
      </c>
      <c r="F944">
        <v>4.10209984994796E-2</v>
      </c>
      <c r="G944">
        <v>1.7854921951624201</v>
      </c>
    </row>
    <row r="945" spans="1:7" x14ac:dyDescent="0.25">
      <c r="A945" s="21">
        <v>42814</v>
      </c>
      <c r="B945">
        <v>2450</v>
      </c>
      <c r="C945">
        <v>0.40958847744624099</v>
      </c>
      <c r="D945">
        <v>7.9008683342865496E-2</v>
      </c>
      <c r="E945">
        <v>0.48299784056682599</v>
      </c>
      <c r="F945">
        <v>4.0148703958363403E-2</v>
      </c>
      <c r="G945">
        <v>1.74791885268971</v>
      </c>
    </row>
    <row r="946" spans="1:7" x14ac:dyDescent="0.25">
      <c r="A946" s="21">
        <v>42815</v>
      </c>
      <c r="B946">
        <v>2400</v>
      </c>
      <c r="C946">
        <v>0.39527119748207701</v>
      </c>
      <c r="D946">
        <v>7.66732913060892E-2</v>
      </c>
      <c r="E946">
        <v>0.46618445244315498</v>
      </c>
      <c r="F946">
        <v>3.8734594239327499E-2</v>
      </c>
      <c r="G946">
        <v>1.6869913511361301</v>
      </c>
    </row>
    <row r="947" spans="1:7" x14ac:dyDescent="0.25">
      <c r="A947" s="21">
        <v>42816</v>
      </c>
      <c r="B947">
        <v>2550</v>
      </c>
      <c r="C947">
        <v>0.437591932925597</v>
      </c>
      <c r="D947">
        <v>8.3649899076802703E-2</v>
      </c>
      <c r="E947">
        <v>0.51589640372732204</v>
      </c>
      <c r="F947">
        <v>4.2912621926692103E-2</v>
      </c>
      <c r="G947">
        <v>1.8671198139293801</v>
      </c>
    </row>
    <row r="948" spans="1:7" x14ac:dyDescent="0.25">
      <c r="A948" s="21">
        <v>42817</v>
      </c>
      <c r="B948">
        <v>1790</v>
      </c>
      <c r="C948">
        <v>0.24142278419171301</v>
      </c>
      <c r="D948">
        <v>5.11051327117217E-2</v>
      </c>
      <c r="E948">
        <v>0.28546922969421201</v>
      </c>
      <c r="F948">
        <v>2.3546260052861801E-2</v>
      </c>
      <c r="G948">
        <v>1.0321750830071299</v>
      </c>
    </row>
    <row r="949" spans="1:7" x14ac:dyDescent="0.25">
      <c r="A949" s="21">
        <v>42818</v>
      </c>
      <c r="B949">
        <v>1140</v>
      </c>
      <c r="C949">
        <v>0.114829531896129</v>
      </c>
      <c r="D949">
        <v>2.8393186196809299E-2</v>
      </c>
      <c r="E949">
        <v>0.13657023646243499</v>
      </c>
      <c r="F949">
        <v>1.1080145319876901E-2</v>
      </c>
      <c r="G949">
        <v>0.49287110905544101</v>
      </c>
    </row>
    <row r="950" spans="1:7" x14ac:dyDescent="0.25">
      <c r="A950" s="21">
        <v>42819</v>
      </c>
      <c r="B950">
        <v>1420</v>
      </c>
      <c r="C950">
        <v>0.16433510473461299</v>
      </c>
      <c r="D950">
        <v>3.7645012793463002E-2</v>
      </c>
      <c r="E950">
        <v>0.194849208723374</v>
      </c>
      <c r="F950">
        <v>1.5947217143661801E-2</v>
      </c>
      <c r="G950">
        <v>0.70389621640955702</v>
      </c>
    </row>
    <row r="951" spans="1:7" x14ac:dyDescent="0.25">
      <c r="A951" s="21">
        <v>42820</v>
      </c>
      <c r="B951">
        <v>1260</v>
      </c>
      <c r="C951">
        <v>0.13497692772473199</v>
      </c>
      <c r="D951">
        <v>3.22494343095844E-2</v>
      </c>
      <c r="E951">
        <v>0.16030193623723099</v>
      </c>
      <c r="F951">
        <v>1.3058766932094399E-2</v>
      </c>
      <c r="G951">
        <v>0.57878641966311495</v>
      </c>
    </row>
    <row r="952" spans="1:7" x14ac:dyDescent="0.25">
      <c r="A952" s="21">
        <v>42821</v>
      </c>
      <c r="B952">
        <v>1120</v>
      </c>
      <c r="C952">
        <v>0.111315292627668</v>
      </c>
      <c r="D952">
        <v>2.7728689515715801E-2</v>
      </c>
      <c r="E952">
        <v>0.132433301345428</v>
      </c>
      <c r="F952">
        <v>1.0734659689522899E-2</v>
      </c>
      <c r="G952">
        <v>0.47789123649793003</v>
      </c>
    </row>
    <row r="953" spans="1:7" x14ac:dyDescent="0.25">
      <c r="A953" s="21">
        <v>42822</v>
      </c>
      <c r="B953">
        <v>1070</v>
      </c>
      <c r="C953">
        <v>0.103283526475168</v>
      </c>
      <c r="D953">
        <v>2.6153108008053899E-2</v>
      </c>
      <c r="E953">
        <v>0.122967517934141</v>
      </c>
      <c r="F953">
        <v>9.9466977604192198E-3</v>
      </c>
      <c r="G953">
        <v>0.44362833103055899</v>
      </c>
    </row>
    <row r="954" spans="1:7" x14ac:dyDescent="0.25">
      <c r="A954" s="21">
        <v>42823</v>
      </c>
      <c r="B954">
        <v>878</v>
      </c>
      <c r="C954">
        <v>7.5023928430393003E-2</v>
      </c>
      <c r="D954">
        <v>2.03538444302741E-2</v>
      </c>
      <c r="E954">
        <v>8.9620461492393194E-2</v>
      </c>
      <c r="F954">
        <v>7.1807620637625901E-3</v>
      </c>
      <c r="G954">
        <v>0.322971880659641</v>
      </c>
    </row>
    <row r="955" spans="1:7" x14ac:dyDescent="0.25">
      <c r="A955" s="21">
        <v>42824</v>
      </c>
      <c r="B955">
        <v>908</v>
      </c>
      <c r="C955">
        <v>7.9120638611876404E-2</v>
      </c>
      <c r="D955">
        <v>2.1227176559819198E-2</v>
      </c>
      <c r="E955">
        <v>9.4460430864594006E-2</v>
      </c>
      <c r="F955">
        <v>7.5808490488518798E-3</v>
      </c>
      <c r="G955">
        <v>0.34047719600380399</v>
      </c>
    </row>
    <row r="956" spans="1:7" x14ac:dyDescent="0.25">
      <c r="A956" s="21">
        <v>42825</v>
      </c>
      <c r="B956">
        <v>698</v>
      </c>
      <c r="C956">
        <v>5.1963666893880898E-2</v>
      </c>
      <c r="D956">
        <v>1.5242015220800299E-2</v>
      </c>
      <c r="E956">
        <v>6.2343495893850298E-2</v>
      </c>
      <c r="F956">
        <v>4.9338099881881198E-3</v>
      </c>
      <c r="G956">
        <v>0.224353794088858</v>
      </c>
    </row>
    <row r="957" spans="1:7" x14ac:dyDescent="0.25">
      <c r="A957" s="21">
        <v>42826</v>
      </c>
      <c r="B957">
        <v>274</v>
      </c>
      <c r="C957">
        <v>1.22754374736546E-2</v>
      </c>
      <c r="D957">
        <v>4.7575469512449496E-3</v>
      </c>
      <c r="E957">
        <v>1.5052183146729301E-2</v>
      </c>
      <c r="F957">
        <v>1.1191809158580799E-3</v>
      </c>
      <c r="G957">
        <v>5.3779046016924598E-2</v>
      </c>
    </row>
    <row r="958" spans="1:7" x14ac:dyDescent="0.25">
      <c r="A958" s="21">
        <v>42827</v>
      </c>
      <c r="B958">
        <v>211</v>
      </c>
      <c r="C958">
        <v>8.3154998563534296E-3</v>
      </c>
      <c r="D958">
        <v>3.4465384773741401E-3</v>
      </c>
      <c r="E958">
        <v>1.0269402522801299E-2</v>
      </c>
      <c r="F958">
        <v>7.4810994981290395E-4</v>
      </c>
      <c r="G958">
        <v>3.6603571265822601E-2</v>
      </c>
    </row>
    <row r="959" spans="1:7" x14ac:dyDescent="0.25">
      <c r="A959" s="21">
        <v>42828</v>
      </c>
      <c r="B959">
        <v>86.5</v>
      </c>
      <c r="C959">
        <v>2.3144197391973798E-3</v>
      </c>
      <c r="D959">
        <v>1.1670833654195099E-3</v>
      </c>
      <c r="E959">
        <v>2.93452665792342E-3</v>
      </c>
      <c r="F959">
        <v>1.9815454629083901E-4</v>
      </c>
      <c r="G959">
        <v>1.03664649649632E-2</v>
      </c>
    </row>
    <row r="960" spans="1:7" x14ac:dyDescent="0.25">
      <c r="A960" s="21">
        <v>42829</v>
      </c>
      <c r="B960">
        <v>27.1</v>
      </c>
      <c r="C960">
        <v>4.9176735499061801E-4</v>
      </c>
      <c r="D960">
        <v>3.0030413462724299E-4</v>
      </c>
      <c r="E960">
        <v>6.4612249340195596E-4</v>
      </c>
      <c r="F960" s="1">
        <v>3.93500211776405E-5</v>
      </c>
      <c r="G960">
        <v>2.2542627722178599E-3</v>
      </c>
    </row>
    <row r="961" spans="1:7" x14ac:dyDescent="0.25">
      <c r="A961" s="21">
        <v>42830</v>
      </c>
      <c r="B961">
        <v>2.2599999999999998</v>
      </c>
      <c r="C961" s="1">
        <v>2.8195684030438201E-5</v>
      </c>
      <c r="D961" s="1">
        <v>2.1396674890402301E-5</v>
      </c>
      <c r="E961" s="1">
        <v>3.9162991620043797E-5</v>
      </c>
      <c r="F961" s="1">
        <v>2.02698996901957E-6</v>
      </c>
      <c r="G961">
        <v>1.33893220794385E-4</v>
      </c>
    </row>
    <row r="962" spans="1:7" x14ac:dyDescent="0.25">
      <c r="A962" s="21">
        <v>42831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s="21">
        <v>42832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s="21">
        <v>42833</v>
      </c>
      <c r="B964">
        <v>389</v>
      </c>
      <c r="C964">
        <v>2.0767208648899999E-2</v>
      </c>
      <c r="D964">
        <v>7.3227606661876599E-3</v>
      </c>
      <c r="E964">
        <v>2.52447787221101E-2</v>
      </c>
      <c r="F964">
        <v>1.92428653118779E-3</v>
      </c>
      <c r="G964">
        <v>9.0456010055057406E-2</v>
      </c>
    </row>
    <row r="965" spans="1:7" x14ac:dyDescent="0.25">
      <c r="A965" s="21">
        <v>42834</v>
      </c>
      <c r="B965">
        <v>716</v>
      </c>
      <c r="C965">
        <v>5.3727572009159598E-2</v>
      </c>
      <c r="D965">
        <v>1.56813017342778E-2</v>
      </c>
      <c r="E965">
        <v>6.4440693468891599E-2</v>
      </c>
      <c r="F965">
        <v>5.1040826084172899E-3</v>
      </c>
      <c r="G965">
        <v>0.23192334642600701</v>
      </c>
    </row>
    <row r="966" spans="1:7" x14ac:dyDescent="0.25">
      <c r="A966" s="21">
        <v>42835</v>
      </c>
      <c r="B966">
        <v>628</v>
      </c>
      <c r="C966">
        <v>4.36354938504818E-2</v>
      </c>
      <c r="D966">
        <v>1.3298861297630599E-2</v>
      </c>
      <c r="E966">
        <v>5.2476154958204499E-2</v>
      </c>
      <c r="F966">
        <v>4.1248843768020996E-3</v>
      </c>
      <c r="G966">
        <v>0.188697728004977</v>
      </c>
    </row>
    <row r="967" spans="1:7" x14ac:dyDescent="0.25">
      <c r="A967" s="21">
        <v>42836</v>
      </c>
      <c r="B967">
        <v>472</v>
      </c>
      <c r="C967">
        <v>2.79104745850457E-2</v>
      </c>
      <c r="D967">
        <v>9.3044575144307206E-3</v>
      </c>
      <c r="E967">
        <v>3.3776301713122701E-2</v>
      </c>
      <c r="F967">
        <v>2.6078571177901599E-3</v>
      </c>
      <c r="G967">
        <v>0.121205298538095</v>
      </c>
    </row>
    <row r="968" spans="1:7" x14ac:dyDescent="0.25">
      <c r="A968" s="21">
        <v>42837</v>
      </c>
      <c r="B968">
        <v>436</v>
      </c>
      <c r="C968">
        <v>2.4669778194515501E-2</v>
      </c>
      <c r="D968">
        <v>8.4250887834830708E-3</v>
      </c>
      <c r="E968">
        <v>2.9910509083547799E-2</v>
      </c>
      <c r="F968">
        <v>2.2970413701181602E-3</v>
      </c>
      <c r="G968">
        <v>0.10726668196426099</v>
      </c>
    </row>
    <row r="969" spans="1:7" x14ac:dyDescent="0.25">
      <c r="A969" s="21">
        <v>42838</v>
      </c>
      <c r="B969">
        <v>457</v>
      </c>
      <c r="C969">
        <v>2.6508073212316199E-2</v>
      </c>
      <c r="D969">
        <v>8.9298801115988095E-3</v>
      </c>
      <c r="E969">
        <v>3.2104889827425799E-2</v>
      </c>
      <c r="F969">
        <v>2.4731331477258799E-3</v>
      </c>
      <c r="G969">
        <v>0.115177031167583</v>
      </c>
    </row>
    <row r="970" spans="1:7" x14ac:dyDescent="0.25">
      <c r="A970" s="21">
        <v>42839</v>
      </c>
      <c r="B970">
        <v>568</v>
      </c>
      <c r="C970">
        <v>3.71536805137005E-2</v>
      </c>
      <c r="D970">
        <v>1.1709835132392699E-2</v>
      </c>
      <c r="E970">
        <v>4.47806062448107E-2</v>
      </c>
      <c r="F970">
        <v>3.49769120704136E-3</v>
      </c>
      <c r="G970">
        <v>0.16090798661639599</v>
      </c>
    </row>
    <row r="971" spans="1:7" x14ac:dyDescent="0.25">
      <c r="A971" s="21">
        <v>42840</v>
      </c>
      <c r="B971">
        <v>488</v>
      </c>
      <c r="C971">
        <v>2.9299939719668901E-2</v>
      </c>
      <c r="D971">
        <v>9.6834305553968793E-3</v>
      </c>
      <c r="E971">
        <v>3.5434674295291603E-2</v>
      </c>
      <c r="F971">
        <v>2.7410033635124698E-3</v>
      </c>
      <c r="G971">
        <v>0.12718364768318899</v>
      </c>
    </row>
    <row r="972" spans="1:7" x14ac:dyDescent="0.25">
      <c r="A972" s="21">
        <v>42841</v>
      </c>
      <c r="B972">
        <v>475</v>
      </c>
      <c r="C972">
        <v>2.8076174295658701E-2</v>
      </c>
      <c r="D972">
        <v>9.3588478230704694E-3</v>
      </c>
      <c r="E972">
        <v>3.3976592061492401E-2</v>
      </c>
      <c r="F972">
        <v>2.6233730701846298E-3</v>
      </c>
      <c r="G972">
        <v>0.121924311314926</v>
      </c>
    </row>
    <row r="973" spans="1:7" x14ac:dyDescent="0.25">
      <c r="A973" s="21">
        <v>42842</v>
      </c>
      <c r="B973">
        <v>549</v>
      </c>
      <c r="C973">
        <v>3.5145606197126103E-2</v>
      </c>
      <c r="D973">
        <v>1.1208645252375801E-2</v>
      </c>
      <c r="E973">
        <v>4.2394942931075999E-2</v>
      </c>
      <c r="F973">
        <v>3.3036335147672898E-3</v>
      </c>
      <c r="G973">
        <v>0.15229479555253</v>
      </c>
    </row>
    <row r="974" spans="1:7" x14ac:dyDescent="0.25">
      <c r="A974" s="21">
        <v>42843</v>
      </c>
      <c r="B974">
        <v>632</v>
      </c>
      <c r="C974">
        <v>4.3800937648461602E-2</v>
      </c>
      <c r="D974">
        <v>1.3362661176942301E-2</v>
      </c>
      <c r="E974">
        <v>5.26785098421617E-2</v>
      </c>
      <c r="F974">
        <v>4.1400294584484102E-3</v>
      </c>
      <c r="G974">
        <v>0.18942137201477599</v>
      </c>
    </row>
    <row r="975" spans="1:7" x14ac:dyDescent="0.25">
      <c r="A975" s="21">
        <v>42844</v>
      </c>
      <c r="B975">
        <v>619</v>
      </c>
      <c r="C975">
        <v>4.2357780411768603E-2</v>
      </c>
      <c r="D975">
        <v>1.30141210274115E-2</v>
      </c>
      <c r="E975">
        <v>5.09662004526985E-2</v>
      </c>
      <c r="F975">
        <v>4.0002224355278199E-3</v>
      </c>
      <c r="G975">
        <v>0.18323671427514801</v>
      </c>
    </row>
    <row r="976" spans="1:7" x14ac:dyDescent="0.25">
      <c r="A976" s="21">
        <v>42845</v>
      </c>
      <c r="B976">
        <v>539</v>
      </c>
      <c r="C976">
        <v>3.4070981574176401E-2</v>
      </c>
      <c r="D976">
        <v>1.09407870948489E-2</v>
      </c>
      <c r="E976">
        <v>4.1118515710536097E-2</v>
      </c>
      <c r="F976">
        <v>3.1997494852607201E-3</v>
      </c>
      <c r="G976">
        <v>0.14768604596669099</v>
      </c>
    </row>
    <row r="977" spans="1:7" x14ac:dyDescent="0.25">
      <c r="A977" s="21">
        <v>42846</v>
      </c>
      <c r="B977">
        <v>388</v>
      </c>
      <c r="C977">
        <v>2.0476302452810902E-2</v>
      </c>
      <c r="D977">
        <v>7.2590338963270402E-3</v>
      </c>
      <c r="E977">
        <v>2.4902447942513499E-2</v>
      </c>
      <c r="F977">
        <v>1.89572886207633E-3</v>
      </c>
      <c r="G977">
        <v>8.9215982897213997E-2</v>
      </c>
    </row>
    <row r="978" spans="1:7" x14ac:dyDescent="0.25">
      <c r="A978" s="21">
        <v>42847</v>
      </c>
      <c r="B978">
        <v>334</v>
      </c>
      <c r="C978">
        <v>1.6280041887113701E-2</v>
      </c>
      <c r="D978">
        <v>6.0233073907673997E-3</v>
      </c>
      <c r="E978">
        <v>1.98740111830095E-2</v>
      </c>
      <c r="F978">
        <v>1.4966669001126899E-3</v>
      </c>
      <c r="G978">
        <v>7.1111919003984905E-2</v>
      </c>
    </row>
    <row r="979" spans="1:7" x14ac:dyDescent="0.25">
      <c r="A979" s="21">
        <v>42848</v>
      </c>
      <c r="B979">
        <v>248</v>
      </c>
      <c r="C979">
        <v>1.0394137256062501E-2</v>
      </c>
      <c r="D979">
        <v>4.1652258158836998E-3</v>
      </c>
      <c r="E979">
        <v>1.27892258732831E-2</v>
      </c>
      <c r="F979">
        <v>9.4158854225403598E-4</v>
      </c>
      <c r="G979">
        <v>4.5641408779953298E-2</v>
      </c>
    </row>
    <row r="980" spans="1:7" x14ac:dyDescent="0.25">
      <c r="A980" s="21">
        <v>42849</v>
      </c>
      <c r="B980">
        <v>86.7</v>
      </c>
      <c r="C980">
        <v>2.2834589432123502E-3</v>
      </c>
      <c r="D980">
        <v>1.1583162816313801E-3</v>
      </c>
      <c r="E980">
        <v>2.8979997478464901E-3</v>
      </c>
      <c r="F980">
        <v>1.9515600369311701E-4</v>
      </c>
      <c r="G980">
        <v>1.0234113654733101E-2</v>
      </c>
    </row>
    <row r="981" spans="1:7" x14ac:dyDescent="0.25">
      <c r="A981" s="21">
        <v>42850</v>
      </c>
      <c r="B981">
        <v>22.8</v>
      </c>
      <c r="C981">
        <v>3.8843167552850798E-4</v>
      </c>
      <c r="D981">
        <v>2.4418722090499599E-4</v>
      </c>
      <c r="E981">
        <v>5.13636344495974E-4</v>
      </c>
      <c r="F981" s="1">
        <v>3.0702269982467099E-5</v>
      </c>
      <c r="G981">
        <v>1.7879381906199599E-3</v>
      </c>
    </row>
    <row r="982" spans="1:7" x14ac:dyDescent="0.25">
      <c r="A982" s="21">
        <v>42851</v>
      </c>
      <c r="B982">
        <v>0.01</v>
      </c>
      <c r="C982" s="1">
        <v>4.68513893595682E-7</v>
      </c>
      <c r="D982" s="1">
        <v>3.34870933100227E-7</v>
      </c>
      <c r="E982" s="1">
        <v>6.3969503973517197E-7</v>
      </c>
      <c r="F982" s="1">
        <v>3.4818889515308597E-8</v>
      </c>
      <c r="G982" s="1">
        <v>2.2010056152068699E-6</v>
      </c>
    </row>
    <row r="983" spans="1:7" x14ac:dyDescent="0.25">
      <c r="A983" s="21">
        <v>42852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21">
        <v>42853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21">
        <v>42854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21">
        <v>42855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21">
        <v>42856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21">
        <v>42857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21">
        <v>42858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21">
        <v>42859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21">
        <v>43009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21">
        <v>43010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21">
        <v>43011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21">
        <v>43012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21">
        <v>43013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21">
        <v>43014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21">
        <v>43015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21">
        <v>43016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21">
        <v>43017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21">
        <v>43018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21">
        <v>43019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21">
        <v>43020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21">
        <v>43021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21">
        <v>43022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21">
        <v>43023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21">
        <v>43024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21">
        <v>43025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21">
        <v>43026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21">
        <v>43027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21">
        <v>43028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21">
        <v>43029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21">
        <v>43030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21">
        <v>43031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21">
        <v>43032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21">
        <v>43033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21">
        <v>43034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21">
        <v>43035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21">
        <v>43036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21">
        <v>43037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21">
        <v>43038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21">
        <v>43039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21">
        <v>43040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21">
        <v>43041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21">
        <v>43042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21">
        <v>43043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21">
        <v>43044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21">
        <v>43045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21">
        <v>43046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21">
        <v>43047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21">
        <v>43048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21">
        <v>43049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21">
        <v>43050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21">
        <v>43051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21">
        <v>43052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21">
        <v>43053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21">
        <v>43054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21">
        <v>43055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21">
        <v>43056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21">
        <v>43057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21">
        <v>43058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21">
        <v>43059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21">
        <v>43060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21">
        <v>43061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21">
        <v>43062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21">
        <v>43063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21">
        <v>43064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21">
        <v>43065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21">
        <v>43066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21">
        <v>43067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21">
        <v>43068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21">
        <v>43069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21">
        <v>43070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21">
        <v>43071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21">
        <v>43072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21">
        <v>43073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21">
        <v>43074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21">
        <v>43075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21">
        <v>43076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21">
        <v>43077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21">
        <v>43078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21">
        <v>43079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21">
        <v>43080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21">
        <v>43081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21">
        <v>43082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21">
        <v>43083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21">
        <v>43084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21">
        <v>43085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21">
        <v>43086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21">
        <v>43087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21">
        <v>43088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21">
        <v>43089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21">
        <v>43090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21">
        <v>43091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21">
        <v>43092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21">
        <v>43093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21">
        <v>43094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21">
        <v>43095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21">
        <v>43096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21">
        <v>43097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21">
        <v>43098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21">
        <v>43099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21">
        <v>43100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21">
        <v>43101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21">
        <v>43102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21">
        <v>43103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21">
        <v>43104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21">
        <v>43105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21">
        <v>43106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21">
        <v>43107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21">
        <v>43108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21">
        <v>43109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21">
        <v>43110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21">
        <v>43111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21">
        <v>43112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21">
        <v>43113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21">
        <v>43114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21">
        <v>43115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21">
        <v>43116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21">
        <v>43117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21">
        <v>43118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21">
        <v>43119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21">
        <v>43120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21">
        <v>43121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21">
        <v>43122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21">
        <v>43123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21">
        <v>43124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21">
        <v>43125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21">
        <v>43126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21">
        <v>43127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21">
        <v>43128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21">
        <v>43129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21">
        <v>43130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21">
        <v>43131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21">
        <v>43132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21">
        <v>43133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21">
        <v>43134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21">
        <v>43135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21">
        <v>43136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21">
        <v>43137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21">
        <v>43138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21">
        <v>43139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21">
        <v>43140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21">
        <v>43141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21">
        <v>43142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21">
        <v>43143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21">
        <v>43144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21">
        <v>43145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21">
        <v>43146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21">
        <v>43147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21">
        <v>43148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21">
        <v>43149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21">
        <v>43150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21">
        <v>43151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21">
        <v>43152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21">
        <v>43153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21">
        <v>43154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21">
        <v>43155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21">
        <v>43156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21">
        <v>43157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21">
        <v>43158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21">
        <v>43159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21">
        <v>43160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21">
        <v>43161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21">
        <v>43162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21">
        <v>43163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21">
        <v>43164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21">
        <v>43165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21">
        <v>43166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21">
        <v>43167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21">
        <v>43168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21">
        <v>43169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21">
        <v>43170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21">
        <v>43171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21">
        <v>43172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21">
        <v>43173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21">
        <v>43174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21">
        <v>43175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21">
        <v>43176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5">
      <c r="A1159" s="21">
        <v>43177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25">
      <c r="A1160" s="21">
        <v>43178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25">
      <c r="A1161" s="21">
        <v>43179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5">
      <c r="A1162" s="21">
        <v>43180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25">
      <c r="A1163" s="21">
        <v>43181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25">
      <c r="A1164" s="21">
        <v>43182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25">
      <c r="A1165" s="21">
        <v>43183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25">
      <c r="A1166" s="21">
        <v>43184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25">
      <c r="A1167" s="21">
        <v>43185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5">
      <c r="A1168" s="21">
        <v>43186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25">
      <c r="A1169" s="21">
        <v>43187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25">
      <c r="A1170" s="21">
        <v>43188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25">
      <c r="A1171" s="21">
        <v>43189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25">
      <c r="A1172" s="21">
        <v>43190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25">
      <c r="A1173" s="21">
        <v>43191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25">
      <c r="A1174" s="21">
        <v>43192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5">
      <c r="A1175" s="21">
        <v>43193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s="21">
        <v>43194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s="21">
        <v>43195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s="21">
        <v>43196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s="21">
        <v>43197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s="21">
        <v>43198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s="21">
        <v>43199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s="21">
        <v>43200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s="21">
        <v>43201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s="21">
        <v>43202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s="21">
        <v>43203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s="21">
        <v>43204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s="21">
        <v>43205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s="21">
        <v>43206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s="21">
        <v>43207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s="21">
        <v>43208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s="21">
        <v>43209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s="21">
        <v>43210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s="21">
        <v>43211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s="21">
        <v>43212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s="21">
        <v>43213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s="21">
        <v>43214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25">
      <c r="A1197" s="21">
        <v>43215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25">
      <c r="A1198" s="21">
        <v>43216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25">
      <c r="A1199" s="21">
        <v>43217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25">
      <c r="A1200" s="21">
        <v>43218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5">
      <c r="A1201" s="21">
        <v>43219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25">
      <c r="A1202" s="21">
        <v>43220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5">
      <c r="A1203" s="21">
        <v>43221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5">
      <c r="A1204" s="21">
        <v>43374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5">
      <c r="A1205" s="21">
        <v>43375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25">
      <c r="A1206" s="21">
        <v>43376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25">
      <c r="A1207" s="21">
        <v>43377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25">
      <c r="A1208" s="21">
        <v>43378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25">
      <c r="A1209" s="21">
        <v>43379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25">
      <c r="A1210" s="21">
        <v>43380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25">
      <c r="A1211" s="21">
        <v>43381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5">
      <c r="A1212" s="21">
        <v>43382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5">
      <c r="A1213" s="21">
        <v>43383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25">
      <c r="A1214" s="21">
        <v>43384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25">
      <c r="A1215" s="21">
        <v>43385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5">
      <c r="A1216" s="21">
        <v>43386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25">
      <c r="A1217" s="21">
        <v>43387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25">
      <c r="A1218" s="21">
        <v>43388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25">
      <c r="A1219" s="21">
        <v>43389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25">
      <c r="A1220" s="21">
        <v>43390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25">
      <c r="A1221" s="21">
        <v>43391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25">
      <c r="A1222" s="21">
        <v>43392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25">
      <c r="A1223" s="21">
        <v>43393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25">
      <c r="A1224" s="21">
        <v>43394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25">
      <c r="A1225" s="21">
        <v>43395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25">
      <c r="A1226" s="21">
        <v>43396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25">
      <c r="A1227" s="21">
        <v>43397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25">
      <c r="A1228" s="21">
        <v>43398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5">
      <c r="A1229" s="21">
        <v>43399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25">
      <c r="A1230" s="21">
        <v>43400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25">
      <c r="A1231" s="21">
        <v>43401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25">
      <c r="A1232" s="21">
        <v>43402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25">
      <c r="A1233" s="21">
        <v>43403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25">
      <c r="A1234" s="21">
        <v>43404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25">
      <c r="A1235" s="21">
        <v>43405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25">
      <c r="A1236" s="21">
        <v>43406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5">
      <c r="A1237" s="21">
        <v>43407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 s="21">
        <v>43408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25">
      <c r="A1239" s="21">
        <v>43409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5">
      <c r="A1240" s="21">
        <v>43410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25">
      <c r="A1241" s="21">
        <v>43411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25">
      <c r="A1242" s="21">
        <v>43412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5">
      <c r="A1243" s="21">
        <v>43413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25">
      <c r="A1244" s="21">
        <v>43414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5">
      <c r="A1245" s="21">
        <v>43415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25">
      <c r="A1246" s="21">
        <v>43416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5">
      <c r="A1247" s="21">
        <v>43417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5">
      <c r="A1248" s="21">
        <v>43418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s="21">
        <v>43419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25">
      <c r="A1250" s="21">
        <v>43420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s="21">
        <v>43421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s="21">
        <v>43422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 s="21">
        <v>43423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s="21">
        <v>43424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 s="21">
        <v>43425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s="21">
        <v>43426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 s="21">
        <v>43427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 s="21">
        <v>43428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 s="21">
        <v>43429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 s="21">
        <v>43430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s="21">
        <v>43431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 s="21">
        <v>43432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 s="21">
        <v>43433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 s="21">
        <v>43434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 s="21">
        <v>43435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 s="21">
        <v>43436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 s="21">
        <v>43437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 s="21">
        <v>43438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 s="21">
        <v>43439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21">
        <v>43440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s="21">
        <v>43441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 s="21">
        <v>43442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 s="21">
        <v>43443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25">
      <c r="A1274" s="21">
        <v>43444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25">
      <c r="A1275" s="21">
        <v>43445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25">
      <c r="A1276" s="21">
        <v>43446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25">
      <c r="A1277" s="21">
        <v>43447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5">
      <c r="A1278" s="21">
        <v>43448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5">
      <c r="A1279" s="21">
        <v>43449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25">
      <c r="A1280" s="21">
        <v>43450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25">
      <c r="A1281" s="21">
        <v>43451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5">
      <c r="A1282" s="21">
        <v>43452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5">
      <c r="A1283" s="21">
        <v>43453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25">
      <c r="A1284" s="21">
        <v>43454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25">
      <c r="A1285" s="21">
        <v>43455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25">
      <c r="A1286" s="21">
        <v>43456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5">
      <c r="A1287" s="21">
        <v>43457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5">
      <c r="A1288" s="21">
        <v>43458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25">
      <c r="A1289" s="21">
        <v>43459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25">
      <c r="A1290" s="21">
        <v>43460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25">
      <c r="A1291" s="21">
        <v>43461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5">
      <c r="A1292" s="21">
        <v>43462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25">
      <c r="A1293" s="21">
        <v>43463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25">
      <c r="A1294" s="21">
        <v>43464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25">
      <c r="A1295" s="21">
        <v>43465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25">
      <c r="A1296" s="21">
        <v>43466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5">
      <c r="A1297" s="21">
        <v>43467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25">
      <c r="A1298" s="21">
        <v>43468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25">
      <c r="A1299" s="21">
        <v>43469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25">
      <c r="A1300" s="21">
        <v>43470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 s="21">
        <v>43471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25">
      <c r="A1302" s="21">
        <v>43472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25">
      <c r="A1303" s="21">
        <v>43473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21">
        <v>43474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21">
        <v>43475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21">
        <v>43476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21">
        <v>43477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21">
        <v>43478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21">
        <v>43479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21">
        <v>43480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21">
        <v>43481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21">
        <v>43482</v>
      </c>
      <c r="B1312">
        <v>4900</v>
      </c>
      <c r="C1312">
        <v>0.80604736503021002</v>
      </c>
      <c r="D1312">
        <v>0.20036582679745499</v>
      </c>
      <c r="E1312">
        <v>0.95887734888669196</v>
      </c>
      <c r="F1312">
        <v>7.7744140659569402E-2</v>
      </c>
      <c r="G1312">
        <v>3.4602531532830798</v>
      </c>
    </row>
    <row r="1313" spans="1:7" x14ac:dyDescent="0.25">
      <c r="A1313" s="21">
        <v>43483</v>
      </c>
      <c r="B1313">
        <v>6380</v>
      </c>
      <c r="C1313">
        <v>1.28243753324558</v>
      </c>
      <c r="D1313">
        <v>0.31491552205868401</v>
      </c>
      <c r="E1313">
        <v>1.5247890214801201</v>
      </c>
      <c r="F1313">
        <v>0.12381298536102101</v>
      </c>
      <c r="G1313">
        <v>5.5033726335298097</v>
      </c>
    </row>
    <row r="1314" spans="1:7" x14ac:dyDescent="0.25">
      <c r="A1314" s="21">
        <v>43484</v>
      </c>
      <c r="B1314">
        <v>3020</v>
      </c>
      <c r="C1314">
        <v>0.34776900236581099</v>
      </c>
      <c r="D1314">
        <v>9.3877750850154498E-2</v>
      </c>
      <c r="E1314">
        <v>0.41532358857464402</v>
      </c>
      <c r="F1314">
        <v>3.3301832852369602E-2</v>
      </c>
      <c r="G1314">
        <v>1.4968577259265801</v>
      </c>
    </row>
    <row r="1315" spans="1:7" x14ac:dyDescent="0.25">
      <c r="A1315" s="21">
        <v>43485</v>
      </c>
      <c r="B1315">
        <v>2040</v>
      </c>
      <c r="C1315">
        <v>0.17845278116538699</v>
      </c>
      <c r="D1315">
        <v>5.3180348799341498E-2</v>
      </c>
      <c r="E1315">
        <v>0.21430505957489601</v>
      </c>
      <c r="F1315">
        <v>1.69134328666272E-2</v>
      </c>
      <c r="G1315">
        <v>0.77097083944934497</v>
      </c>
    </row>
    <row r="1316" spans="1:7" x14ac:dyDescent="0.25">
      <c r="A1316" s="21">
        <v>43486</v>
      </c>
      <c r="B1316">
        <v>1760</v>
      </c>
      <c r="C1316">
        <v>0.13921206989979601</v>
      </c>
      <c r="D1316">
        <v>4.3227598526894E-2</v>
      </c>
      <c r="E1316">
        <v>0.16762123861978301</v>
      </c>
      <c r="F1316">
        <v>1.3130025169613899E-2</v>
      </c>
      <c r="G1316">
        <v>0.602503859964166</v>
      </c>
    </row>
    <row r="1317" spans="1:7" x14ac:dyDescent="0.25">
      <c r="A1317" s="21">
        <v>43487</v>
      </c>
      <c r="B1317">
        <v>1960</v>
      </c>
      <c r="C1317">
        <v>0.16658085070273199</v>
      </c>
      <c r="D1317">
        <v>5.0248996946502499E-2</v>
      </c>
      <c r="E1317">
        <v>0.20019937032319199</v>
      </c>
      <c r="F1317">
        <v>1.57661072844376E-2</v>
      </c>
      <c r="G1317">
        <v>0.72004662235007499</v>
      </c>
    </row>
    <row r="1318" spans="1:7" x14ac:dyDescent="0.25">
      <c r="A1318" s="21">
        <v>43488</v>
      </c>
      <c r="B1318">
        <v>1610</v>
      </c>
      <c r="C1318">
        <v>0.119812361415213</v>
      </c>
      <c r="D1318">
        <v>3.81879669233742E-2</v>
      </c>
      <c r="E1318">
        <v>0.14451957563258699</v>
      </c>
      <c r="F1318">
        <v>1.12630447559677E-2</v>
      </c>
      <c r="G1318">
        <v>0.51916282999417096</v>
      </c>
    </row>
    <row r="1319" spans="1:7" x14ac:dyDescent="0.25">
      <c r="A1319" s="21">
        <v>43489</v>
      </c>
      <c r="B1319">
        <v>1330</v>
      </c>
      <c r="C1319">
        <v>8.7263115889057899E-2</v>
      </c>
      <c r="D1319">
        <v>2.9369224700548799E-2</v>
      </c>
      <c r="E1319">
        <v>0.105679896283655</v>
      </c>
      <c r="F1319">
        <v>8.1425111556529001E-3</v>
      </c>
      <c r="G1319">
        <v>0.37913809168464402</v>
      </c>
    </row>
    <row r="1320" spans="1:7" x14ac:dyDescent="0.25">
      <c r="A1320" s="21">
        <v>43490</v>
      </c>
      <c r="B1320">
        <v>1140</v>
      </c>
      <c r="C1320">
        <v>6.7712071570500701E-2</v>
      </c>
      <c r="D1320">
        <v>2.3815492508964E-2</v>
      </c>
      <c r="E1320">
        <v>8.2293764671756794E-2</v>
      </c>
      <c r="F1320">
        <v>6.2766821448501696E-3</v>
      </c>
      <c r="G1320">
        <v>0.29489230407497302</v>
      </c>
    </row>
    <row r="1321" spans="1:7" x14ac:dyDescent="0.25">
      <c r="A1321" s="21">
        <v>43491</v>
      </c>
      <c r="B1321">
        <v>991</v>
      </c>
      <c r="C1321">
        <v>5.3864300009342198E-2</v>
      </c>
      <c r="D1321">
        <v>1.9713786383241401E-2</v>
      </c>
      <c r="E1321">
        <v>6.5690503618240803E-2</v>
      </c>
      <c r="F1321">
        <v>4.9610020985119798E-3</v>
      </c>
      <c r="G1321">
        <v>0.23512658217580601</v>
      </c>
    </row>
    <row r="1322" spans="1:7" x14ac:dyDescent="0.25">
      <c r="A1322" s="21">
        <v>43492</v>
      </c>
      <c r="B1322">
        <v>901</v>
      </c>
      <c r="C1322">
        <v>4.6139033085728899E-2</v>
      </c>
      <c r="D1322">
        <v>1.7347644900859702E-2</v>
      </c>
      <c r="E1322">
        <v>5.6409242520679401E-2</v>
      </c>
      <c r="F1322">
        <v>4.2298257513841897E-3</v>
      </c>
      <c r="G1322">
        <v>0.20173928071057701</v>
      </c>
    </row>
    <row r="1323" spans="1:7" x14ac:dyDescent="0.25">
      <c r="A1323" s="21">
        <v>43493</v>
      </c>
      <c r="B1323">
        <v>548</v>
      </c>
      <c r="C1323">
        <v>2.08953797347717E-2</v>
      </c>
      <c r="D1323">
        <v>8.9771160315909697E-3</v>
      </c>
      <c r="E1323">
        <v>2.5913153784473002E-2</v>
      </c>
      <c r="F1323">
        <v>1.8652197453354099E-3</v>
      </c>
      <c r="G1323">
        <v>9.2233525189946E-2</v>
      </c>
    </row>
    <row r="1324" spans="1:7" x14ac:dyDescent="0.25">
      <c r="A1324" s="21">
        <v>43494</v>
      </c>
      <c r="B1324">
        <v>0.04</v>
      </c>
      <c r="C1324" s="1">
        <v>5.9908265980089199E-7</v>
      </c>
      <c r="D1324" s="1">
        <v>5.3596995184337798E-7</v>
      </c>
      <c r="E1324" s="1">
        <v>8.7919694930353503E-7</v>
      </c>
      <c r="F1324" s="1">
        <v>3.8669860941568398E-8</v>
      </c>
      <c r="G1324" s="1">
        <v>2.9428708036477298E-6</v>
      </c>
    </row>
    <row r="1325" spans="1:7" x14ac:dyDescent="0.25">
      <c r="A1325" s="21">
        <v>43495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21">
        <v>43496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21">
        <v>43497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21">
        <v>43498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21">
        <v>43499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21">
        <v>43500</v>
      </c>
      <c r="B1330">
        <v>0.01</v>
      </c>
      <c r="C1330" s="1">
        <v>2.7644897651988099E-7</v>
      </c>
      <c r="D1330" s="1">
        <v>2.3633761362241199E-7</v>
      </c>
      <c r="E1330" s="1">
        <v>3.99105552597844E-7</v>
      </c>
      <c r="F1330" s="1">
        <v>1.8429656087783801E-8</v>
      </c>
      <c r="G1330" s="1">
        <v>1.3445161886704499E-6</v>
      </c>
    </row>
    <row r="1331" spans="1:7" x14ac:dyDescent="0.25">
      <c r="A1331" s="21">
        <v>43501</v>
      </c>
      <c r="B1331">
        <v>748</v>
      </c>
      <c r="C1331">
        <v>3.3976140743310103E-2</v>
      </c>
      <c r="D1331">
        <v>1.3504819101294E-2</v>
      </c>
      <c r="E1331">
        <v>4.1769336833148103E-2</v>
      </c>
      <c r="F1331">
        <v>3.0827817291236102E-3</v>
      </c>
      <c r="G1331">
        <v>0.149106597890242</v>
      </c>
    </row>
    <row r="1332" spans="1:7" x14ac:dyDescent="0.25">
      <c r="A1332" s="21">
        <v>43502</v>
      </c>
      <c r="B1332">
        <v>401</v>
      </c>
      <c r="C1332">
        <v>1.27623899374195E-2</v>
      </c>
      <c r="D1332">
        <v>5.9545090251176599E-3</v>
      </c>
      <c r="E1332">
        <v>1.5996584234483201E-2</v>
      </c>
      <c r="F1332">
        <v>1.11666586539927E-3</v>
      </c>
      <c r="G1332">
        <v>5.6732243480806598E-2</v>
      </c>
    </row>
    <row r="1333" spans="1:7" x14ac:dyDescent="0.25">
      <c r="A1333" s="21">
        <v>43503</v>
      </c>
      <c r="B1333">
        <v>156</v>
      </c>
      <c r="C1333">
        <v>3.1024436196855098E-3</v>
      </c>
      <c r="D1333">
        <v>1.7842472263015E-3</v>
      </c>
      <c r="E1333">
        <v>4.0261529896538899E-3</v>
      </c>
      <c r="F1333">
        <v>2.5417299496605003E-4</v>
      </c>
      <c r="G1333">
        <v>1.41083634191336E-2</v>
      </c>
    </row>
    <row r="1334" spans="1:7" x14ac:dyDescent="0.25">
      <c r="A1334" s="21">
        <v>43504</v>
      </c>
      <c r="B1334">
        <v>63.6</v>
      </c>
      <c r="C1334">
        <v>8.7540089909267295E-4</v>
      </c>
      <c r="D1334">
        <v>5.9206398801957695E-4</v>
      </c>
      <c r="E1334">
        <v>1.1779902939314201E-3</v>
      </c>
      <c r="F1334" s="1">
        <v>6.6908821697318196E-5</v>
      </c>
      <c r="G1334">
        <v>4.07475328843782E-3</v>
      </c>
    </row>
    <row r="1335" spans="1:7" x14ac:dyDescent="0.25">
      <c r="A1335" s="21">
        <v>43505</v>
      </c>
      <c r="B1335">
        <v>13</v>
      </c>
      <c r="C1335">
        <v>1.13563906013408E-4</v>
      </c>
      <c r="D1335" s="1">
        <v>9.4455624970878193E-5</v>
      </c>
      <c r="E1335">
        <v>1.62406639006967E-4</v>
      </c>
      <c r="F1335" s="1">
        <v>7.7125525350458507E-6</v>
      </c>
      <c r="G1335">
        <v>5.4912680499737197E-4</v>
      </c>
    </row>
    <row r="1336" spans="1:7" x14ac:dyDescent="0.25">
      <c r="A1336" s="21">
        <v>43506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21">
        <v>43507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21">
        <v>43508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21">
        <v>43509</v>
      </c>
      <c r="B1339">
        <v>17</v>
      </c>
      <c r="C1339">
        <v>1.5696891810062301E-4</v>
      </c>
      <c r="D1339">
        <v>1.2712313335323301E-4</v>
      </c>
      <c r="E1339">
        <v>2.2249995228287099E-4</v>
      </c>
      <c r="F1339" s="1">
        <v>1.0846640028449401E-5</v>
      </c>
      <c r="G1339">
        <v>7.5487459544941503E-4</v>
      </c>
    </row>
    <row r="1340" spans="1:7" x14ac:dyDescent="0.25">
      <c r="A1340" s="21">
        <v>43510</v>
      </c>
      <c r="B1340">
        <v>11700</v>
      </c>
      <c r="C1340">
        <v>3.7289167823446201</v>
      </c>
      <c r="D1340">
        <v>0.99933296271291905</v>
      </c>
      <c r="E1340">
        <v>4.45162805838783</v>
      </c>
      <c r="F1340">
        <v>0.35731814356090102</v>
      </c>
      <c r="G1340">
        <v>16.045925970396599</v>
      </c>
    </row>
    <row r="1341" spans="1:7" x14ac:dyDescent="0.25">
      <c r="A1341" s="21">
        <v>43511</v>
      </c>
      <c r="B1341">
        <v>11900</v>
      </c>
      <c r="C1341">
        <v>3.8425819037803901</v>
      </c>
      <c r="D1341">
        <v>1.03431976954491</v>
      </c>
      <c r="E1341">
        <v>4.5883408565794204</v>
      </c>
      <c r="F1341">
        <v>0.36805886463433701</v>
      </c>
      <c r="G1341">
        <v>16.5375126708694</v>
      </c>
    </row>
    <row r="1342" spans="1:7" x14ac:dyDescent="0.25">
      <c r="A1342" s="21">
        <v>43512</v>
      </c>
      <c r="B1342">
        <v>5690</v>
      </c>
      <c r="C1342">
        <v>1.0239781097577501</v>
      </c>
      <c r="D1342">
        <v>0.256766125903164</v>
      </c>
      <c r="E1342">
        <v>1.2185960772781399</v>
      </c>
      <c r="F1342">
        <v>9.8693833381139601E-2</v>
      </c>
      <c r="G1342">
        <v>4.3969392605915996</v>
      </c>
    </row>
    <row r="1343" spans="1:7" x14ac:dyDescent="0.25">
      <c r="A1343" s="21">
        <v>43513</v>
      </c>
      <c r="B1343">
        <v>3930</v>
      </c>
      <c r="C1343">
        <v>0.53540920906269096</v>
      </c>
      <c r="D1343">
        <v>0.13999337469479101</v>
      </c>
      <c r="E1343">
        <v>0.63840303720528402</v>
      </c>
      <c r="F1343">
        <v>5.1420089737798103E-2</v>
      </c>
      <c r="G1343">
        <v>2.30203797167708</v>
      </c>
    </row>
    <row r="1344" spans="1:7" x14ac:dyDescent="0.25">
      <c r="A1344" s="21">
        <v>43514</v>
      </c>
      <c r="B1344">
        <v>3190</v>
      </c>
      <c r="C1344">
        <v>0.37309902186176003</v>
      </c>
      <c r="D1344">
        <v>0.10158740076507</v>
      </c>
      <c r="E1344">
        <v>0.44577190800115502</v>
      </c>
      <c r="F1344">
        <v>3.5698059044641101E-2</v>
      </c>
      <c r="G1344">
        <v>1.6063632451602301</v>
      </c>
    </row>
    <row r="1345" spans="1:7" x14ac:dyDescent="0.25">
      <c r="A1345" s="21">
        <v>43515</v>
      </c>
      <c r="B1345">
        <v>2570</v>
      </c>
      <c r="C1345">
        <v>0.257585691255035</v>
      </c>
      <c r="D1345">
        <v>7.3764426292559193E-2</v>
      </c>
      <c r="E1345">
        <v>0.30860593194817398</v>
      </c>
      <c r="F1345">
        <v>2.4520661823386199E-2</v>
      </c>
      <c r="G1345">
        <v>1.1110807388933099</v>
      </c>
    </row>
    <row r="1346" spans="1:7" x14ac:dyDescent="0.25">
      <c r="A1346" s="21">
        <v>43516</v>
      </c>
      <c r="B1346">
        <v>2160</v>
      </c>
      <c r="C1346">
        <v>0.19171086382744701</v>
      </c>
      <c r="D1346">
        <v>5.7421899513089403E-2</v>
      </c>
      <c r="E1346">
        <v>0.230299043233577</v>
      </c>
      <c r="F1346">
        <v>1.8159441902540201E-2</v>
      </c>
      <c r="G1346">
        <v>0.82842466248493596</v>
      </c>
    </row>
    <row r="1347" spans="1:7" x14ac:dyDescent="0.25">
      <c r="A1347" s="21">
        <v>43517</v>
      </c>
      <c r="B1347">
        <v>2330</v>
      </c>
      <c r="C1347">
        <v>0.21773880322101399</v>
      </c>
      <c r="D1347">
        <v>6.3991788664930105E-2</v>
      </c>
      <c r="E1347">
        <v>0.261262959681893</v>
      </c>
      <c r="F1347">
        <v>2.0669244811710001E-2</v>
      </c>
      <c r="G1347">
        <v>0.94016382403268595</v>
      </c>
    </row>
    <row r="1348" spans="1:7" x14ac:dyDescent="0.25">
      <c r="A1348" s="21">
        <v>43518</v>
      </c>
      <c r="B1348">
        <v>2010</v>
      </c>
      <c r="C1348">
        <v>0.16954711939183001</v>
      </c>
      <c r="D1348">
        <v>5.1828623092813497E-2</v>
      </c>
      <c r="E1348">
        <v>0.20393724869987401</v>
      </c>
      <c r="F1348">
        <v>1.6021621051616999E-2</v>
      </c>
      <c r="G1348">
        <v>0.73328646371769102</v>
      </c>
    </row>
    <row r="1349" spans="1:7" x14ac:dyDescent="0.25">
      <c r="A1349" s="21">
        <v>43519</v>
      </c>
      <c r="B1349">
        <v>1880</v>
      </c>
      <c r="C1349">
        <v>0.15142063090788599</v>
      </c>
      <c r="D1349">
        <v>4.7158332691988498E-2</v>
      </c>
      <c r="E1349">
        <v>0.18235731214977999</v>
      </c>
      <c r="F1349">
        <v>1.42762516285965E-2</v>
      </c>
      <c r="G1349">
        <v>0.65542914463931501</v>
      </c>
    </row>
    <row r="1350" spans="1:7" x14ac:dyDescent="0.25">
      <c r="A1350" s="21">
        <v>43520</v>
      </c>
      <c r="B1350">
        <v>1810</v>
      </c>
      <c r="C1350">
        <v>0.141983862028324</v>
      </c>
      <c r="D1350">
        <v>4.47060765404226E-2</v>
      </c>
      <c r="E1350">
        <v>0.17111903604637099</v>
      </c>
      <c r="F1350">
        <v>1.33681723777778E-2</v>
      </c>
      <c r="G1350">
        <v>0.61488714435338698</v>
      </c>
    </row>
    <row r="1351" spans="1:7" x14ac:dyDescent="0.25">
      <c r="A1351" s="21">
        <v>43521</v>
      </c>
      <c r="B1351">
        <v>1760</v>
      </c>
      <c r="C1351">
        <v>0.135378596385756</v>
      </c>
      <c r="D1351">
        <v>4.2980771150317801E-2</v>
      </c>
      <c r="E1351">
        <v>0.163251334110945</v>
      </c>
      <c r="F1351">
        <v>1.27327979034659E-2</v>
      </c>
      <c r="G1351">
        <v>0.58650611191920798</v>
      </c>
    </row>
    <row r="1352" spans="1:7" x14ac:dyDescent="0.25">
      <c r="A1352" s="21">
        <v>43522</v>
      </c>
      <c r="B1352">
        <v>4520</v>
      </c>
      <c r="C1352">
        <v>0.67823485159279395</v>
      </c>
      <c r="D1352">
        <v>0.17478229073557999</v>
      </c>
      <c r="E1352">
        <v>0.80814670915353803</v>
      </c>
      <c r="F1352">
        <v>6.5219848798290694E-2</v>
      </c>
      <c r="G1352">
        <v>2.9147749497297499</v>
      </c>
    </row>
    <row r="1353" spans="1:7" x14ac:dyDescent="0.25">
      <c r="A1353" s="21">
        <v>43523</v>
      </c>
      <c r="B1353">
        <v>14700</v>
      </c>
      <c r="C1353">
        <v>5.5988043187813901</v>
      </c>
      <c r="D1353">
        <v>1.6019266073644101</v>
      </c>
      <c r="E1353">
        <v>6.7074315731719398</v>
      </c>
      <c r="F1353">
        <v>0.533022687895503</v>
      </c>
      <c r="G1353">
        <v>24.1493057454995</v>
      </c>
    </row>
    <row r="1354" spans="1:7" x14ac:dyDescent="0.25">
      <c r="A1354" s="21">
        <v>43524</v>
      </c>
      <c r="B1354">
        <v>13100</v>
      </c>
      <c r="C1354">
        <v>4.53156753391516</v>
      </c>
      <c r="D1354">
        <v>1.2557558706362599</v>
      </c>
      <c r="E1354">
        <v>5.4192671793180898</v>
      </c>
      <c r="F1354">
        <v>0.43283490068837199</v>
      </c>
      <c r="G1354">
        <v>19.522706136555399</v>
      </c>
    </row>
    <row r="1355" spans="1:7" x14ac:dyDescent="0.25">
      <c r="A1355" s="21">
        <v>43525</v>
      </c>
      <c r="B1355">
        <v>6510</v>
      </c>
      <c r="C1355">
        <v>1.2862321822082401</v>
      </c>
      <c r="D1355">
        <v>0.32410594422234901</v>
      </c>
      <c r="E1355">
        <v>1.5310277516758199</v>
      </c>
      <c r="F1355">
        <v>0.123920732453642</v>
      </c>
      <c r="G1355">
        <v>5.5238645154796702</v>
      </c>
    </row>
    <row r="1356" spans="1:7" x14ac:dyDescent="0.25">
      <c r="A1356" s="21">
        <v>43526</v>
      </c>
      <c r="B1356">
        <v>5750</v>
      </c>
      <c r="C1356">
        <v>1.0317266831009899</v>
      </c>
      <c r="D1356">
        <v>0.26092400434964402</v>
      </c>
      <c r="E1356">
        <v>1.2282859510877699</v>
      </c>
      <c r="F1356">
        <v>9.9370584440894402E-2</v>
      </c>
      <c r="G1356">
        <v>4.43135275086272</v>
      </c>
    </row>
    <row r="1357" spans="1:7" x14ac:dyDescent="0.25">
      <c r="A1357" s="21">
        <v>43527</v>
      </c>
      <c r="B1357">
        <v>6240</v>
      </c>
      <c r="C1357">
        <v>1.19131201686002</v>
      </c>
      <c r="D1357">
        <v>0.300673641390591</v>
      </c>
      <c r="E1357">
        <v>1.41814530286361</v>
      </c>
      <c r="F1357">
        <v>0.114760357826792</v>
      </c>
      <c r="G1357">
        <v>5.1164701364882399</v>
      </c>
    </row>
    <row r="1358" spans="1:7" x14ac:dyDescent="0.25">
      <c r="A1358" s="21">
        <v>43528</v>
      </c>
      <c r="B1358">
        <v>5190</v>
      </c>
      <c r="C1358">
        <v>0.86001476005139499</v>
      </c>
      <c r="D1358">
        <v>0.219266940160252</v>
      </c>
      <c r="E1358">
        <v>1.02423758693533</v>
      </c>
      <c r="F1358">
        <v>8.2775817470768995E-2</v>
      </c>
      <c r="G1358">
        <v>3.6947541234635302</v>
      </c>
    </row>
    <row r="1359" spans="1:7" x14ac:dyDescent="0.25">
      <c r="A1359" s="21">
        <v>43529</v>
      </c>
      <c r="B1359">
        <v>4610</v>
      </c>
      <c r="C1359">
        <v>0.69815310333348202</v>
      </c>
      <c r="D1359">
        <v>0.18032567719904899</v>
      </c>
      <c r="E1359">
        <v>0.83196904368659796</v>
      </c>
      <c r="F1359">
        <v>6.7121958626789699E-2</v>
      </c>
      <c r="G1359">
        <v>3.0005916614949601</v>
      </c>
    </row>
    <row r="1360" spans="1:7" x14ac:dyDescent="0.25">
      <c r="A1360" s="21">
        <v>43530</v>
      </c>
      <c r="B1360">
        <v>5530</v>
      </c>
      <c r="C1360">
        <v>0.96010910561403195</v>
      </c>
      <c r="D1360">
        <v>0.243968123900006</v>
      </c>
      <c r="E1360">
        <v>1.1432703355804501</v>
      </c>
      <c r="F1360">
        <v>9.2435961851023998E-2</v>
      </c>
      <c r="G1360">
        <v>4.1243486729550396</v>
      </c>
    </row>
    <row r="1361" spans="1:7" x14ac:dyDescent="0.25">
      <c r="A1361" s="21">
        <v>43531</v>
      </c>
      <c r="B1361">
        <v>8090</v>
      </c>
      <c r="C1361">
        <v>1.8857940443151</v>
      </c>
      <c r="D1361">
        <v>0.48123136081280199</v>
      </c>
      <c r="E1361">
        <v>2.24598609759127</v>
      </c>
      <c r="F1361">
        <v>0.18149245372279799</v>
      </c>
      <c r="G1361">
        <v>8.1018844478611598</v>
      </c>
    </row>
    <row r="1362" spans="1:7" x14ac:dyDescent="0.25">
      <c r="A1362" s="21">
        <v>43532</v>
      </c>
      <c r="B1362">
        <v>5570</v>
      </c>
      <c r="C1362">
        <v>0.97085825983822305</v>
      </c>
      <c r="D1362">
        <v>0.24691248993104201</v>
      </c>
      <c r="E1362">
        <v>1.1561155821703999</v>
      </c>
      <c r="F1362">
        <v>9.3464061368906198E-2</v>
      </c>
      <c r="G1362">
        <v>4.1706345944618404</v>
      </c>
    </row>
    <row r="1363" spans="1:7" x14ac:dyDescent="0.25">
      <c r="A1363" s="21">
        <v>43533</v>
      </c>
      <c r="B1363">
        <v>4900</v>
      </c>
      <c r="C1363">
        <v>0.77440644734634601</v>
      </c>
      <c r="D1363">
        <v>0.199178184064491</v>
      </c>
      <c r="E1363">
        <v>0.92265563210396495</v>
      </c>
      <c r="F1363">
        <v>7.4480317216011893E-2</v>
      </c>
      <c r="G1363">
        <v>3.3278771127755999</v>
      </c>
    </row>
    <row r="1364" spans="1:7" x14ac:dyDescent="0.25">
      <c r="A1364" s="21">
        <v>43534</v>
      </c>
      <c r="B1364">
        <v>5020</v>
      </c>
      <c r="C1364">
        <v>0.80734254233265401</v>
      </c>
      <c r="D1364">
        <v>0.20728539276011099</v>
      </c>
      <c r="E1364">
        <v>0.96181836679897104</v>
      </c>
      <c r="F1364">
        <v>7.76597359816045E-2</v>
      </c>
      <c r="G1364">
        <v>3.46922317228199</v>
      </c>
    </row>
    <row r="1365" spans="1:7" x14ac:dyDescent="0.25">
      <c r="A1365" s="21">
        <v>43535</v>
      </c>
      <c r="B1365">
        <v>5050</v>
      </c>
      <c r="C1365">
        <v>0.81521546714335902</v>
      </c>
      <c r="D1365">
        <v>0.20932186963174501</v>
      </c>
      <c r="E1365">
        <v>0.97120094104275001</v>
      </c>
      <c r="F1365">
        <v>7.8416561159103504E-2</v>
      </c>
      <c r="G1365">
        <v>3.5030617566419999</v>
      </c>
    </row>
    <row r="1366" spans="1:7" x14ac:dyDescent="0.25">
      <c r="A1366" s="21">
        <v>43536</v>
      </c>
      <c r="B1366">
        <v>4610</v>
      </c>
      <c r="C1366">
        <v>0.69433928221714503</v>
      </c>
      <c r="D1366">
        <v>0.18018919141692699</v>
      </c>
      <c r="E1366">
        <v>0.82760856398281901</v>
      </c>
      <c r="F1366">
        <v>6.6727808586287796E-2</v>
      </c>
      <c r="G1366">
        <v>2.9846487881022301</v>
      </c>
    </row>
    <row r="1367" spans="1:7" x14ac:dyDescent="0.25">
      <c r="A1367" s="21">
        <v>43537</v>
      </c>
      <c r="B1367">
        <v>4300</v>
      </c>
      <c r="C1367">
        <v>0.61440059376870704</v>
      </c>
      <c r="D1367">
        <v>0.161044384247155</v>
      </c>
      <c r="E1367">
        <v>0.73267676600118203</v>
      </c>
      <c r="F1367">
        <v>5.8993351200084802E-2</v>
      </c>
      <c r="G1367">
        <v>2.6418802997026001</v>
      </c>
    </row>
    <row r="1368" spans="1:7" x14ac:dyDescent="0.25">
      <c r="A1368" s="21">
        <v>43538</v>
      </c>
      <c r="B1368">
        <v>3620</v>
      </c>
      <c r="C1368">
        <v>0.45530187398076599</v>
      </c>
      <c r="D1368">
        <v>0.12288527151953201</v>
      </c>
      <c r="E1368">
        <v>0.54374029467200002</v>
      </c>
      <c r="F1368">
        <v>4.3599695175283899E-2</v>
      </c>
      <c r="G1368">
        <v>1.9596866427886901</v>
      </c>
    </row>
    <row r="1369" spans="1:7" x14ac:dyDescent="0.25">
      <c r="A1369" s="21">
        <v>43539</v>
      </c>
      <c r="B1369">
        <v>3480</v>
      </c>
      <c r="C1369">
        <v>0.42496713646899997</v>
      </c>
      <c r="D1369">
        <v>0.115644359134792</v>
      </c>
      <c r="E1369">
        <v>0.50772801900978304</v>
      </c>
      <c r="F1369">
        <v>4.0663010042576303E-2</v>
      </c>
      <c r="G1369">
        <v>1.8296430338065299</v>
      </c>
    </row>
    <row r="1370" spans="1:7" x14ac:dyDescent="0.25">
      <c r="A1370" s="21">
        <v>43540</v>
      </c>
      <c r="B1370">
        <v>3330</v>
      </c>
      <c r="C1370">
        <v>0.39355726100505201</v>
      </c>
      <c r="D1370">
        <v>0.108116758057201</v>
      </c>
      <c r="E1370">
        <v>0.47043451049517498</v>
      </c>
      <c r="F1370">
        <v>3.7623002720750698E-2</v>
      </c>
      <c r="G1370">
        <v>1.6949783372896901</v>
      </c>
    </row>
    <row r="1371" spans="1:7" x14ac:dyDescent="0.25">
      <c r="A1371" s="21">
        <v>43541</v>
      </c>
      <c r="B1371">
        <v>3210</v>
      </c>
      <c r="C1371">
        <v>0.36916725194844402</v>
      </c>
      <c r="D1371">
        <v>0.102261051706588</v>
      </c>
      <c r="E1371">
        <v>0.44147505350390798</v>
      </c>
      <c r="F1371">
        <v>3.5262560055802902E-2</v>
      </c>
      <c r="G1371">
        <v>1.5904081532802501</v>
      </c>
    </row>
    <row r="1372" spans="1:7" x14ac:dyDescent="0.25">
      <c r="A1372" s="21">
        <v>43542</v>
      </c>
      <c r="B1372">
        <v>3120</v>
      </c>
      <c r="C1372">
        <v>0.35127595934400802</v>
      </c>
      <c r="D1372">
        <v>9.7963830052856804E-2</v>
      </c>
      <c r="E1372">
        <v>0.420232519422649</v>
      </c>
      <c r="F1372">
        <v>3.3530979627412701E-2</v>
      </c>
      <c r="G1372">
        <v>1.5137022212250399</v>
      </c>
    </row>
    <row r="1373" spans="1:7" x14ac:dyDescent="0.25">
      <c r="A1373" s="21">
        <v>43543</v>
      </c>
      <c r="B1373">
        <v>3010</v>
      </c>
      <c r="C1373">
        <v>0.33002566208418699</v>
      </c>
      <c r="D1373">
        <v>9.2825958549095894E-2</v>
      </c>
      <c r="E1373">
        <v>0.394995259868684</v>
      </c>
      <c r="F1373">
        <v>3.14752978793593E-2</v>
      </c>
      <c r="G1373">
        <v>1.42257910430138</v>
      </c>
    </row>
    <row r="1374" spans="1:7" x14ac:dyDescent="0.25">
      <c r="A1374" s="21">
        <v>43544</v>
      </c>
      <c r="B1374">
        <v>3000</v>
      </c>
      <c r="C1374">
        <v>0.327887424849725</v>
      </c>
      <c r="D1374">
        <v>9.2355785142686206E-2</v>
      </c>
      <c r="E1374">
        <v>0.39246694871033999</v>
      </c>
      <c r="F1374">
        <v>3.1266816674777299E-2</v>
      </c>
      <c r="G1374">
        <v>1.4134370717699201</v>
      </c>
    </row>
    <row r="1375" spans="1:7" x14ac:dyDescent="0.25">
      <c r="A1375" s="21">
        <v>43545</v>
      </c>
      <c r="B1375">
        <v>3040</v>
      </c>
      <c r="C1375">
        <v>0.33515624813245698</v>
      </c>
      <c r="D1375">
        <v>9.4191894025363807E-2</v>
      </c>
      <c r="E1375">
        <v>0.40111774365045999</v>
      </c>
      <c r="F1375">
        <v>3.19672869029883E-2</v>
      </c>
      <c r="G1375">
        <v>1.4446505948983399</v>
      </c>
    </row>
    <row r="1376" spans="1:7" x14ac:dyDescent="0.25">
      <c r="A1376" s="21">
        <v>43546</v>
      </c>
      <c r="B1376">
        <v>2910</v>
      </c>
      <c r="C1376">
        <v>0.31071909426427702</v>
      </c>
      <c r="D1376">
        <v>8.8240383542691397E-2</v>
      </c>
      <c r="E1376">
        <v>0.37208738702889299</v>
      </c>
      <c r="F1376">
        <v>2.96045863068202E-2</v>
      </c>
      <c r="G1376">
        <v>1.33984157560688</v>
      </c>
    </row>
    <row r="1377" spans="1:7" x14ac:dyDescent="0.25">
      <c r="A1377" s="21">
        <v>43547</v>
      </c>
      <c r="B1377">
        <v>3150</v>
      </c>
      <c r="C1377">
        <v>0.35568714247429101</v>
      </c>
      <c r="D1377">
        <v>9.9330774491012797E-2</v>
      </c>
      <c r="E1377">
        <v>0.42554153205470602</v>
      </c>
      <c r="F1377">
        <v>3.3947337276920002E-2</v>
      </c>
      <c r="G1377">
        <v>1.5327880911157299</v>
      </c>
    </row>
    <row r="1378" spans="1:7" x14ac:dyDescent="0.25">
      <c r="A1378" s="21">
        <v>43548</v>
      </c>
      <c r="B1378">
        <v>3010</v>
      </c>
      <c r="C1378">
        <v>0.32871918552922302</v>
      </c>
      <c r="D1378">
        <v>9.2775410163421695E-2</v>
      </c>
      <c r="E1378">
        <v>0.39350618649298702</v>
      </c>
      <c r="F1378">
        <v>3.13396939643837E-2</v>
      </c>
      <c r="G1378">
        <v>1.4171284567393501</v>
      </c>
    </row>
    <row r="1379" spans="1:7" x14ac:dyDescent="0.25">
      <c r="A1379" s="21">
        <v>43549</v>
      </c>
      <c r="B1379">
        <v>2600</v>
      </c>
      <c r="C1379">
        <v>0.25573219028455801</v>
      </c>
      <c r="D1379">
        <v>7.47183396928605E-2</v>
      </c>
      <c r="E1379">
        <v>0.30674357348838699</v>
      </c>
      <c r="F1379">
        <v>2.4291576341844E-2</v>
      </c>
      <c r="G1379">
        <v>1.10395374353852</v>
      </c>
    </row>
    <row r="1380" spans="1:7" x14ac:dyDescent="0.25">
      <c r="A1380" s="21">
        <v>43550</v>
      </c>
      <c r="B1380">
        <v>2700</v>
      </c>
      <c r="C1380">
        <v>0.27251057146644703</v>
      </c>
      <c r="D1380">
        <v>7.8958951163003804E-2</v>
      </c>
      <c r="E1380">
        <v>0.32670824439087798</v>
      </c>
      <c r="F1380">
        <v>2.59088943663488E-2</v>
      </c>
      <c r="G1380">
        <v>1.1759944453019899</v>
      </c>
    </row>
    <row r="1381" spans="1:7" x14ac:dyDescent="0.25">
      <c r="A1381" s="21">
        <v>43551</v>
      </c>
      <c r="B1381">
        <v>2740</v>
      </c>
      <c r="C1381">
        <v>0.27921602173783799</v>
      </c>
      <c r="D1381">
        <v>8.0676637483872604E-2</v>
      </c>
      <c r="E1381">
        <v>0.33469294004215699</v>
      </c>
      <c r="F1381">
        <v>2.6554400210208901E-2</v>
      </c>
      <c r="G1381">
        <v>1.2047995217535199</v>
      </c>
    </row>
    <row r="1382" spans="1:7" x14ac:dyDescent="0.25">
      <c r="A1382" s="21">
        <v>43552</v>
      </c>
      <c r="B1382">
        <v>3940</v>
      </c>
      <c r="C1382">
        <v>0.52149216264360898</v>
      </c>
      <c r="D1382">
        <v>0.139999884145695</v>
      </c>
      <c r="E1382">
        <v>0.62261838883148402</v>
      </c>
      <c r="F1382">
        <v>4.9963162676148101E-2</v>
      </c>
      <c r="G1382">
        <v>2.2441686085990198</v>
      </c>
    </row>
    <row r="1383" spans="1:7" x14ac:dyDescent="0.25">
      <c r="A1383" s="21">
        <v>43553</v>
      </c>
      <c r="B1383">
        <v>3840</v>
      </c>
      <c r="C1383">
        <v>0.49834297059798599</v>
      </c>
      <c r="D1383">
        <v>0.134464656571427</v>
      </c>
      <c r="E1383">
        <v>0.59513331136387404</v>
      </c>
      <c r="F1383">
        <v>4.7722560978165303E-2</v>
      </c>
      <c r="G1383">
        <v>2.14492139187255</v>
      </c>
    </row>
    <row r="1384" spans="1:7" x14ac:dyDescent="0.25">
      <c r="A1384" s="21">
        <v>43554</v>
      </c>
      <c r="B1384">
        <v>3300</v>
      </c>
      <c r="C1384">
        <v>0.383195537143732</v>
      </c>
      <c r="D1384">
        <v>0.106486364652973</v>
      </c>
      <c r="E1384">
        <v>0.45832976009689702</v>
      </c>
      <c r="F1384">
        <v>3.6590893571596499E-2</v>
      </c>
      <c r="G1384">
        <v>1.6510344533366601</v>
      </c>
    </row>
    <row r="1385" spans="1:7" x14ac:dyDescent="0.25">
      <c r="A1385" s="21">
        <v>43555</v>
      </c>
      <c r="B1385">
        <v>2980</v>
      </c>
      <c r="C1385">
        <v>0.32133109599253801</v>
      </c>
      <c r="D1385">
        <v>9.1328186430662706E-2</v>
      </c>
      <c r="E1385">
        <v>0.384812888105657</v>
      </c>
      <c r="F1385">
        <v>3.0613082304724901E-2</v>
      </c>
      <c r="G1385">
        <v>1.38564387630756</v>
      </c>
    </row>
    <row r="1386" spans="1:7" x14ac:dyDescent="0.25">
      <c r="A1386" s="21">
        <v>43556</v>
      </c>
      <c r="B1386">
        <v>2840</v>
      </c>
      <c r="C1386">
        <v>0.29567936799257499</v>
      </c>
      <c r="D1386">
        <v>8.5014205099169404E-2</v>
      </c>
      <c r="E1386">
        <v>0.354326509270384</v>
      </c>
      <c r="F1386">
        <v>2.8134947150931601E-2</v>
      </c>
      <c r="G1386">
        <v>1.27559345721505</v>
      </c>
    </row>
    <row r="1387" spans="1:7" x14ac:dyDescent="0.25">
      <c r="A1387" s="21">
        <v>43557</v>
      </c>
      <c r="B1387">
        <v>2740</v>
      </c>
      <c r="C1387">
        <v>0.27788750966355003</v>
      </c>
      <c r="D1387">
        <v>8.0620189765872596E-2</v>
      </c>
      <c r="E1387">
        <v>0.333179541550435</v>
      </c>
      <c r="F1387">
        <v>2.64164367515453E-2</v>
      </c>
      <c r="G1387">
        <v>1.1992586391526101</v>
      </c>
    </row>
    <row r="1388" spans="1:7" x14ac:dyDescent="0.25">
      <c r="A1388" s="21">
        <v>43558</v>
      </c>
      <c r="B1388">
        <v>2610</v>
      </c>
      <c r="C1388">
        <v>0.25557369329021701</v>
      </c>
      <c r="D1388">
        <v>7.5057211504433299E-2</v>
      </c>
      <c r="E1388">
        <v>0.30664751281921099</v>
      </c>
      <c r="F1388">
        <v>2.4262726484125099E-2</v>
      </c>
      <c r="G1388">
        <v>1.1034972716854701</v>
      </c>
    </row>
    <row r="1389" spans="1:7" x14ac:dyDescent="0.25">
      <c r="A1389" s="21">
        <v>43559</v>
      </c>
      <c r="B1389">
        <v>2520</v>
      </c>
      <c r="C1389">
        <v>0.24056202851479799</v>
      </c>
      <c r="D1389">
        <v>7.1299286240810195E-2</v>
      </c>
      <c r="E1389">
        <v>0.288795882519085</v>
      </c>
      <c r="F1389">
        <v>2.2814166969469099E-2</v>
      </c>
      <c r="G1389">
        <v>1.0390682160165701</v>
      </c>
    </row>
    <row r="1390" spans="1:7" x14ac:dyDescent="0.25">
      <c r="A1390" s="21">
        <v>43560</v>
      </c>
      <c r="B1390">
        <v>2450</v>
      </c>
      <c r="C1390">
        <v>0.229131839974549</v>
      </c>
      <c r="D1390">
        <v>6.8428590912912493E-2</v>
      </c>
      <c r="E1390">
        <v>0.27520199500555198</v>
      </c>
      <c r="F1390">
        <v>2.1711417064663799E-2</v>
      </c>
      <c r="G1390">
        <v>0.99000737160057695</v>
      </c>
    </row>
    <row r="1391" spans="1:7" x14ac:dyDescent="0.25">
      <c r="A1391" s="21">
        <v>43561</v>
      </c>
      <c r="B1391">
        <v>2260</v>
      </c>
      <c r="C1391">
        <v>0.19966614110726399</v>
      </c>
      <c r="D1391">
        <v>6.0888124046957801E-2</v>
      </c>
      <c r="E1391">
        <v>0.24012801552159299</v>
      </c>
      <c r="F1391">
        <v>1.8873223580264699E-2</v>
      </c>
      <c r="G1391">
        <v>0.86345986111725803</v>
      </c>
    </row>
    <row r="1392" spans="1:7" x14ac:dyDescent="0.25">
      <c r="A1392" s="21">
        <v>43562</v>
      </c>
      <c r="B1392">
        <v>2120</v>
      </c>
      <c r="C1392">
        <v>0.179076192333052</v>
      </c>
      <c r="D1392">
        <v>5.5549314377472001E-2</v>
      </c>
      <c r="E1392">
        <v>0.21560585350537601</v>
      </c>
      <c r="F1392">
        <v>1.6892004006015801E-2</v>
      </c>
      <c r="G1392">
        <v>0.77499875355529002</v>
      </c>
    </row>
    <row r="1393" spans="1:7" x14ac:dyDescent="0.25">
      <c r="A1393" s="21">
        <v>43563</v>
      </c>
      <c r="B1393">
        <v>2090</v>
      </c>
      <c r="C1393">
        <v>0.17468434554130199</v>
      </c>
      <c r="D1393">
        <v>5.4423187387316399E-2</v>
      </c>
      <c r="E1393">
        <v>0.21037910058323001</v>
      </c>
      <c r="F1393">
        <v>1.6468865824853001E-2</v>
      </c>
      <c r="G1393">
        <v>0.75613914478015998</v>
      </c>
    </row>
    <row r="1394" spans="1:7" x14ac:dyDescent="0.25">
      <c r="A1394" s="21">
        <v>43564</v>
      </c>
      <c r="B1394">
        <v>2090</v>
      </c>
      <c r="C1394">
        <v>0.174544888963615</v>
      </c>
      <c r="D1394">
        <v>5.4415252150701497E-2</v>
      </c>
      <c r="E1394">
        <v>0.210220337255033</v>
      </c>
      <c r="F1394">
        <v>1.6454383394682599E-2</v>
      </c>
      <c r="G1394">
        <v>0.75555767853998901</v>
      </c>
    </row>
    <row r="1395" spans="1:7" x14ac:dyDescent="0.25">
      <c r="A1395" s="21">
        <v>43565</v>
      </c>
      <c r="B1395">
        <v>1990</v>
      </c>
      <c r="C1395">
        <v>0.160586807348541</v>
      </c>
      <c r="D1395">
        <v>5.0741879329709999E-2</v>
      </c>
      <c r="E1395">
        <v>0.193585987004842</v>
      </c>
      <c r="F1395">
        <v>1.5112926055060601E-2</v>
      </c>
      <c r="G1395">
        <v>0.69556321280427202</v>
      </c>
    </row>
    <row r="1396" spans="1:7" x14ac:dyDescent="0.25">
      <c r="A1396" s="21">
        <v>43566</v>
      </c>
      <c r="B1396">
        <v>1570</v>
      </c>
      <c r="C1396">
        <v>0.107956194477452</v>
      </c>
      <c r="D1396">
        <v>3.6369295538062701E-2</v>
      </c>
      <c r="E1396">
        <v>0.13075012890089699</v>
      </c>
      <c r="F1396">
        <v>1.007196128469E-2</v>
      </c>
      <c r="G1396">
        <v>0.46906854935426701</v>
      </c>
    </row>
    <row r="1397" spans="1:7" x14ac:dyDescent="0.25">
      <c r="A1397" s="21">
        <v>43567</v>
      </c>
      <c r="B1397">
        <v>1330</v>
      </c>
      <c r="C1397">
        <v>8.1972878440146696E-2</v>
      </c>
      <c r="D1397">
        <v>2.8909693932822701E-2</v>
      </c>
      <c r="E1397">
        <v>9.9648341111707006E-2</v>
      </c>
      <c r="F1397">
        <v>7.5953850991049903E-3</v>
      </c>
      <c r="G1397">
        <v>0.35705391464841701</v>
      </c>
    </row>
    <row r="1398" spans="1:7" x14ac:dyDescent="0.25">
      <c r="A1398" s="21">
        <v>43568</v>
      </c>
      <c r="B1398">
        <v>1090</v>
      </c>
      <c r="C1398">
        <v>5.9107588187267898E-2</v>
      </c>
      <c r="D1398">
        <v>2.20197329935122E-2</v>
      </c>
      <c r="E1398">
        <v>7.2202054134015897E-2</v>
      </c>
      <c r="F1398">
        <v>5.4274721884814596E-3</v>
      </c>
      <c r="G1398">
        <v>0.25829417088246198</v>
      </c>
    </row>
    <row r="1399" spans="1:7" x14ac:dyDescent="0.25">
      <c r="A1399" s="21">
        <v>43569</v>
      </c>
      <c r="B1399">
        <v>719</v>
      </c>
      <c r="C1399">
        <v>3.0192062807321101E-2</v>
      </c>
      <c r="D1399">
        <v>1.25742309562079E-2</v>
      </c>
      <c r="E1399">
        <v>3.7306667753381997E-2</v>
      </c>
      <c r="F1399">
        <v>2.71347824801692E-3</v>
      </c>
      <c r="G1399">
        <v>0.132949044600049</v>
      </c>
    </row>
    <row r="1400" spans="1:7" x14ac:dyDescent="0.25">
      <c r="A1400" s="21">
        <v>43570</v>
      </c>
      <c r="B1400">
        <v>466</v>
      </c>
      <c r="C1400">
        <v>1.5237215939554301E-2</v>
      </c>
      <c r="D1400">
        <v>7.0840402545758402E-3</v>
      </c>
      <c r="E1400">
        <v>1.9089226808022101E-2</v>
      </c>
      <c r="F1400">
        <v>1.33443305182281E-3</v>
      </c>
      <c r="G1400">
        <v>6.7711638201463101E-2</v>
      </c>
    </row>
    <row r="1401" spans="1:7" x14ac:dyDescent="0.25">
      <c r="A1401" s="21">
        <v>43571</v>
      </c>
      <c r="B1401">
        <v>331</v>
      </c>
      <c r="C1401">
        <v>8.9909093834530003E-3</v>
      </c>
      <c r="D1401">
        <v>4.5346602069461601E-3</v>
      </c>
      <c r="E1401">
        <v>1.14001988907514E-2</v>
      </c>
      <c r="F1401">
        <v>7.6973496709456198E-4</v>
      </c>
      <c r="G1401">
        <v>4.02717616544968E-2</v>
      </c>
    </row>
    <row r="1402" spans="1:7" x14ac:dyDescent="0.25">
      <c r="A1402" s="21">
        <v>43572</v>
      </c>
      <c r="B1402">
        <v>226</v>
      </c>
      <c r="C1402">
        <v>5.0562069949483101E-3</v>
      </c>
      <c r="D1402">
        <v>2.7757544919997999E-3</v>
      </c>
      <c r="E1402">
        <v>6.5041488527241998E-3</v>
      </c>
      <c r="F1402">
        <v>4.2122428759252102E-4</v>
      </c>
      <c r="G1402">
        <v>2.2861954946844301E-2</v>
      </c>
    </row>
    <row r="1403" spans="1:7" x14ac:dyDescent="0.25">
      <c r="A1403" s="21">
        <v>43573</v>
      </c>
      <c r="B1403">
        <v>95.1</v>
      </c>
      <c r="C1403">
        <v>1.4435962252213701E-3</v>
      </c>
      <c r="D1403">
        <v>9.3787320885892103E-4</v>
      </c>
      <c r="E1403">
        <v>1.92353388625106E-3</v>
      </c>
      <c r="F1403">
        <v>1.12447611994734E-4</v>
      </c>
      <c r="G1403">
        <v>6.6774090818370099E-3</v>
      </c>
    </row>
    <row r="1404" spans="1:7" x14ac:dyDescent="0.25">
      <c r="A1404" s="21">
        <v>43574</v>
      </c>
      <c r="B1404">
        <v>19.100000000000001</v>
      </c>
      <c r="C1404">
        <v>1.7172909159809E-4</v>
      </c>
      <c r="D1404">
        <v>1.4063874806242199E-4</v>
      </c>
      <c r="E1404">
        <v>2.4431791691913998E-4</v>
      </c>
      <c r="F1404" s="1">
        <v>1.1781699683550799E-5</v>
      </c>
      <c r="G1404">
        <v>8.2773195888467105E-4</v>
      </c>
    </row>
    <row r="1405" spans="1:7" x14ac:dyDescent="0.25">
      <c r="A1405" s="21">
        <v>43575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21">
        <v>43576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21">
        <v>43577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21">
        <v>43578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21">
        <v>43579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21">
        <v>43580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21">
        <v>43581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21">
        <v>43582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21">
        <v>43583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21">
        <v>43584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21">
        <v>43585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18"/>
    </row>
    <row r="1417" spans="1:7" x14ac:dyDescent="0.25">
      <c r="A1417" s="18"/>
    </row>
    <row r="1418" spans="1:7" x14ac:dyDescent="0.25">
      <c r="A1418" s="18"/>
    </row>
    <row r="1419" spans="1:7" x14ac:dyDescent="0.25">
      <c r="A1419" s="18"/>
    </row>
    <row r="1420" spans="1:7" x14ac:dyDescent="0.25">
      <c r="A1420" s="18"/>
    </row>
    <row r="1421" spans="1:7" x14ac:dyDescent="0.25">
      <c r="A1421" s="18"/>
    </row>
    <row r="1422" spans="1:7" x14ac:dyDescent="0.25">
      <c r="A1422" s="18"/>
    </row>
    <row r="1423" spans="1:7" x14ac:dyDescent="0.25">
      <c r="A1423" s="18"/>
    </row>
    <row r="1424" spans="1:7" x14ac:dyDescent="0.25">
      <c r="A1424" s="18"/>
    </row>
    <row r="1425" spans="1:1" x14ac:dyDescent="0.25">
      <c r="A1425" s="18"/>
    </row>
    <row r="1426" spans="1:1" x14ac:dyDescent="0.25">
      <c r="A1426" s="18"/>
    </row>
    <row r="1427" spans="1:1" x14ac:dyDescent="0.25">
      <c r="A1427" s="18"/>
    </row>
    <row r="1428" spans="1:1" x14ac:dyDescent="0.25">
      <c r="A1428" s="18"/>
    </row>
    <row r="1429" spans="1:1" x14ac:dyDescent="0.25">
      <c r="A1429" s="18"/>
    </row>
    <row r="1430" spans="1:1" x14ac:dyDescent="0.25">
      <c r="A1430" s="18"/>
    </row>
    <row r="1431" spans="1:1" x14ac:dyDescent="0.25">
      <c r="A1431" s="18"/>
    </row>
    <row r="1432" spans="1:1" x14ac:dyDescent="0.25">
      <c r="A1432" s="18"/>
    </row>
    <row r="1433" spans="1:1" x14ac:dyDescent="0.25">
      <c r="A1433" s="18"/>
    </row>
    <row r="1434" spans="1:1" x14ac:dyDescent="0.25">
      <c r="A1434" s="18"/>
    </row>
    <row r="1435" spans="1:1" x14ac:dyDescent="0.25">
      <c r="A1435" s="18"/>
    </row>
    <row r="1436" spans="1:1" x14ac:dyDescent="0.25">
      <c r="A1436" s="18"/>
    </row>
    <row r="1437" spans="1:1" x14ac:dyDescent="0.25">
      <c r="A1437" s="18"/>
    </row>
    <row r="1438" spans="1:1" x14ac:dyDescent="0.25">
      <c r="A1438" s="18"/>
    </row>
    <row r="1439" spans="1:1" x14ac:dyDescent="0.25">
      <c r="A1439" s="18"/>
    </row>
    <row r="1440" spans="1:1" x14ac:dyDescent="0.25">
      <c r="A1440" s="18"/>
    </row>
    <row r="1441" spans="1:1" x14ac:dyDescent="0.25">
      <c r="A1441" s="18"/>
    </row>
    <row r="1442" spans="1:1" x14ac:dyDescent="0.25">
      <c r="A1442" s="18"/>
    </row>
    <row r="1443" spans="1:1" x14ac:dyDescent="0.25">
      <c r="A1443" s="18"/>
    </row>
    <row r="1444" spans="1:1" x14ac:dyDescent="0.25">
      <c r="A1444" s="18"/>
    </row>
    <row r="1445" spans="1:1" x14ac:dyDescent="0.25">
      <c r="A1445" s="18"/>
    </row>
    <row r="1446" spans="1:1" x14ac:dyDescent="0.25">
      <c r="A1446" s="18"/>
    </row>
    <row r="1447" spans="1:1" x14ac:dyDescent="0.25">
      <c r="A1447" s="18"/>
    </row>
    <row r="1448" spans="1:1" x14ac:dyDescent="0.25">
      <c r="A1448" s="18"/>
    </row>
    <row r="1449" spans="1:1" x14ac:dyDescent="0.25">
      <c r="A1449" s="18"/>
    </row>
    <row r="1450" spans="1:1" x14ac:dyDescent="0.25">
      <c r="A1450" s="18"/>
    </row>
    <row r="1451" spans="1:1" x14ac:dyDescent="0.25">
      <c r="A1451" s="18"/>
    </row>
    <row r="1452" spans="1:1" x14ac:dyDescent="0.25">
      <c r="A1452" s="18"/>
    </row>
    <row r="1453" spans="1:1" x14ac:dyDescent="0.25">
      <c r="A1453" s="18"/>
    </row>
    <row r="1454" spans="1:1" x14ac:dyDescent="0.25">
      <c r="A1454" s="18"/>
    </row>
    <row r="1455" spans="1:1" x14ac:dyDescent="0.25">
      <c r="A1455" s="18"/>
    </row>
    <row r="1456" spans="1:1" x14ac:dyDescent="0.25">
      <c r="A1456" s="18"/>
    </row>
    <row r="1457" spans="1:1" x14ac:dyDescent="0.25">
      <c r="A1457" s="18"/>
    </row>
    <row r="1458" spans="1:1" x14ac:dyDescent="0.25">
      <c r="A1458" s="18"/>
    </row>
    <row r="1459" spans="1:1" x14ac:dyDescent="0.25">
      <c r="A1459" s="18"/>
    </row>
    <row r="1460" spans="1:1" x14ac:dyDescent="0.25">
      <c r="A1460" s="18"/>
    </row>
    <row r="1461" spans="1:1" x14ac:dyDescent="0.25">
      <c r="A1461" s="18"/>
    </row>
    <row r="1462" spans="1:1" x14ac:dyDescent="0.25">
      <c r="A1462" s="18"/>
    </row>
    <row r="1463" spans="1:1" x14ac:dyDescent="0.25">
      <c r="A1463" s="18"/>
    </row>
    <row r="1464" spans="1:1" x14ac:dyDescent="0.25">
      <c r="A1464" s="18"/>
    </row>
    <row r="1465" spans="1:1" x14ac:dyDescent="0.25">
      <c r="A1465" s="18"/>
    </row>
    <row r="1466" spans="1:1" x14ac:dyDescent="0.25">
      <c r="A1466" s="18"/>
    </row>
    <row r="1467" spans="1:1" x14ac:dyDescent="0.25">
      <c r="A1467" s="18"/>
    </row>
    <row r="1468" spans="1:1" x14ac:dyDescent="0.25">
      <c r="A1468" s="18"/>
    </row>
    <row r="1469" spans="1:1" x14ac:dyDescent="0.25">
      <c r="A1469" s="18"/>
    </row>
    <row r="1470" spans="1:1" x14ac:dyDescent="0.25">
      <c r="A1470" s="18"/>
    </row>
    <row r="1471" spans="1:1" x14ac:dyDescent="0.25">
      <c r="A1471" s="18"/>
    </row>
    <row r="1472" spans="1:1" x14ac:dyDescent="0.25">
      <c r="A1472" s="18"/>
    </row>
    <row r="1473" spans="1:1" x14ac:dyDescent="0.25">
      <c r="A1473" s="18"/>
    </row>
    <row r="1474" spans="1:1" x14ac:dyDescent="0.25">
      <c r="A1474" s="18"/>
    </row>
    <row r="1475" spans="1:1" x14ac:dyDescent="0.25">
      <c r="A1475" s="18"/>
    </row>
    <row r="1476" spans="1:1" x14ac:dyDescent="0.25">
      <c r="A1476" s="18"/>
    </row>
    <row r="1477" spans="1:1" x14ac:dyDescent="0.25">
      <c r="A1477" s="18"/>
    </row>
    <row r="1478" spans="1:1" x14ac:dyDescent="0.25">
      <c r="A1478" s="18"/>
    </row>
    <row r="1479" spans="1:1" x14ac:dyDescent="0.25">
      <c r="A1479" s="18"/>
    </row>
    <row r="1480" spans="1:1" x14ac:dyDescent="0.25">
      <c r="A1480" s="18"/>
    </row>
    <row r="1481" spans="1:1" x14ac:dyDescent="0.25">
      <c r="A1481" s="18"/>
    </row>
    <row r="1482" spans="1:1" x14ac:dyDescent="0.25">
      <c r="A1482" s="18"/>
    </row>
    <row r="1483" spans="1:1" x14ac:dyDescent="0.25">
      <c r="A1483" s="18"/>
    </row>
    <row r="1484" spans="1:1" x14ac:dyDescent="0.25">
      <c r="A1484" s="18"/>
    </row>
    <row r="1485" spans="1:1" x14ac:dyDescent="0.25">
      <c r="A1485" s="18"/>
    </row>
    <row r="1486" spans="1:1" x14ac:dyDescent="0.25">
      <c r="A1486" s="18"/>
    </row>
    <row r="1487" spans="1:1" x14ac:dyDescent="0.25">
      <c r="A1487" s="18"/>
    </row>
    <row r="1488" spans="1:1" x14ac:dyDescent="0.25">
      <c r="A1488" s="18"/>
    </row>
    <row r="1489" spans="1:1" x14ac:dyDescent="0.25">
      <c r="A1489" s="18"/>
    </row>
    <row r="1490" spans="1:1" x14ac:dyDescent="0.25">
      <c r="A1490" s="18"/>
    </row>
    <row r="1491" spans="1:1" x14ac:dyDescent="0.25">
      <c r="A1491" s="18"/>
    </row>
    <row r="1492" spans="1:1" x14ac:dyDescent="0.25">
      <c r="A1492" s="18"/>
    </row>
    <row r="1493" spans="1:1" x14ac:dyDescent="0.25">
      <c r="A1493" s="18"/>
    </row>
    <row r="1494" spans="1:1" x14ac:dyDescent="0.25">
      <c r="A1494" s="18"/>
    </row>
    <row r="1495" spans="1:1" x14ac:dyDescent="0.25">
      <c r="A1495" s="18"/>
    </row>
    <row r="1496" spans="1:1" x14ac:dyDescent="0.25">
      <c r="A1496" s="18"/>
    </row>
    <row r="1497" spans="1:1" x14ac:dyDescent="0.25">
      <c r="A1497" s="18"/>
    </row>
    <row r="1498" spans="1:1" x14ac:dyDescent="0.25">
      <c r="A1498" s="18"/>
    </row>
    <row r="1499" spans="1:1" x14ac:dyDescent="0.25">
      <c r="A1499" s="18"/>
    </row>
    <row r="1500" spans="1:1" x14ac:dyDescent="0.25">
      <c r="A1500" s="18"/>
    </row>
    <row r="1501" spans="1:1" x14ac:dyDescent="0.25">
      <c r="A1501" s="18"/>
    </row>
    <row r="1502" spans="1:1" x14ac:dyDescent="0.25">
      <c r="A1502" s="18"/>
    </row>
    <row r="1503" spans="1:1" x14ac:dyDescent="0.25">
      <c r="A1503" s="18"/>
    </row>
    <row r="1504" spans="1:1" x14ac:dyDescent="0.25">
      <c r="A1504" s="18"/>
    </row>
    <row r="1505" spans="1:1" x14ac:dyDescent="0.25">
      <c r="A1505" s="18"/>
    </row>
    <row r="1506" spans="1:1" x14ac:dyDescent="0.25">
      <c r="A1506" s="18"/>
    </row>
    <row r="1507" spans="1:1" x14ac:dyDescent="0.25">
      <c r="A1507" s="18"/>
    </row>
    <row r="1508" spans="1:1" x14ac:dyDescent="0.25">
      <c r="A1508" s="18"/>
    </row>
    <row r="1509" spans="1:1" x14ac:dyDescent="0.25">
      <c r="A1509" s="18"/>
    </row>
    <row r="1510" spans="1:1" x14ac:dyDescent="0.25">
      <c r="A1510" s="18"/>
    </row>
    <row r="1511" spans="1:1" x14ac:dyDescent="0.25">
      <c r="A1511" s="18"/>
    </row>
    <row r="1512" spans="1:1" x14ac:dyDescent="0.25">
      <c r="A1512" s="18"/>
    </row>
    <row r="1513" spans="1:1" x14ac:dyDescent="0.25">
      <c r="A1513" s="18"/>
    </row>
    <row r="1514" spans="1:1" x14ac:dyDescent="0.25">
      <c r="A1514" s="18"/>
    </row>
    <row r="1515" spans="1:1" x14ac:dyDescent="0.25">
      <c r="A1515" s="18"/>
    </row>
    <row r="1516" spans="1:1" x14ac:dyDescent="0.25">
      <c r="A1516" s="18"/>
    </row>
    <row r="1517" spans="1:1" x14ac:dyDescent="0.25">
      <c r="A1517" s="18"/>
    </row>
    <row r="1518" spans="1:1" x14ac:dyDescent="0.25">
      <c r="A1518" s="18"/>
    </row>
    <row r="1519" spans="1:1" x14ac:dyDescent="0.25">
      <c r="A1519" s="18"/>
    </row>
    <row r="1520" spans="1:1" x14ac:dyDescent="0.25">
      <c r="A1520" s="18"/>
    </row>
    <row r="1521" spans="1:1" x14ac:dyDescent="0.25">
      <c r="A1521" s="18"/>
    </row>
    <row r="1522" spans="1:1" x14ac:dyDescent="0.25">
      <c r="A1522" s="18"/>
    </row>
    <row r="1523" spans="1:1" x14ac:dyDescent="0.25">
      <c r="A1523" s="18"/>
    </row>
    <row r="1524" spans="1:1" x14ac:dyDescent="0.25">
      <c r="A1524" s="18"/>
    </row>
    <row r="1525" spans="1:1" x14ac:dyDescent="0.25">
      <c r="A1525" s="18"/>
    </row>
    <row r="1526" spans="1:1" x14ac:dyDescent="0.25">
      <c r="A1526" s="18"/>
    </row>
    <row r="1527" spans="1:1" x14ac:dyDescent="0.25">
      <c r="A1527" s="18"/>
    </row>
    <row r="1528" spans="1:1" x14ac:dyDescent="0.25">
      <c r="A1528" s="18"/>
    </row>
    <row r="1529" spans="1:1" x14ac:dyDescent="0.25">
      <c r="A1529" s="18"/>
    </row>
    <row r="1530" spans="1:1" x14ac:dyDescent="0.25">
      <c r="A1530" s="18"/>
    </row>
    <row r="1531" spans="1:1" x14ac:dyDescent="0.25">
      <c r="A1531" s="18"/>
    </row>
    <row r="1532" spans="1:1" x14ac:dyDescent="0.25">
      <c r="A1532" s="18"/>
    </row>
    <row r="1533" spans="1:1" x14ac:dyDescent="0.25">
      <c r="A1533" s="18"/>
    </row>
    <row r="1534" spans="1:1" x14ac:dyDescent="0.25">
      <c r="A1534" s="18"/>
    </row>
    <row r="1535" spans="1:1" x14ac:dyDescent="0.25">
      <c r="A1535" s="18"/>
    </row>
    <row r="1536" spans="1:1" x14ac:dyDescent="0.25">
      <c r="A1536" s="18"/>
    </row>
    <row r="1537" spans="1:1" x14ac:dyDescent="0.25">
      <c r="A1537" s="18"/>
    </row>
    <row r="1538" spans="1:1" x14ac:dyDescent="0.25">
      <c r="A1538" s="18"/>
    </row>
    <row r="1539" spans="1:1" x14ac:dyDescent="0.25">
      <c r="A1539" s="18"/>
    </row>
    <row r="1540" spans="1:1" x14ac:dyDescent="0.25">
      <c r="A1540" s="18"/>
    </row>
    <row r="1541" spans="1:1" x14ac:dyDescent="0.25">
      <c r="A1541" s="18"/>
    </row>
    <row r="1542" spans="1:1" x14ac:dyDescent="0.25">
      <c r="A1542" s="18"/>
    </row>
    <row r="1543" spans="1:1" x14ac:dyDescent="0.25">
      <c r="A1543" s="18"/>
    </row>
    <row r="1544" spans="1:1" x14ac:dyDescent="0.25">
      <c r="A1544" s="18"/>
    </row>
    <row r="1545" spans="1:1" x14ac:dyDescent="0.25">
      <c r="A1545" s="18"/>
    </row>
    <row r="1546" spans="1:1" x14ac:dyDescent="0.25">
      <c r="A1546" s="18"/>
    </row>
    <row r="1547" spans="1:1" x14ac:dyDescent="0.25">
      <c r="A1547" s="18"/>
    </row>
    <row r="1548" spans="1:1" x14ac:dyDescent="0.25">
      <c r="A1548" s="18"/>
    </row>
    <row r="1549" spans="1:1" x14ac:dyDescent="0.25">
      <c r="A1549" s="18"/>
    </row>
    <row r="1550" spans="1:1" x14ac:dyDescent="0.25">
      <c r="A1550" s="18"/>
    </row>
    <row r="1551" spans="1:1" x14ac:dyDescent="0.25">
      <c r="A1551" s="18"/>
    </row>
    <row r="1552" spans="1:1" x14ac:dyDescent="0.25">
      <c r="A1552" s="18"/>
    </row>
    <row r="1553" spans="1:1" x14ac:dyDescent="0.25">
      <c r="A1553" s="18"/>
    </row>
    <row r="1554" spans="1:1" x14ac:dyDescent="0.25">
      <c r="A1554" s="18"/>
    </row>
    <row r="1555" spans="1:1" x14ac:dyDescent="0.25">
      <c r="A1555" s="18"/>
    </row>
    <row r="1556" spans="1:1" x14ac:dyDescent="0.25">
      <c r="A1556" s="18"/>
    </row>
    <row r="1557" spans="1:1" x14ac:dyDescent="0.25">
      <c r="A1557" s="18"/>
    </row>
    <row r="1558" spans="1:1" x14ac:dyDescent="0.25">
      <c r="A1558" s="18"/>
    </row>
    <row r="1559" spans="1:1" x14ac:dyDescent="0.25">
      <c r="A1559" s="18"/>
    </row>
    <row r="1560" spans="1:1" x14ac:dyDescent="0.25">
      <c r="A1560" s="18"/>
    </row>
    <row r="1561" spans="1:1" x14ac:dyDescent="0.25">
      <c r="A1561" s="18"/>
    </row>
    <row r="1562" spans="1:1" x14ac:dyDescent="0.25">
      <c r="A1562" s="18"/>
    </row>
    <row r="1563" spans="1:1" x14ac:dyDescent="0.25">
      <c r="A1563" s="18"/>
    </row>
    <row r="1564" spans="1:1" x14ac:dyDescent="0.25">
      <c r="A1564" s="18"/>
    </row>
    <row r="1565" spans="1:1" x14ac:dyDescent="0.25">
      <c r="A1565" s="18"/>
    </row>
    <row r="1566" spans="1:1" x14ac:dyDescent="0.25">
      <c r="A1566" s="18"/>
    </row>
    <row r="1567" spans="1:1" x14ac:dyDescent="0.25">
      <c r="A1567" s="18"/>
    </row>
    <row r="1568" spans="1:1" x14ac:dyDescent="0.25">
      <c r="A1568" s="18"/>
    </row>
    <row r="1569" spans="1:1" x14ac:dyDescent="0.25">
      <c r="A1569" s="18"/>
    </row>
    <row r="1570" spans="1:1" x14ac:dyDescent="0.25">
      <c r="A1570" s="18"/>
    </row>
    <row r="1571" spans="1:1" x14ac:dyDescent="0.25">
      <c r="A1571" s="18"/>
    </row>
    <row r="1572" spans="1:1" x14ac:dyDescent="0.25">
      <c r="A1572" s="18"/>
    </row>
    <row r="1573" spans="1:1" x14ac:dyDescent="0.25">
      <c r="A1573" s="18"/>
    </row>
    <row r="1574" spans="1:1" x14ac:dyDescent="0.25">
      <c r="A1574" s="18"/>
    </row>
    <row r="1575" spans="1:1" x14ac:dyDescent="0.25">
      <c r="A1575" s="18"/>
    </row>
    <row r="1576" spans="1:1" x14ac:dyDescent="0.25">
      <c r="A1576" s="18"/>
    </row>
    <row r="1577" spans="1:1" x14ac:dyDescent="0.25">
      <c r="A1577" s="18"/>
    </row>
    <row r="1578" spans="1:1" x14ac:dyDescent="0.25">
      <c r="A1578" s="18"/>
    </row>
    <row r="1579" spans="1:1" x14ac:dyDescent="0.25">
      <c r="A1579" s="18"/>
    </row>
    <row r="1580" spans="1:1" x14ac:dyDescent="0.25">
      <c r="A1580" s="18"/>
    </row>
    <row r="1581" spans="1:1" x14ac:dyDescent="0.25">
      <c r="A1581" s="18"/>
    </row>
    <row r="1582" spans="1:1" x14ac:dyDescent="0.25">
      <c r="A1582" s="18"/>
    </row>
    <row r="1583" spans="1:1" x14ac:dyDescent="0.25">
      <c r="A1583" s="18"/>
    </row>
    <row r="1584" spans="1:1" x14ac:dyDescent="0.25">
      <c r="A1584" s="18"/>
    </row>
    <row r="1585" spans="1:1" x14ac:dyDescent="0.25">
      <c r="A1585" s="18"/>
    </row>
    <row r="1586" spans="1:1" x14ac:dyDescent="0.25">
      <c r="A1586" s="18"/>
    </row>
    <row r="1587" spans="1:1" x14ac:dyDescent="0.25">
      <c r="A1587" s="18"/>
    </row>
    <row r="1588" spans="1:1" x14ac:dyDescent="0.25">
      <c r="A1588" s="18"/>
    </row>
    <row r="1589" spans="1:1" x14ac:dyDescent="0.25">
      <c r="A1589" s="18"/>
    </row>
    <row r="1590" spans="1:1" x14ac:dyDescent="0.25">
      <c r="A1590" s="18"/>
    </row>
    <row r="1591" spans="1:1" x14ac:dyDescent="0.25">
      <c r="A1591" s="18"/>
    </row>
    <row r="1592" spans="1:1" x14ac:dyDescent="0.25">
      <c r="A1592" s="18"/>
    </row>
    <row r="1593" spans="1:1" x14ac:dyDescent="0.25">
      <c r="A1593" s="18"/>
    </row>
    <row r="1594" spans="1:1" x14ac:dyDescent="0.25">
      <c r="A1594" s="18"/>
    </row>
    <row r="1595" spans="1:1" x14ac:dyDescent="0.25">
      <c r="A1595" s="18"/>
    </row>
    <row r="1596" spans="1:1" x14ac:dyDescent="0.25">
      <c r="A1596" s="18"/>
    </row>
    <row r="1597" spans="1:1" x14ac:dyDescent="0.25">
      <c r="A1597" s="18"/>
    </row>
    <row r="1598" spans="1:1" x14ac:dyDescent="0.25">
      <c r="A1598" s="18"/>
    </row>
    <row r="1599" spans="1:1" x14ac:dyDescent="0.25">
      <c r="A1599" s="18"/>
    </row>
    <row r="1600" spans="1:1" x14ac:dyDescent="0.25">
      <c r="A1600" s="18"/>
    </row>
    <row r="1601" spans="1:1" x14ac:dyDescent="0.25">
      <c r="A1601" s="18"/>
    </row>
    <row r="1602" spans="1:1" x14ac:dyDescent="0.25">
      <c r="A1602" s="18"/>
    </row>
    <row r="1603" spans="1:1" x14ac:dyDescent="0.25">
      <c r="A1603" s="18"/>
    </row>
    <row r="1604" spans="1:1" x14ac:dyDescent="0.25">
      <c r="A1604" s="18"/>
    </row>
    <row r="1605" spans="1:1" x14ac:dyDescent="0.25">
      <c r="A1605" s="18"/>
    </row>
    <row r="1606" spans="1:1" x14ac:dyDescent="0.25">
      <c r="A1606" s="18"/>
    </row>
    <row r="1607" spans="1:1" x14ac:dyDescent="0.25">
      <c r="A1607" s="18"/>
    </row>
    <row r="1608" spans="1:1" x14ac:dyDescent="0.25">
      <c r="A1608" s="18"/>
    </row>
    <row r="1609" spans="1:1" x14ac:dyDescent="0.25">
      <c r="A1609" s="18"/>
    </row>
    <row r="1610" spans="1:1" x14ac:dyDescent="0.25">
      <c r="A1610" s="18"/>
    </row>
    <row r="1611" spans="1:1" x14ac:dyDescent="0.25">
      <c r="A1611" s="18"/>
    </row>
    <row r="1612" spans="1:1" x14ac:dyDescent="0.25">
      <c r="A1612" s="18"/>
    </row>
    <row r="1613" spans="1:1" x14ac:dyDescent="0.25">
      <c r="A1613" s="18"/>
    </row>
    <row r="1614" spans="1:1" x14ac:dyDescent="0.25">
      <c r="A1614" s="18"/>
    </row>
    <row r="1615" spans="1:1" x14ac:dyDescent="0.25">
      <c r="A1615" s="18"/>
    </row>
    <row r="1616" spans="1:1" x14ac:dyDescent="0.25">
      <c r="A1616" s="18"/>
    </row>
    <row r="1617" spans="1:1" x14ac:dyDescent="0.25">
      <c r="A1617" s="18"/>
    </row>
    <row r="1618" spans="1:1" x14ac:dyDescent="0.25">
      <c r="A1618" s="18"/>
    </row>
    <row r="1619" spans="1:1" x14ac:dyDescent="0.25">
      <c r="A1619" s="18"/>
    </row>
    <row r="1620" spans="1:1" x14ac:dyDescent="0.25">
      <c r="A1620" s="18"/>
    </row>
    <row r="1621" spans="1:1" x14ac:dyDescent="0.25">
      <c r="A1621" s="18"/>
    </row>
    <row r="1622" spans="1:1" x14ac:dyDescent="0.25">
      <c r="A1622" s="18"/>
    </row>
    <row r="1623" spans="1:1" x14ac:dyDescent="0.25">
      <c r="A1623" s="18"/>
    </row>
    <row r="1624" spans="1:1" x14ac:dyDescent="0.25">
      <c r="A1624" s="18"/>
    </row>
    <row r="1625" spans="1:1" x14ac:dyDescent="0.25">
      <c r="A1625" s="18"/>
    </row>
    <row r="1626" spans="1:1" x14ac:dyDescent="0.25">
      <c r="A1626" s="18"/>
    </row>
    <row r="1627" spans="1:1" x14ac:dyDescent="0.25">
      <c r="A1627" s="18"/>
    </row>
    <row r="1628" spans="1:1" x14ac:dyDescent="0.25">
      <c r="A1628" s="18"/>
    </row>
    <row r="1629" spans="1:1" x14ac:dyDescent="0.25">
      <c r="A1629" s="18"/>
    </row>
    <row r="1630" spans="1:1" x14ac:dyDescent="0.25">
      <c r="A1630" s="18"/>
    </row>
    <row r="1631" spans="1:1" x14ac:dyDescent="0.25">
      <c r="A1631" s="18"/>
    </row>
    <row r="1632" spans="1:1" x14ac:dyDescent="0.25">
      <c r="A1632" s="18"/>
    </row>
    <row r="1633" spans="1:1" x14ac:dyDescent="0.25">
      <c r="A1633" s="18"/>
    </row>
    <row r="1634" spans="1:1" x14ac:dyDescent="0.25">
      <c r="A1634" s="18"/>
    </row>
    <row r="1635" spans="1:1" x14ac:dyDescent="0.25">
      <c r="A1635" s="18"/>
    </row>
    <row r="1636" spans="1:1" x14ac:dyDescent="0.25">
      <c r="A1636" s="18"/>
    </row>
    <row r="1637" spans="1:1" x14ac:dyDescent="0.25">
      <c r="A1637" s="18"/>
    </row>
    <row r="1638" spans="1:1" x14ac:dyDescent="0.25">
      <c r="A1638" s="18"/>
    </row>
    <row r="1639" spans="1:1" x14ac:dyDescent="0.25">
      <c r="A1639" s="18"/>
    </row>
    <row r="1640" spans="1:1" x14ac:dyDescent="0.25">
      <c r="A1640" s="18"/>
    </row>
    <row r="1641" spans="1:1" x14ac:dyDescent="0.25">
      <c r="A1641" s="18"/>
    </row>
    <row r="1642" spans="1:1" x14ac:dyDescent="0.25">
      <c r="A1642" s="18"/>
    </row>
    <row r="1643" spans="1:1" x14ac:dyDescent="0.25">
      <c r="A1643" s="18"/>
    </row>
    <row r="1644" spans="1:1" x14ac:dyDescent="0.25">
      <c r="A1644" s="18"/>
    </row>
    <row r="1645" spans="1:1" x14ac:dyDescent="0.25">
      <c r="A1645" s="18"/>
    </row>
    <row r="1646" spans="1:1" x14ac:dyDescent="0.25">
      <c r="A1646" s="18"/>
    </row>
    <row r="1647" spans="1:1" x14ac:dyDescent="0.25">
      <c r="A1647" s="18"/>
    </row>
    <row r="1648" spans="1:1" x14ac:dyDescent="0.25">
      <c r="A1648" s="18"/>
    </row>
    <row r="1649" spans="1:1" x14ac:dyDescent="0.25">
      <c r="A1649" s="18"/>
    </row>
    <row r="1650" spans="1:1" x14ac:dyDescent="0.25">
      <c r="A1650" s="18"/>
    </row>
    <row r="1651" spans="1:1" x14ac:dyDescent="0.25">
      <c r="A1651" s="18"/>
    </row>
    <row r="1652" spans="1:1" x14ac:dyDescent="0.25">
      <c r="A1652" s="18"/>
    </row>
    <row r="1653" spans="1:1" x14ac:dyDescent="0.25">
      <c r="A1653" s="18"/>
    </row>
    <row r="1654" spans="1:1" x14ac:dyDescent="0.25">
      <c r="A1654" s="18"/>
    </row>
    <row r="1655" spans="1:1" x14ac:dyDescent="0.25">
      <c r="A1655" s="18"/>
    </row>
    <row r="1656" spans="1:1" x14ac:dyDescent="0.25">
      <c r="A1656" s="18"/>
    </row>
    <row r="1657" spans="1:1" x14ac:dyDescent="0.25">
      <c r="A1657" s="18"/>
    </row>
    <row r="1658" spans="1:1" x14ac:dyDescent="0.25">
      <c r="A1658" s="18"/>
    </row>
    <row r="1659" spans="1:1" x14ac:dyDescent="0.25">
      <c r="A1659" s="18"/>
    </row>
    <row r="1660" spans="1:1" x14ac:dyDescent="0.25">
      <c r="A1660" s="18"/>
    </row>
    <row r="1661" spans="1:1" x14ac:dyDescent="0.25">
      <c r="A1661" s="18"/>
    </row>
    <row r="1662" spans="1:1" x14ac:dyDescent="0.25">
      <c r="A1662" s="18"/>
    </row>
    <row r="1663" spans="1:1" x14ac:dyDescent="0.25">
      <c r="A1663" s="18"/>
    </row>
    <row r="1664" spans="1:1" x14ac:dyDescent="0.25">
      <c r="A1664" s="18"/>
    </row>
    <row r="1665" spans="1:1" x14ac:dyDescent="0.25">
      <c r="A1665" s="18"/>
    </row>
    <row r="1666" spans="1:1" x14ac:dyDescent="0.25">
      <c r="A1666" s="18"/>
    </row>
    <row r="1667" spans="1:1" x14ac:dyDescent="0.25">
      <c r="A1667" s="18"/>
    </row>
    <row r="1668" spans="1:1" x14ac:dyDescent="0.25">
      <c r="A1668" s="18"/>
    </row>
    <row r="1669" spans="1:1" x14ac:dyDescent="0.25">
      <c r="A1669" s="18"/>
    </row>
    <row r="1670" spans="1:1" x14ac:dyDescent="0.25">
      <c r="A1670" s="18"/>
    </row>
    <row r="1671" spans="1:1" x14ac:dyDescent="0.25">
      <c r="A1671" s="18"/>
    </row>
    <row r="1672" spans="1:1" x14ac:dyDescent="0.25">
      <c r="A1672" s="18"/>
    </row>
    <row r="1673" spans="1:1" x14ac:dyDescent="0.25">
      <c r="A1673" s="18"/>
    </row>
    <row r="1674" spans="1:1" x14ac:dyDescent="0.25">
      <c r="A1674" s="18"/>
    </row>
    <row r="1675" spans="1:1" x14ac:dyDescent="0.25">
      <c r="A1675" s="18"/>
    </row>
    <row r="1676" spans="1:1" x14ac:dyDescent="0.25">
      <c r="A1676" s="18"/>
    </row>
    <row r="1677" spans="1:1" x14ac:dyDescent="0.25">
      <c r="A1677" s="18"/>
    </row>
    <row r="1678" spans="1:1" x14ac:dyDescent="0.25">
      <c r="A1678" s="18"/>
    </row>
    <row r="1679" spans="1:1" x14ac:dyDescent="0.25">
      <c r="A1679" s="18"/>
    </row>
    <row r="1680" spans="1:1" x14ac:dyDescent="0.25">
      <c r="A1680" s="18"/>
    </row>
    <row r="1681" spans="1:1" x14ac:dyDescent="0.25">
      <c r="A1681" s="18"/>
    </row>
    <row r="1682" spans="1:1" x14ac:dyDescent="0.25">
      <c r="A1682" s="18"/>
    </row>
    <row r="1683" spans="1:1" x14ac:dyDescent="0.25">
      <c r="A1683" s="18"/>
    </row>
    <row r="1684" spans="1:1" x14ac:dyDescent="0.25">
      <c r="A1684" s="18"/>
    </row>
    <row r="1685" spans="1:1" x14ac:dyDescent="0.25">
      <c r="A1685" s="18"/>
    </row>
    <row r="1686" spans="1:1" x14ac:dyDescent="0.25">
      <c r="A1686" s="18"/>
    </row>
    <row r="1687" spans="1:1" x14ac:dyDescent="0.25">
      <c r="A1687" s="18"/>
    </row>
    <row r="1688" spans="1:1" x14ac:dyDescent="0.25">
      <c r="A1688" s="18"/>
    </row>
    <row r="1689" spans="1:1" x14ac:dyDescent="0.25">
      <c r="A1689" s="18"/>
    </row>
    <row r="1690" spans="1:1" x14ac:dyDescent="0.25">
      <c r="A1690" s="18"/>
    </row>
    <row r="1691" spans="1:1" x14ac:dyDescent="0.25">
      <c r="A1691" s="18"/>
    </row>
    <row r="1692" spans="1:1" x14ac:dyDescent="0.25">
      <c r="A1692" s="18"/>
    </row>
    <row r="1693" spans="1:1" x14ac:dyDescent="0.25">
      <c r="A1693" s="18"/>
    </row>
    <row r="1694" spans="1:1" x14ac:dyDescent="0.25">
      <c r="A1694" s="18"/>
    </row>
    <row r="1695" spans="1:1" x14ac:dyDescent="0.25">
      <c r="A1695" s="18"/>
    </row>
    <row r="1696" spans="1:1" x14ac:dyDescent="0.25">
      <c r="A1696" s="18"/>
    </row>
    <row r="1697" spans="1:1" x14ac:dyDescent="0.25">
      <c r="A1697" s="18"/>
    </row>
    <row r="1698" spans="1:1" x14ac:dyDescent="0.25">
      <c r="A1698" s="18"/>
    </row>
    <row r="1699" spans="1:1" x14ac:dyDescent="0.25">
      <c r="A1699" s="18"/>
    </row>
    <row r="1700" spans="1:1" x14ac:dyDescent="0.25">
      <c r="A1700" s="18"/>
    </row>
    <row r="1701" spans="1:1" x14ac:dyDescent="0.25">
      <c r="A1701" s="18"/>
    </row>
    <row r="1702" spans="1:1" x14ac:dyDescent="0.25">
      <c r="A1702" s="18"/>
    </row>
    <row r="1703" spans="1:1" x14ac:dyDescent="0.25">
      <c r="A1703" s="18"/>
    </row>
    <row r="1704" spans="1:1" x14ac:dyDescent="0.25">
      <c r="A1704" s="18"/>
    </row>
    <row r="1705" spans="1:1" x14ac:dyDescent="0.25">
      <c r="A1705" s="18"/>
    </row>
    <row r="1706" spans="1:1" x14ac:dyDescent="0.25">
      <c r="A1706" s="18"/>
    </row>
    <row r="1707" spans="1:1" x14ac:dyDescent="0.25">
      <c r="A1707" s="18"/>
    </row>
    <row r="1708" spans="1:1" x14ac:dyDescent="0.25">
      <c r="A1708" s="18"/>
    </row>
    <row r="1709" spans="1:1" x14ac:dyDescent="0.25">
      <c r="A1709" s="18"/>
    </row>
    <row r="1710" spans="1:1" x14ac:dyDescent="0.25">
      <c r="A1710" s="18"/>
    </row>
    <row r="1711" spans="1:1" x14ac:dyDescent="0.25">
      <c r="A1711" s="18"/>
    </row>
    <row r="1712" spans="1:1" x14ac:dyDescent="0.25">
      <c r="A1712" s="18"/>
    </row>
    <row r="1713" spans="1:7" x14ac:dyDescent="0.25">
      <c r="A1713" s="18"/>
    </row>
    <row r="1714" spans="1:7" x14ac:dyDescent="0.25">
      <c r="A1714" s="18"/>
    </row>
    <row r="1715" spans="1:7" x14ac:dyDescent="0.25">
      <c r="A1715" s="18"/>
    </row>
    <row r="1716" spans="1:7" x14ac:dyDescent="0.25">
      <c r="A1716" s="18"/>
    </row>
    <row r="1717" spans="1:7" x14ac:dyDescent="0.25">
      <c r="A1717" s="18"/>
    </row>
    <row r="1718" spans="1:7" x14ac:dyDescent="0.25">
      <c r="A1718" s="18"/>
    </row>
    <row r="1719" spans="1:7" x14ac:dyDescent="0.25">
      <c r="A1719" s="18"/>
    </row>
    <row r="1720" spans="1:7" x14ac:dyDescent="0.25">
      <c r="A1720" s="18"/>
    </row>
    <row r="1721" spans="1:7" x14ac:dyDescent="0.25">
      <c r="A1721" s="18"/>
    </row>
    <row r="1722" spans="1:7" x14ac:dyDescent="0.25">
      <c r="A1722" s="18"/>
    </row>
    <row r="1723" spans="1:7" x14ac:dyDescent="0.25">
      <c r="A1723" s="18"/>
    </row>
    <row r="1724" spans="1:7" x14ac:dyDescent="0.25">
      <c r="A1724" s="18"/>
    </row>
    <row r="1725" spans="1:7" x14ac:dyDescent="0.25">
      <c r="A1725" s="18"/>
    </row>
    <row r="1726" spans="1:7" x14ac:dyDescent="0.25">
      <c r="A1726" s="18"/>
      <c r="C1726" s="19"/>
      <c r="D1726" s="19"/>
      <c r="E1726" s="19"/>
      <c r="F1726" s="19"/>
      <c r="G1726" s="19"/>
    </row>
    <row r="1727" spans="1:7" x14ac:dyDescent="0.25">
      <c r="A1727" s="18"/>
    </row>
    <row r="1728" spans="1:7" x14ac:dyDescent="0.25">
      <c r="A1728" s="18"/>
    </row>
    <row r="1729" spans="1:7" x14ac:dyDescent="0.25">
      <c r="A1729" s="18"/>
    </row>
    <row r="1730" spans="1:7" x14ac:dyDescent="0.25">
      <c r="A1730" s="18"/>
    </row>
    <row r="1731" spans="1:7" x14ac:dyDescent="0.25">
      <c r="A1731" s="18"/>
    </row>
    <row r="1732" spans="1:7" x14ac:dyDescent="0.25">
      <c r="A1732" s="18"/>
      <c r="C1732" s="19"/>
      <c r="D1732" s="19"/>
      <c r="E1732" s="19"/>
      <c r="F1732" s="19"/>
      <c r="G1732" s="19"/>
    </row>
    <row r="1733" spans="1:7" x14ac:dyDescent="0.25">
      <c r="A1733" s="18"/>
    </row>
    <row r="1734" spans="1:7" x14ac:dyDescent="0.25">
      <c r="A1734" s="18"/>
    </row>
    <row r="1735" spans="1:7" x14ac:dyDescent="0.25">
      <c r="A1735" s="18"/>
    </row>
    <row r="1736" spans="1:7" x14ac:dyDescent="0.25">
      <c r="A1736" s="18"/>
    </row>
    <row r="1737" spans="1:7" x14ac:dyDescent="0.25">
      <c r="A1737" s="18"/>
      <c r="F1737" s="19"/>
    </row>
    <row r="1738" spans="1:7" x14ac:dyDescent="0.25">
      <c r="A1738" s="18"/>
    </row>
    <row r="1739" spans="1:7" x14ac:dyDescent="0.25">
      <c r="A1739" s="18"/>
    </row>
    <row r="1740" spans="1:7" x14ac:dyDescent="0.25">
      <c r="A1740" s="18"/>
    </row>
    <row r="1741" spans="1:7" x14ac:dyDescent="0.25">
      <c r="A1741" s="18"/>
      <c r="F1741" s="19"/>
    </row>
    <row r="1742" spans="1:7" x14ac:dyDescent="0.25">
      <c r="A1742" s="18"/>
    </row>
    <row r="1743" spans="1:7" x14ac:dyDescent="0.25">
      <c r="A1743" s="18"/>
    </row>
    <row r="1744" spans="1:7" x14ac:dyDescent="0.25">
      <c r="A1744" s="18"/>
    </row>
    <row r="1745" spans="1:1" x14ac:dyDescent="0.25">
      <c r="A1745" s="18"/>
    </row>
    <row r="1746" spans="1:1" x14ac:dyDescent="0.25">
      <c r="A1746" s="18"/>
    </row>
    <row r="1747" spans="1:1" x14ac:dyDescent="0.25">
      <c r="A1747" s="18"/>
    </row>
    <row r="1748" spans="1:1" x14ac:dyDescent="0.25">
      <c r="A1748" s="18"/>
    </row>
    <row r="1749" spans="1:1" x14ac:dyDescent="0.25">
      <c r="A1749" s="18"/>
    </row>
    <row r="1750" spans="1:1" x14ac:dyDescent="0.25">
      <c r="A1750" s="18"/>
    </row>
    <row r="1751" spans="1:1" x14ac:dyDescent="0.25">
      <c r="A1751" s="18"/>
    </row>
    <row r="1752" spans="1:1" x14ac:dyDescent="0.25">
      <c r="A1752" s="18"/>
    </row>
    <row r="1753" spans="1:1" x14ac:dyDescent="0.25">
      <c r="A1753" s="18"/>
    </row>
    <row r="1754" spans="1:1" x14ac:dyDescent="0.25">
      <c r="A1754" s="18"/>
    </row>
    <row r="1755" spans="1:1" x14ac:dyDescent="0.25">
      <c r="A1755" s="18"/>
    </row>
    <row r="1756" spans="1:1" x14ac:dyDescent="0.25">
      <c r="A1756" s="18"/>
    </row>
    <row r="1757" spans="1:1" x14ac:dyDescent="0.25">
      <c r="A1757" s="18"/>
    </row>
    <row r="1758" spans="1:1" x14ac:dyDescent="0.25">
      <c r="A1758" s="18"/>
    </row>
    <row r="1759" spans="1:1" x14ac:dyDescent="0.25">
      <c r="A1759" s="18"/>
    </row>
    <row r="1760" spans="1:1" x14ac:dyDescent="0.25">
      <c r="A1760" s="18"/>
    </row>
    <row r="1761" spans="1:1" x14ac:dyDescent="0.25">
      <c r="A1761" s="18"/>
    </row>
    <row r="1762" spans="1:1" x14ac:dyDescent="0.25">
      <c r="A1762" s="18"/>
    </row>
    <row r="1763" spans="1:1" x14ac:dyDescent="0.25">
      <c r="A1763" s="18"/>
    </row>
    <row r="1764" spans="1:1" x14ac:dyDescent="0.25">
      <c r="A1764" s="18"/>
    </row>
    <row r="1765" spans="1:1" x14ac:dyDescent="0.25">
      <c r="A1765" s="18"/>
    </row>
    <row r="1766" spans="1:1" x14ac:dyDescent="0.25">
      <c r="A1766" s="18"/>
    </row>
    <row r="1767" spans="1:1" x14ac:dyDescent="0.25">
      <c r="A1767" s="18"/>
    </row>
    <row r="1768" spans="1:1" x14ac:dyDescent="0.25">
      <c r="A1768" s="18"/>
    </row>
    <row r="1769" spans="1:1" x14ac:dyDescent="0.25">
      <c r="A1769" s="18"/>
    </row>
    <row r="1770" spans="1:1" x14ac:dyDescent="0.25">
      <c r="A1770" s="18"/>
    </row>
    <row r="1771" spans="1:1" x14ac:dyDescent="0.25">
      <c r="A1771" s="18"/>
    </row>
    <row r="1772" spans="1:1" x14ac:dyDescent="0.25">
      <c r="A1772" s="18"/>
    </row>
    <row r="1773" spans="1:1" x14ac:dyDescent="0.25">
      <c r="A1773" s="18"/>
    </row>
    <row r="1774" spans="1:1" x14ac:dyDescent="0.25">
      <c r="A1774" s="18"/>
    </row>
    <row r="1775" spans="1:1" x14ac:dyDescent="0.25">
      <c r="A1775" s="18"/>
    </row>
    <row r="1776" spans="1:1" x14ac:dyDescent="0.25">
      <c r="A1776" s="18"/>
    </row>
    <row r="1777" spans="1:1" x14ac:dyDescent="0.25">
      <c r="A1777" s="18"/>
    </row>
    <row r="1778" spans="1:1" x14ac:dyDescent="0.25">
      <c r="A1778" s="18"/>
    </row>
    <row r="1779" spans="1:1" x14ac:dyDescent="0.25">
      <c r="A1779" s="18"/>
    </row>
    <row r="1780" spans="1:1" x14ac:dyDescent="0.25">
      <c r="A1780" s="18"/>
    </row>
    <row r="1781" spans="1:1" x14ac:dyDescent="0.25">
      <c r="A1781" s="18"/>
    </row>
    <row r="1782" spans="1:1" x14ac:dyDescent="0.25">
      <c r="A1782" s="18"/>
    </row>
    <row r="1783" spans="1:1" x14ac:dyDescent="0.25">
      <c r="A1783" s="18"/>
    </row>
    <row r="1784" spans="1:1" x14ac:dyDescent="0.25">
      <c r="A1784" s="18"/>
    </row>
    <row r="1785" spans="1:1" x14ac:dyDescent="0.25">
      <c r="A1785" s="18"/>
    </row>
    <row r="1786" spans="1:1" x14ac:dyDescent="0.25">
      <c r="A1786" s="18"/>
    </row>
    <row r="1787" spans="1:1" x14ac:dyDescent="0.25">
      <c r="A1787" s="18"/>
    </row>
    <row r="1788" spans="1:1" x14ac:dyDescent="0.25">
      <c r="A1788" s="18"/>
    </row>
    <row r="1789" spans="1:1" x14ac:dyDescent="0.25">
      <c r="A1789" s="18"/>
    </row>
    <row r="1790" spans="1:1" x14ac:dyDescent="0.25">
      <c r="A1790" s="18"/>
    </row>
    <row r="1791" spans="1:1" x14ac:dyDescent="0.25">
      <c r="A1791" s="18"/>
    </row>
    <row r="1792" spans="1:1" x14ac:dyDescent="0.25">
      <c r="A1792" s="18"/>
    </row>
    <row r="1793" spans="1:6" x14ac:dyDescent="0.25">
      <c r="A1793" s="18"/>
    </row>
    <row r="1794" spans="1:6" x14ac:dyDescent="0.25">
      <c r="A1794" s="18"/>
    </row>
    <row r="1795" spans="1:6" x14ac:dyDescent="0.25">
      <c r="A1795" s="18"/>
    </row>
    <row r="1796" spans="1:6" x14ac:dyDescent="0.25">
      <c r="A1796" s="18"/>
    </row>
    <row r="1797" spans="1:6" x14ac:dyDescent="0.25">
      <c r="A1797" s="18"/>
    </row>
    <row r="1798" spans="1:6" x14ac:dyDescent="0.25">
      <c r="A1798" s="18"/>
    </row>
    <row r="1799" spans="1:6" x14ac:dyDescent="0.25">
      <c r="A1799" s="18"/>
    </row>
    <row r="1800" spans="1:6" x14ac:dyDescent="0.25">
      <c r="A1800" s="18"/>
    </row>
    <row r="1801" spans="1:6" x14ac:dyDescent="0.25">
      <c r="A1801" s="18"/>
    </row>
    <row r="1802" spans="1:6" x14ac:dyDescent="0.25">
      <c r="A1802" s="18"/>
    </row>
    <row r="1803" spans="1:6" x14ac:dyDescent="0.25">
      <c r="A1803" s="18"/>
    </row>
    <row r="1804" spans="1:6" x14ac:dyDescent="0.25">
      <c r="A1804" s="18"/>
    </row>
    <row r="1805" spans="1:6" x14ac:dyDescent="0.25">
      <c r="A1805" s="18"/>
    </row>
    <row r="1806" spans="1:6" x14ac:dyDescent="0.25">
      <c r="A1806" s="18"/>
      <c r="F1806" s="19"/>
    </row>
    <row r="1807" spans="1:6" x14ac:dyDescent="0.25">
      <c r="A1807" s="18"/>
    </row>
    <row r="1808" spans="1:6" x14ac:dyDescent="0.25">
      <c r="A1808" s="18"/>
    </row>
    <row r="1809" spans="1:1" x14ac:dyDescent="0.25">
      <c r="A1809" s="18"/>
    </row>
    <row r="1810" spans="1:1" x14ac:dyDescent="0.25">
      <c r="A1810" s="18"/>
    </row>
    <row r="1811" spans="1:1" x14ac:dyDescent="0.25">
      <c r="A1811" s="18"/>
    </row>
    <row r="1812" spans="1:1" x14ac:dyDescent="0.25">
      <c r="A1812" s="18"/>
    </row>
    <row r="1813" spans="1:1" x14ac:dyDescent="0.25">
      <c r="A1813" s="18"/>
    </row>
    <row r="1814" spans="1:1" x14ac:dyDescent="0.25">
      <c r="A1814" s="18"/>
    </row>
    <row r="1815" spans="1:1" x14ac:dyDescent="0.25">
      <c r="A1815" s="18"/>
    </row>
    <row r="1816" spans="1:1" x14ac:dyDescent="0.25">
      <c r="A1816" s="18"/>
    </row>
    <row r="1817" spans="1:1" x14ac:dyDescent="0.25">
      <c r="A1817" s="18"/>
    </row>
    <row r="1818" spans="1:1" x14ac:dyDescent="0.25">
      <c r="A1818" s="18"/>
    </row>
    <row r="1819" spans="1:1" x14ac:dyDescent="0.25">
      <c r="A1819" s="18"/>
    </row>
    <row r="1820" spans="1:1" x14ac:dyDescent="0.25">
      <c r="A1820" s="18"/>
    </row>
    <row r="1821" spans="1:1" x14ac:dyDescent="0.25">
      <c r="A1821" s="18"/>
    </row>
    <row r="1822" spans="1:1" x14ac:dyDescent="0.25">
      <c r="A1822" s="18"/>
    </row>
    <row r="1823" spans="1:1" x14ac:dyDescent="0.25">
      <c r="A1823" s="18"/>
    </row>
    <row r="1824" spans="1:1" x14ac:dyDescent="0.25">
      <c r="A1824" s="18"/>
    </row>
    <row r="1825" spans="1:1" x14ac:dyDescent="0.25">
      <c r="A1825" s="18"/>
    </row>
    <row r="1826" spans="1:1" x14ac:dyDescent="0.25">
      <c r="A1826" s="18"/>
    </row>
    <row r="1827" spans="1:1" x14ac:dyDescent="0.25">
      <c r="A1827" s="18"/>
    </row>
    <row r="1828" spans="1:1" x14ac:dyDescent="0.25">
      <c r="A1828" s="18"/>
    </row>
    <row r="1829" spans="1:1" x14ac:dyDescent="0.25">
      <c r="A1829" s="18"/>
    </row>
    <row r="1830" spans="1:1" x14ac:dyDescent="0.25">
      <c r="A1830" s="18"/>
    </row>
    <row r="1831" spans="1:1" x14ac:dyDescent="0.25">
      <c r="A1831" s="18"/>
    </row>
    <row r="1832" spans="1:1" x14ac:dyDescent="0.25">
      <c r="A1832" s="18"/>
    </row>
    <row r="1833" spans="1:1" x14ac:dyDescent="0.25">
      <c r="A1833" s="18"/>
    </row>
    <row r="1834" spans="1:1" x14ac:dyDescent="0.25">
      <c r="A1834" s="18"/>
    </row>
    <row r="1835" spans="1:1" x14ac:dyDescent="0.25">
      <c r="A1835" s="18"/>
    </row>
    <row r="1836" spans="1:1" x14ac:dyDescent="0.25">
      <c r="A1836" s="18"/>
    </row>
    <row r="1837" spans="1:1" x14ac:dyDescent="0.25">
      <c r="A1837" s="18"/>
    </row>
    <row r="1838" spans="1:1" x14ac:dyDescent="0.25">
      <c r="A1838" s="18"/>
    </row>
    <row r="1839" spans="1:1" x14ac:dyDescent="0.25">
      <c r="A1839" s="18"/>
    </row>
    <row r="1840" spans="1:1" x14ac:dyDescent="0.25">
      <c r="A1840" s="18"/>
    </row>
    <row r="1841" spans="1:1" x14ac:dyDescent="0.25">
      <c r="A1841" s="18"/>
    </row>
    <row r="1842" spans="1:1" x14ac:dyDescent="0.25">
      <c r="A1842" s="18"/>
    </row>
    <row r="1843" spans="1:1" x14ac:dyDescent="0.25">
      <c r="A1843" s="18"/>
    </row>
    <row r="1844" spans="1:1" x14ac:dyDescent="0.25">
      <c r="A1844" s="18"/>
    </row>
    <row r="1845" spans="1:1" x14ac:dyDescent="0.25">
      <c r="A1845" s="18"/>
    </row>
    <row r="1846" spans="1:1" x14ac:dyDescent="0.25">
      <c r="A1846" s="18"/>
    </row>
    <row r="1847" spans="1:1" x14ac:dyDescent="0.25">
      <c r="A1847" s="18"/>
    </row>
    <row r="1848" spans="1:1" x14ac:dyDescent="0.25">
      <c r="A1848" s="18"/>
    </row>
    <row r="1849" spans="1:1" x14ac:dyDescent="0.25">
      <c r="A1849" s="18"/>
    </row>
    <row r="1850" spans="1:1" x14ac:dyDescent="0.25">
      <c r="A1850" s="18"/>
    </row>
    <row r="1851" spans="1:1" x14ac:dyDescent="0.25">
      <c r="A1851" s="18"/>
    </row>
    <row r="1852" spans="1:1" x14ac:dyDescent="0.25">
      <c r="A1852" s="18"/>
    </row>
    <row r="1853" spans="1:1" x14ac:dyDescent="0.25">
      <c r="A1853" s="18"/>
    </row>
    <row r="1854" spans="1:1" x14ac:dyDescent="0.25">
      <c r="A1854" s="18"/>
    </row>
    <row r="1855" spans="1:1" x14ac:dyDescent="0.25">
      <c r="A1855" s="18"/>
    </row>
    <row r="1856" spans="1:1" x14ac:dyDescent="0.25">
      <c r="A1856" s="18"/>
    </row>
    <row r="1857" spans="1:1" x14ac:dyDescent="0.25">
      <c r="A1857" s="18"/>
    </row>
    <row r="1858" spans="1:1" x14ac:dyDescent="0.25">
      <c r="A1858" s="18"/>
    </row>
    <row r="1859" spans="1:1" x14ac:dyDescent="0.25">
      <c r="A1859" s="18"/>
    </row>
    <row r="1860" spans="1:1" x14ac:dyDescent="0.25">
      <c r="A1860" s="18"/>
    </row>
    <row r="1861" spans="1:1" x14ac:dyDescent="0.25">
      <c r="A1861" s="18"/>
    </row>
    <row r="1862" spans="1:1" x14ac:dyDescent="0.25">
      <c r="A1862" s="18"/>
    </row>
    <row r="1863" spans="1:1" x14ac:dyDescent="0.25">
      <c r="A1863" s="18"/>
    </row>
    <row r="1864" spans="1:1" x14ac:dyDescent="0.25">
      <c r="A1864" s="18"/>
    </row>
    <row r="1865" spans="1:1" x14ac:dyDescent="0.25">
      <c r="A1865" s="18"/>
    </row>
    <row r="1866" spans="1:1" x14ac:dyDescent="0.25">
      <c r="A1866" s="18"/>
    </row>
    <row r="1867" spans="1:1" x14ac:dyDescent="0.25">
      <c r="A1867" s="18"/>
    </row>
    <row r="1868" spans="1:1" x14ac:dyDescent="0.25">
      <c r="A1868" s="18"/>
    </row>
    <row r="1869" spans="1:1" x14ac:dyDescent="0.25">
      <c r="A1869" s="18"/>
    </row>
    <row r="1870" spans="1:1" x14ac:dyDescent="0.25">
      <c r="A1870" s="18"/>
    </row>
    <row r="1871" spans="1:1" x14ac:dyDescent="0.25">
      <c r="A1871" s="18"/>
    </row>
    <row r="1872" spans="1:1" x14ac:dyDescent="0.25">
      <c r="A1872" s="18"/>
    </row>
    <row r="1873" spans="1:1" x14ac:dyDescent="0.25">
      <c r="A1873" s="18"/>
    </row>
    <row r="1874" spans="1:1" x14ac:dyDescent="0.25">
      <c r="A1874" s="18"/>
    </row>
    <row r="1875" spans="1:1" x14ac:dyDescent="0.25">
      <c r="A1875" s="18"/>
    </row>
    <row r="1876" spans="1:1" x14ac:dyDescent="0.25">
      <c r="A1876" s="18"/>
    </row>
    <row r="1877" spans="1:1" x14ac:dyDescent="0.25">
      <c r="A1877" s="18"/>
    </row>
    <row r="1878" spans="1:1" x14ac:dyDescent="0.25">
      <c r="A1878" s="18"/>
    </row>
    <row r="1879" spans="1:1" x14ac:dyDescent="0.25">
      <c r="A1879" s="18"/>
    </row>
    <row r="1880" spans="1:1" x14ac:dyDescent="0.25">
      <c r="A1880" s="18"/>
    </row>
    <row r="1881" spans="1:1" x14ac:dyDescent="0.25">
      <c r="A1881" s="18"/>
    </row>
    <row r="1882" spans="1:1" x14ac:dyDescent="0.25">
      <c r="A1882" s="18"/>
    </row>
    <row r="1883" spans="1:1" x14ac:dyDescent="0.25">
      <c r="A1883" s="18"/>
    </row>
    <row r="1884" spans="1:1" x14ac:dyDescent="0.25">
      <c r="A1884" s="18"/>
    </row>
    <row r="1885" spans="1:1" x14ac:dyDescent="0.25">
      <c r="A1885" s="18"/>
    </row>
    <row r="1886" spans="1:1" x14ac:dyDescent="0.25">
      <c r="A1886" s="18"/>
    </row>
    <row r="1887" spans="1:1" x14ac:dyDescent="0.25">
      <c r="A1887" s="18"/>
    </row>
    <row r="1888" spans="1:1" x14ac:dyDescent="0.25">
      <c r="A1888" s="18"/>
    </row>
    <row r="1889" spans="1:7" x14ac:dyDescent="0.25">
      <c r="A1889" s="18"/>
    </row>
    <row r="1890" spans="1:7" x14ac:dyDescent="0.25">
      <c r="A1890" s="18"/>
    </row>
    <row r="1891" spans="1:7" x14ac:dyDescent="0.25">
      <c r="A1891" s="18"/>
    </row>
    <row r="1892" spans="1:7" x14ac:dyDescent="0.25">
      <c r="A1892" s="18"/>
    </row>
    <row r="1893" spans="1:7" x14ac:dyDescent="0.25">
      <c r="A1893" s="18"/>
    </row>
    <row r="1894" spans="1:7" x14ac:dyDescent="0.25">
      <c r="A1894" s="18"/>
      <c r="D1894" s="19"/>
      <c r="F1894" s="19"/>
    </row>
    <row r="1895" spans="1:7" x14ac:dyDescent="0.25">
      <c r="A1895" s="18"/>
    </row>
    <row r="1896" spans="1:7" x14ac:dyDescent="0.25">
      <c r="A1896" s="18"/>
      <c r="F1896" s="19"/>
    </row>
    <row r="1897" spans="1:7" x14ac:dyDescent="0.25">
      <c r="A1897" s="18"/>
      <c r="C1897" s="19"/>
      <c r="D1897" s="19"/>
      <c r="E1897" s="19"/>
      <c r="F1897" s="19"/>
    </row>
    <row r="1898" spans="1:7" x14ac:dyDescent="0.25">
      <c r="A1898" s="18"/>
      <c r="C1898" s="19"/>
      <c r="D1898" s="19"/>
      <c r="E1898" s="19"/>
      <c r="F1898" s="19"/>
      <c r="G1898" s="19"/>
    </row>
    <row r="1899" spans="1:7" x14ac:dyDescent="0.25">
      <c r="A1899" s="18"/>
    </row>
    <row r="1900" spans="1:7" x14ac:dyDescent="0.25">
      <c r="A1900" s="18"/>
    </row>
    <row r="1901" spans="1:7" x14ac:dyDescent="0.25">
      <c r="A1901" s="18"/>
    </row>
    <row r="1902" spans="1:7" x14ac:dyDescent="0.25">
      <c r="A1902" s="18"/>
    </row>
    <row r="1903" spans="1:7" x14ac:dyDescent="0.25">
      <c r="A1903" s="18"/>
    </row>
    <row r="1904" spans="1:7" x14ac:dyDescent="0.25">
      <c r="A1904" s="18"/>
    </row>
    <row r="1905" spans="1:1" x14ac:dyDescent="0.25">
      <c r="A1905" s="18"/>
    </row>
    <row r="1906" spans="1:1" x14ac:dyDescent="0.25">
      <c r="A1906" s="18"/>
    </row>
    <row r="1907" spans="1:1" x14ac:dyDescent="0.25">
      <c r="A1907" s="18"/>
    </row>
    <row r="1908" spans="1:1" x14ac:dyDescent="0.25">
      <c r="A1908" s="18"/>
    </row>
    <row r="1909" spans="1:1" x14ac:dyDescent="0.25">
      <c r="A1909" s="18"/>
    </row>
    <row r="1910" spans="1:1" x14ac:dyDescent="0.25">
      <c r="A1910" s="18"/>
    </row>
    <row r="1911" spans="1:1" x14ac:dyDescent="0.25">
      <c r="A1911" s="18"/>
    </row>
    <row r="1912" spans="1:1" x14ac:dyDescent="0.25">
      <c r="A1912" s="18"/>
    </row>
    <row r="1913" spans="1:1" x14ac:dyDescent="0.25">
      <c r="A1913" s="18"/>
    </row>
    <row r="1914" spans="1:1" x14ac:dyDescent="0.25">
      <c r="A1914" s="18"/>
    </row>
    <row r="1915" spans="1:1" x14ac:dyDescent="0.25">
      <c r="A1915" s="18"/>
    </row>
    <row r="1916" spans="1:1" x14ac:dyDescent="0.25">
      <c r="A1916" s="18"/>
    </row>
    <row r="1917" spans="1:1" x14ac:dyDescent="0.25">
      <c r="A1917" s="18"/>
    </row>
    <row r="1918" spans="1:1" x14ac:dyDescent="0.25">
      <c r="A1918" s="18"/>
    </row>
    <row r="1919" spans="1:1" x14ac:dyDescent="0.25">
      <c r="A1919" s="18"/>
    </row>
    <row r="1920" spans="1:1" x14ac:dyDescent="0.25">
      <c r="A1920" s="18"/>
    </row>
    <row r="1921" spans="1:7" x14ac:dyDescent="0.25">
      <c r="A1921" s="18"/>
    </row>
    <row r="1922" spans="1:7" x14ac:dyDescent="0.25">
      <c r="A1922" s="18"/>
      <c r="F1922" s="19"/>
    </row>
    <row r="1923" spans="1:7" x14ac:dyDescent="0.25">
      <c r="A1923" s="18"/>
      <c r="F1923" s="19"/>
    </row>
    <row r="1924" spans="1:7" x14ac:dyDescent="0.25">
      <c r="A1924" s="18"/>
      <c r="F1924" s="19"/>
    </row>
    <row r="1925" spans="1:7" x14ac:dyDescent="0.25">
      <c r="A1925" s="18"/>
      <c r="D1925" s="19"/>
      <c r="F1925" s="19"/>
    </row>
    <row r="1926" spans="1:7" x14ac:dyDescent="0.25">
      <c r="A1926" s="18"/>
      <c r="D1926" s="19"/>
      <c r="F1926" s="19"/>
    </row>
    <row r="1927" spans="1:7" x14ac:dyDescent="0.25">
      <c r="A1927" s="18"/>
      <c r="D1927" s="19"/>
      <c r="F1927" s="19"/>
    </row>
    <row r="1928" spans="1:7" x14ac:dyDescent="0.25">
      <c r="A1928" s="18"/>
      <c r="D1928" s="19"/>
      <c r="F1928" s="19"/>
    </row>
    <row r="1929" spans="1:7" x14ac:dyDescent="0.25">
      <c r="A1929" s="18"/>
      <c r="C1929" s="19"/>
      <c r="D1929" s="19"/>
      <c r="E1929" s="19"/>
      <c r="F1929" s="19"/>
    </row>
    <row r="1930" spans="1:7" x14ac:dyDescent="0.25">
      <c r="A1930" s="18"/>
      <c r="C1930" s="19"/>
      <c r="D1930" s="19"/>
      <c r="E1930" s="19"/>
      <c r="F1930" s="19"/>
    </row>
    <row r="1931" spans="1:7" x14ac:dyDescent="0.25">
      <c r="A1931" s="18"/>
      <c r="C1931" s="19"/>
      <c r="D1931" s="19"/>
      <c r="E1931" s="19"/>
      <c r="F1931" s="19"/>
    </row>
    <row r="1932" spans="1:7" x14ac:dyDescent="0.25">
      <c r="A1932" s="18"/>
      <c r="C1932" s="19"/>
      <c r="D1932" s="19"/>
      <c r="E1932" s="19"/>
      <c r="F1932" s="19"/>
    </row>
    <row r="1933" spans="1:7" x14ac:dyDescent="0.25">
      <c r="A1933" s="18"/>
      <c r="C1933" s="19"/>
      <c r="D1933" s="19"/>
      <c r="E1933" s="19"/>
      <c r="F1933" s="19"/>
      <c r="G1933" s="19"/>
    </row>
    <row r="1934" spans="1:7" x14ac:dyDescent="0.25">
      <c r="A1934" s="18"/>
      <c r="C1934" s="19"/>
      <c r="D1934" s="19"/>
      <c r="E1934" s="19"/>
      <c r="F1934" s="19"/>
      <c r="G1934" s="19"/>
    </row>
    <row r="1935" spans="1:7" x14ac:dyDescent="0.25">
      <c r="A1935" s="18"/>
      <c r="C1935" s="19"/>
      <c r="D1935" s="19"/>
      <c r="E1935" s="19"/>
      <c r="F1935" s="19"/>
      <c r="G1935" s="19"/>
    </row>
    <row r="1936" spans="1:7" x14ac:dyDescent="0.25">
      <c r="A1936" s="18"/>
      <c r="C1936" s="19"/>
      <c r="D1936" s="19"/>
      <c r="E1936" s="19"/>
      <c r="F1936" s="19"/>
      <c r="G1936" s="19"/>
    </row>
    <row r="1937" spans="1:7" x14ac:dyDescent="0.25">
      <c r="A1937" s="18"/>
      <c r="C1937" s="19"/>
      <c r="D1937" s="19"/>
      <c r="E1937" s="19"/>
      <c r="F1937" s="19"/>
      <c r="G1937" s="19"/>
    </row>
    <row r="1938" spans="1:7" x14ac:dyDescent="0.25">
      <c r="A1938" s="18"/>
      <c r="C1938" s="19"/>
      <c r="D1938" s="19"/>
      <c r="E1938" s="19"/>
      <c r="F1938" s="19"/>
      <c r="G1938" s="19"/>
    </row>
    <row r="1939" spans="1:7" x14ac:dyDescent="0.25">
      <c r="A1939" s="18"/>
      <c r="C1939" s="19"/>
      <c r="D1939" s="19"/>
      <c r="E1939" s="19"/>
      <c r="F1939" s="19"/>
      <c r="G1939" s="19"/>
    </row>
    <row r="1940" spans="1:7" x14ac:dyDescent="0.25">
      <c r="A1940" s="18"/>
      <c r="C1940" s="19"/>
      <c r="D1940" s="19"/>
      <c r="E1940" s="19"/>
      <c r="F1940" s="19"/>
      <c r="G1940" s="19"/>
    </row>
    <row r="1941" spans="1:7" x14ac:dyDescent="0.25">
      <c r="A1941" s="18"/>
    </row>
    <row r="1942" spans="1:7" x14ac:dyDescent="0.25">
      <c r="A1942" s="18"/>
    </row>
    <row r="1943" spans="1:7" x14ac:dyDescent="0.25">
      <c r="A1943" s="18"/>
    </row>
    <row r="1944" spans="1:7" x14ac:dyDescent="0.25">
      <c r="A1944" s="18"/>
    </row>
    <row r="1945" spans="1:7" x14ac:dyDescent="0.25">
      <c r="A1945" s="18"/>
    </row>
    <row r="1946" spans="1:7" x14ac:dyDescent="0.25">
      <c r="A1946" s="18"/>
    </row>
    <row r="1947" spans="1:7" x14ac:dyDescent="0.25">
      <c r="A1947" s="18"/>
    </row>
    <row r="1948" spans="1:7" x14ac:dyDescent="0.25">
      <c r="A1948" s="18"/>
    </row>
    <row r="1949" spans="1:7" x14ac:dyDescent="0.25">
      <c r="A1949" s="18"/>
    </row>
    <row r="1950" spans="1:7" x14ac:dyDescent="0.25">
      <c r="A1950" s="18"/>
    </row>
    <row r="1951" spans="1:7" x14ac:dyDescent="0.25">
      <c r="A1951" s="18"/>
    </row>
    <row r="1952" spans="1:7" x14ac:dyDescent="0.25">
      <c r="A1952" s="18"/>
    </row>
    <row r="1953" spans="1:1" x14ac:dyDescent="0.25">
      <c r="A1953" s="18"/>
    </row>
    <row r="1954" spans="1:1" x14ac:dyDescent="0.25">
      <c r="A1954" s="18"/>
    </row>
    <row r="1955" spans="1:1" x14ac:dyDescent="0.25">
      <c r="A1955" s="18"/>
    </row>
    <row r="1956" spans="1:1" x14ac:dyDescent="0.25">
      <c r="A1956" s="18"/>
    </row>
    <row r="1957" spans="1:1" x14ac:dyDescent="0.25">
      <c r="A1957" s="18"/>
    </row>
    <row r="1958" spans="1:1" x14ac:dyDescent="0.25">
      <c r="A1958" s="18"/>
    </row>
    <row r="1959" spans="1:1" x14ac:dyDescent="0.25">
      <c r="A1959" s="18"/>
    </row>
    <row r="1960" spans="1:1" x14ac:dyDescent="0.25">
      <c r="A1960" s="18"/>
    </row>
    <row r="1961" spans="1:1" x14ac:dyDescent="0.25">
      <c r="A1961" s="18"/>
    </row>
    <row r="1962" spans="1:1" x14ac:dyDescent="0.25">
      <c r="A1962" s="18"/>
    </row>
    <row r="1963" spans="1:1" x14ac:dyDescent="0.25">
      <c r="A1963" s="18"/>
    </row>
    <row r="1964" spans="1:1" x14ac:dyDescent="0.25">
      <c r="A1964" s="18"/>
    </row>
    <row r="1965" spans="1:1" x14ac:dyDescent="0.25">
      <c r="A1965" s="18"/>
    </row>
    <row r="1966" spans="1:1" x14ac:dyDescent="0.25">
      <c r="A1966" s="18"/>
    </row>
    <row r="1967" spans="1:1" x14ac:dyDescent="0.25">
      <c r="A1967" s="18"/>
    </row>
    <row r="1968" spans="1:1" x14ac:dyDescent="0.25">
      <c r="A1968" s="18"/>
    </row>
    <row r="1969" spans="1:7" x14ac:dyDescent="0.25">
      <c r="A1969" s="18"/>
      <c r="F1969" s="19"/>
    </row>
    <row r="1970" spans="1:7" x14ac:dyDescent="0.25">
      <c r="A1970" s="18"/>
      <c r="F1970" s="19"/>
    </row>
    <row r="1971" spans="1:7" x14ac:dyDescent="0.25">
      <c r="A1971" s="18"/>
      <c r="F1971" s="19"/>
    </row>
    <row r="1972" spans="1:7" x14ac:dyDescent="0.25">
      <c r="A1972" s="18"/>
      <c r="F1972" s="19"/>
    </row>
    <row r="1973" spans="1:7" x14ac:dyDescent="0.25">
      <c r="A1973" s="18"/>
      <c r="D1973" s="19"/>
      <c r="F1973" s="19"/>
    </row>
    <row r="1974" spans="1:7" x14ac:dyDescent="0.25">
      <c r="A1974" s="18"/>
      <c r="D1974" s="19"/>
      <c r="F1974" s="19"/>
    </row>
    <row r="1975" spans="1:7" x14ac:dyDescent="0.25">
      <c r="A1975" s="18"/>
      <c r="C1975" s="19"/>
      <c r="D1975" s="19"/>
      <c r="F1975" s="19"/>
    </row>
    <row r="1976" spans="1:7" x14ac:dyDescent="0.25">
      <c r="A1976" s="18"/>
      <c r="C1976" s="19"/>
      <c r="D1976" s="19"/>
      <c r="E1976" s="19"/>
      <c r="F1976" s="19"/>
      <c r="G1976" s="19"/>
    </row>
    <row r="1977" spans="1:7" x14ac:dyDescent="0.25">
      <c r="A1977" s="18"/>
      <c r="C1977" s="19"/>
      <c r="D1977" s="19"/>
      <c r="E1977" s="19"/>
      <c r="F1977" s="19"/>
      <c r="G1977" s="19"/>
    </row>
    <row r="1978" spans="1:7" x14ac:dyDescent="0.25">
      <c r="A1978" s="18"/>
      <c r="C1978" s="19"/>
      <c r="D1978" s="19"/>
      <c r="E1978" s="19"/>
      <c r="F1978" s="19"/>
      <c r="G1978" s="19"/>
    </row>
    <row r="1979" spans="1:7" x14ac:dyDescent="0.25">
      <c r="A1979" s="18"/>
      <c r="C1979" s="19"/>
      <c r="D1979" s="19"/>
      <c r="E1979" s="19"/>
      <c r="F1979" s="19"/>
      <c r="G1979" s="19"/>
    </row>
    <row r="1980" spans="1:7" x14ac:dyDescent="0.25">
      <c r="A1980" s="18"/>
    </row>
    <row r="1981" spans="1:7" x14ac:dyDescent="0.25">
      <c r="A1981" s="18"/>
    </row>
    <row r="1982" spans="1:7" x14ac:dyDescent="0.25">
      <c r="A1982" s="18"/>
    </row>
    <row r="1983" spans="1:7" x14ac:dyDescent="0.25">
      <c r="A1983" s="18"/>
    </row>
    <row r="1984" spans="1:7" x14ac:dyDescent="0.25">
      <c r="A1984" s="18"/>
    </row>
    <row r="1985" spans="1:1" x14ac:dyDescent="0.25">
      <c r="A1985" s="18"/>
    </row>
    <row r="1986" spans="1:1" x14ac:dyDescent="0.25">
      <c r="A1986" s="18"/>
    </row>
    <row r="1987" spans="1:1" x14ac:dyDescent="0.25">
      <c r="A1987" s="18"/>
    </row>
    <row r="1988" spans="1:1" x14ac:dyDescent="0.25">
      <c r="A1988" s="18"/>
    </row>
    <row r="1989" spans="1:1" x14ac:dyDescent="0.25">
      <c r="A1989" s="18"/>
    </row>
    <row r="1990" spans="1:1" x14ac:dyDescent="0.25">
      <c r="A1990" s="18"/>
    </row>
    <row r="1991" spans="1:1" x14ac:dyDescent="0.25">
      <c r="A1991" s="18"/>
    </row>
    <row r="1992" spans="1:1" x14ac:dyDescent="0.25">
      <c r="A1992" s="18"/>
    </row>
    <row r="1993" spans="1:1" x14ac:dyDescent="0.25">
      <c r="A1993" s="18"/>
    </row>
    <row r="1994" spans="1:1" x14ac:dyDescent="0.25">
      <c r="A1994" s="18"/>
    </row>
    <row r="1995" spans="1:1" x14ac:dyDescent="0.25">
      <c r="A1995" s="18"/>
    </row>
    <row r="1996" spans="1:1" x14ac:dyDescent="0.25">
      <c r="A1996" s="18"/>
    </row>
    <row r="1997" spans="1:1" x14ac:dyDescent="0.25">
      <c r="A1997" s="18"/>
    </row>
    <row r="1998" spans="1:1" x14ac:dyDescent="0.25">
      <c r="A1998" s="18"/>
    </row>
    <row r="1999" spans="1:1" x14ac:dyDescent="0.25">
      <c r="A1999" s="18"/>
    </row>
    <row r="2000" spans="1:1" x14ac:dyDescent="0.25">
      <c r="A2000" s="18"/>
    </row>
    <row r="2001" spans="1:1" x14ac:dyDescent="0.25">
      <c r="A2001" s="18"/>
    </row>
    <row r="2002" spans="1:1" x14ac:dyDescent="0.25">
      <c r="A2002" s="18"/>
    </row>
    <row r="2003" spans="1:1" x14ac:dyDescent="0.25">
      <c r="A2003" s="18"/>
    </row>
    <row r="2004" spans="1:1" x14ac:dyDescent="0.25">
      <c r="A2004" s="18"/>
    </row>
    <row r="2005" spans="1:1" x14ac:dyDescent="0.25">
      <c r="A2005" s="18"/>
    </row>
    <row r="2006" spans="1:1" x14ac:dyDescent="0.25">
      <c r="A2006" s="18"/>
    </row>
    <row r="2007" spans="1:1" x14ac:dyDescent="0.25">
      <c r="A2007" s="18"/>
    </row>
    <row r="2008" spans="1:1" x14ac:dyDescent="0.25">
      <c r="A2008" s="18"/>
    </row>
    <row r="2009" spans="1:1" x14ac:dyDescent="0.25">
      <c r="A2009" s="18"/>
    </row>
    <row r="2010" spans="1:1" x14ac:dyDescent="0.25">
      <c r="A2010" s="18"/>
    </row>
    <row r="2011" spans="1:1" x14ac:dyDescent="0.25">
      <c r="A2011" s="18"/>
    </row>
    <row r="2012" spans="1:1" x14ac:dyDescent="0.25">
      <c r="A2012" s="18"/>
    </row>
    <row r="2013" spans="1:1" x14ac:dyDescent="0.25">
      <c r="A2013" s="18"/>
    </row>
    <row r="2014" spans="1:1" x14ac:dyDescent="0.25">
      <c r="A2014" s="18"/>
    </row>
    <row r="2015" spans="1:1" x14ac:dyDescent="0.25">
      <c r="A2015" s="18"/>
    </row>
    <row r="2016" spans="1:1" x14ac:dyDescent="0.25">
      <c r="A2016" s="18"/>
    </row>
    <row r="2017" spans="1:1" x14ac:dyDescent="0.25">
      <c r="A2017" s="18"/>
    </row>
    <row r="2018" spans="1:1" x14ac:dyDescent="0.25">
      <c r="A2018" s="18"/>
    </row>
    <row r="2019" spans="1:1" x14ac:dyDescent="0.25">
      <c r="A2019" s="18"/>
    </row>
    <row r="2020" spans="1:1" x14ac:dyDescent="0.25">
      <c r="A2020" s="18"/>
    </row>
    <row r="2021" spans="1:1" x14ac:dyDescent="0.25">
      <c r="A2021" s="18"/>
    </row>
    <row r="2022" spans="1:1" x14ac:dyDescent="0.25">
      <c r="A2022" s="18"/>
    </row>
    <row r="2023" spans="1:1" x14ac:dyDescent="0.25">
      <c r="A2023" s="18"/>
    </row>
    <row r="2024" spans="1:1" x14ac:dyDescent="0.25">
      <c r="A2024" s="18"/>
    </row>
    <row r="2025" spans="1:1" x14ac:dyDescent="0.25">
      <c r="A2025" s="18"/>
    </row>
    <row r="2026" spans="1:1" x14ac:dyDescent="0.25">
      <c r="A2026" s="18"/>
    </row>
    <row r="2027" spans="1:1" x14ac:dyDescent="0.25">
      <c r="A2027" s="18"/>
    </row>
    <row r="2028" spans="1:1" x14ac:dyDescent="0.25">
      <c r="A2028" s="18"/>
    </row>
    <row r="2029" spans="1:1" x14ac:dyDescent="0.25">
      <c r="A2029" s="18"/>
    </row>
    <row r="2030" spans="1:1" x14ac:dyDescent="0.25">
      <c r="A2030" s="18"/>
    </row>
    <row r="2031" spans="1:1" x14ac:dyDescent="0.25">
      <c r="A2031" s="18"/>
    </row>
    <row r="2032" spans="1:1" x14ac:dyDescent="0.25">
      <c r="A2032" s="18"/>
    </row>
    <row r="2033" spans="1:1" x14ac:dyDescent="0.25">
      <c r="A2033" s="18"/>
    </row>
    <row r="2034" spans="1:1" x14ac:dyDescent="0.25">
      <c r="A2034" s="18"/>
    </row>
    <row r="2035" spans="1:1" x14ac:dyDescent="0.25">
      <c r="A2035" s="18"/>
    </row>
    <row r="2036" spans="1:1" x14ac:dyDescent="0.25">
      <c r="A2036" s="18"/>
    </row>
    <row r="2037" spans="1:1" x14ac:dyDescent="0.25">
      <c r="A2037" s="18"/>
    </row>
    <row r="2038" spans="1:1" x14ac:dyDescent="0.25">
      <c r="A2038" s="18"/>
    </row>
    <row r="2039" spans="1:1" x14ac:dyDescent="0.25">
      <c r="A2039" s="18"/>
    </row>
    <row r="2040" spans="1:1" x14ac:dyDescent="0.25">
      <c r="A2040" s="18"/>
    </row>
    <row r="2041" spans="1:1" x14ac:dyDescent="0.25">
      <c r="A2041" s="18"/>
    </row>
    <row r="2042" spans="1:1" x14ac:dyDescent="0.25">
      <c r="A2042" s="18"/>
    </row>
    <row r="2043" spans="1:1" x14ac:dyDescent="0.25">
      <c r="A2043" s="18"/>
    </row>
    <row r="2044" spans="1:1" x14ac:dyDescent="0.25">
      <c r="A2044" s="18"/>
    </row>
    <row r="2045" spans="1:1" x14ac:dyDescent="0.25">
      <c r="A2045" s="18"/>
    </row>
    <row r="2046" spans="1:1" x14ac:dyDescent="0.25">
      <c r="A2046" s="18"/>
    </row>
    <row r="2047" spans="1:1" x14ac:dyDescent="0.25">
      <c r="A2047" s="18"/>
    </row>
    <row r="2048" spans="1:1" x14ac:dyDescent="0.25">
      <c r="A2048" s="18"/>
    </row>
    <row r="2049" spans="1:1" x14ac:dyDescent="0.25">
      <c r="A2049" s="18"/>
    </row>
    <row r="2050" spans="1:1" x14ac:dyDescent="0.25">
      <c r="A2050" s="18"/>
    </row>
    <row r="2051" spans="1:1" x14ac:dyDescent="0.25">
      <c r="A2051" s="18"/>
    </row>
    <row r="2052" spans="1:1" x14ac:dyDescent="0.25">
      <c r="A2052" s="18"/>
    </row>
    <row r="2053" spans="1:1" x14ac:dyDescent="0.25">
      <c r="A2053" s="18"/>
    </row>
    <row r="2054" spans="1:1" x14ac:dyDescent="0.25">
      <c r="A2054" s="18"/>
    </row>
    <row r="2055" spans="1:1" x14ac:dyDescent="0.25">
      <c r="A2055" s="18"/>
    </row>
    <row r="2056" spans="1:1" x14ac:dyDescent="0.25">
      <c r="A2056" s="18"/>
    </row>
    <row r="2057" spans="1:1" x14ac:dyDescent="0.25">
      <c r="A2057" s="18"/>
    </row>
    <row r="2058" spans="1:1" x14ac:dyDescent="0.25">
      <c r="A2058" s="18"/>
    </row>
    <row r="2059" spans="1:1" x14ac:dyDescent="0.25">
      <c r="A2059" s="18"/>
    </row>
    <row r="2060" spans="1:1" x14ac:dyDescent="0.25">
      <c r="A2060" s="18"/>
    </row>
    <row r="2061" spans="1:1" x14ac:dyDescent="0.25">
      <c r="A2061" s="18"/>
    </row>
    <row r="2062" spans="1:1" x14ac:dyDescent="0.25">
      <c r="A2062" s="18"/>
    </row>
    <row r="2063" spans="1:1" x14ac:dyDescent="0.25">
      <c r="A2063" s="18"/>
    </row>
    <row r="2064" spans="1:1" x14ac:dyDescent="0.25">
      <c r="A2064" s="18"/>
    </row>
    <row r="2065" spans="1:1" x14ac:dyDescent="0.25">
      <c r="A2065" s="18"/>
    </row>
    <row r="2066" spans="1:1" x14ac:dyDescent="0.25">
      <c r="A2066" s="18"/>
    </row>
    <row r="2067" spans="1:1" x14ac:dyDescent="0.25">
      <c r="A2067" s="18"/>
    </row>
    <row r="2068" spans="1:1" x14ac:dyDescent="0.25">
      <c r="A2068" s="18"/>
    </row>
    <row r="2069" spans="1:1" x14ac:dyDescent="0.25">
      <c r="A2069" s="18"/>
    </row>
    <row r="2070" spans="1:1" x14ac:dyDescent="0.25">
      <c r="A2070" s="18"/>
    </row>
    <row r="2071" spans="1:1" x14ac:dyDescent="0.25">
      <c r="A2071" s="18"/>
    </row>
    <row r="2072" spans="1:1" x14ac:dyDescent="0.25">
      <c r="A2072" s="18"/>
    </row>
    <row r="2073" spans="1:1" x14ac:dyDescent="0.25">
      <c r="A2073" s="18"/>
    </row>
    <row r="2074" spans="1:1" x14ac:dyDescent="0.25">
      <c r="A2074" s="18"/>
    </row>
    <row r="2075" spans="1:1" x14ac:dyDescent="0.25">
      <c r="A2075" s="18"/>
    </row>
    <row r="2076" spans="1:1" x14ac:dyDescent="0.25">
      <c r="A2076" s="18"/>
    </row>
    <row r="2077" spans="1:1" x14ac:dyDescent="0.25">
      <c r="A2077" s="18"/>
    </row>
    <row r="2078" spans="1:1" x14ac:dyDescent="0.25">
      <c r="A2078" s="18"/>
    </row>
    <row r="2079" spans="1:1" x14ac:dyDescent="0.25">
      <c r="A2079" s="18"/>
    </row>
    <row r="2080" spans="1:1" x14ac:dyDescent="0.25">
      <c r="A2080" s="18"/>
    </row>
    <row r="2081" spans="1:1" x14ac:dyDescent="0.25">
      <c r="A2081" s="18"/>
    </row>
    <row r="2082" spans="1:1" x14ac:dyDescent="0.25">
      <c r="A2082" s="18"/>
    </row>
    <row r="2083" spans="1:1" x14ac:dyDescent="0.25">
      <c r="A2083" s="18"/>
    </row>
    <row r="2084" spans="1:1" x14ac:dyDescent="0.25">
      <c r="A2084" s="18"/>
    </row>
    <row r="2085" spans="1:1" x14ac:dyDescent="0.25">
      <c r="A2085" s="18"/>
    </row>
    <row r="2086" spans="1:1" x14ac:dyDescent="0.25">
      <c r="A2086" s="18"/>
    </row>
    <row r="2087" spans="1:1" x14ac:dyDescent="0.25">
      <c r="A2087" s="18"/>
    </row>
    <row r="2088" spans="1:1" x14ac:dyDescent="0.25">
      <c r="A2088" s="18"/>
    </row>
    <row r="2089" spans="1:1" x14ac:dyDescent="0.25">
      <c r="A2089" s="18"/>
    </row>
    <row r="2090" spans="1:1" x14ac:dyDescent="0.25">
      <c r="A2090" s="18"/>
    </row>
    <row r="2091" spans="1:1" x14ac:dyDescent="0.25">
      <c r="A2091" s="18"/>
    </row>
    <row r="2092" spans="1:1" x14ac:dyDescent="0.25">
      <c r="A2092" s="18"/>
    </row>
    <row r="2093" spans="1:1" x14ac:dyDescent="0.25">
      <c r="A2093" s="18"/>
    </row>
    <row r="2094" spans="1:1" x14ac:dyDescent="0.25">
      <c r="A2094" s="18"/>
    </row>
    <row r="2095" spans="1:1" x14ac:dyDescent="0.25">
      <c r="A2095" s="18"/>
    </row>
    <row r="2096" spans="1:1" x14ac:dyDescent="0.25">
      <c r="A2096" s="18"/>
    </row>
    <row r="2097" spans="1:1" x14ac:dyDescent="0.25">
      <c r="A2097" s="18"/>
    </row>
    <row r="2098" spans="1:1" x14ac:dyDescent="0.25">
      <c r="A2098" s="18"/>
    </row>
    <row r="2099" spans="1:1" x14ac:dyDescent="0.25">
      <c r="A2099" s="18"/>
    </row>
    <row r="2100" spans="1:1" x14ac:dyDescent="0.25">
      <c r="A2100" s="18"/>
    </row>
    <row r="2101" spans="1:1" x14ac:dyDescent="0.25">
      <c r="A2101" s="18"/>
    </row>
    <row r="2102" spans="1:1" x14ac:dyDescent="0.25">
      <c r="A2102" s="18"/>
    </row>
    <row r="2103" spans="1:1" x14ac:dyDescent="0.25">
      <c r="A2103" s="18"/>
    </row>
    <row r="2104" spans="1:1" x14ac:dyDescent="0.25">
      <c r="A2104" s="18"/>
    </row>
    <row r="2105" spans="1:1" x14ac:dyDescent="0.25">
      <c r="A2105" s="18"/>
    </row>
    <row r="2106" spans="1:1" x14ac:dyDescent="0.25">
      <c r="A2106" s="18"/>
    </row>
    <row r="2107" spans="1:1" x14ac:dyDescent="0.25">
      <c r="A2107" s="18"/>
    </row>
    <row r="2108" spans="1:1" x14ac:dyDescent="0.25">
      <c r="A2108" s="18"/>
    </row>
    <row r="2109" spans="1:1" x14ac:dyDescent="0.25">
      <c r="A2109" s="18"/>
    </row>
    <row r="2110" spans="1:1" x14ac:dyDescent="0.25">
      <c r="A2110" s="18"/>
    </row>
    <row r="2111" spans="1:1" x14ac:dyDescent="0.25">
      <c r="A2111" s="18"/>
    </row>
    <row r="2112" spans="1:1" x14ac:dyDescent="0.25">
      <c r="A2112" s="18"/>
    </row>
    <row r="2113" spans="1:1" x14ac:dyDescent="0.25">
      <c r="A2113" s="18"/>
    </row>
    <row r="2114" spans="1:1" x14ac:dyDescent="0.25">
      <c r="A2114" s="18"/>
    </row>
    <row r="2115" spans="1:1" x14ac:dyDescent="0.25">
      <c r="A2115" s="18"/>
    </row>
    <row r="2116" spans="1:1" x14ac:dyDescent="0.25">
      <c r="A2116" s="18"/>
    </row>
    <row r="2117" spans="1:1" x14ac:dyDescent="0.25">
      <c r="A2117" s="18"/>
    </row>
    <row r="2118" spans="1:1" x14ac:dyDescent="0.25">
      <c r="A2118" s="18"/>
    </row>
    <row r="2119" spans="1:1" x14ac:dyDescent="0.25">
      <c r="A2119" s="18"/>
    </row>
    <row r="2120" spans="1:1" x14ac:dyDescent="0.25">
      <c r="A2120" s="18"/>
    </row>
    <row r="2121" spans="1:1" x14ac:dyDescent="0.25">
      <c r="A2121" s="18"/>
    </row>
    <row r="2122" spans="1:1" x14ac:dyDescent="0.25">
      <c r="A2122" s="18"/>
    </row>
    <row r="2123" spans="1:1" x14ac:dyDescent="0.25">
      <c r="A2123" s="18"/>
    </row>
    <row r="2124" spans="1:1" x14ac:dyDescent="0.25">
      <c r="A2124" s="18"/>
    </row>
    <row r="2125" spans="1:1" x14ac:dyDescent="0.25">
      <c r="A2125" s="18"/>
    </row>
    <row r="2126" spans="1:1" x14ac:dyDescent="0.25">
      <c r="A2126" s="18"/>
    </row>
    <row r="2127" spans="1:1" x14ac:dyDescent="0.25">
      <c r="A2127" s="18"/>
    </row>
    <row r="2128" spans="1:1" x14ac:dyDescent="0.25">
      <c r="A2128" s="18"/>
    </row>
    <row r="2129" spans="1:1" x14ac:dyDescent="0.25">
      <c r="A2129" s="18"/>
    </row>
    <row r="2130" spans="1:1" x14ac:dyDescent="0.25">
      <c r="A2130" s="18"/>
    </row>
    <row r="2131" spans="1:1" x14ac:dyDescent="0.25">
      <c r="A2131" s="18"/>
    </row>
    <row r="2132" spans="1:1" x14ac:dyDescent="0.25">
      <c r="A2132" s="18"/>
    </row>
    <row r="2133" spans="1:1" x14ac:dyDescent="0.25">
      <c r="A2133" s="18"/>
    </row>
    <row r="2134" spans="1:1" x14ac:dyDescent="0.25">
      <c r="A2134" s="18"/>
    </row>
    <row r="2135" spans="1:1" x14ac:dyDescent="0.25">
      <c r="A2135" s="18"/>
    </row>
    <row r="2136" spans="1:1" x14ac:dyDescent="0.25">
      <c r="A2136" s="18"/>
    </row>
    <row r="2137" spans="1:1" x14ac:dyDescent="0.25">
      <c r="A2137" s="18"/>
    </row>
    <row r="2138" spans="1:1" x14ac:dyDescent="0.25">
      <c r="A2138" s="18"/>
    </row>
    <row r="2139" spans="1:1" x14ac:dyDescent="0.25">
      <c r="A2139" s="18"/>
    </row>
    <row r="2140" spans="1:1" x14ac:dyDescent="0.25">
      <c r="A2140" s="18"/>
    </row>
    <row r="2141" spans="1:1" x14ac:dyDescent="0.25">
      <c r="A2141" s="18"/>
    </row>
    <row r="2142" spans="1:1" x14ac:dyDescent="0.25">
      <c r="A2142" s="18"/>
    </row>
    <row r="2143" spans="1:1" x14ac:dyDescent="0.25">
      <c r="A2143" s="18"/>
    </row>
    <row r="2144" spans="1:1" x14ac:dyDescent="0.25">
      <c r="A2144" s="18"/>
    </row>
    <row r="2145" spans="1:1" x14ac:dyDescent="0.25">
      <c r="A2145" s="18"/>
    </row>
    <row r="2146" spans="1:1" x14ac:dyDescent="0.25">
      <c r="A2146" s="18"/>
    </row>
    <row r="2147" spans="1:1" x14ac:dyDescent="0.25">
      <c r="A2147" s="18"/>
    </row>
    <row r="2148" spans="1:1" x14ac:dyDescent="0.25">
      <c r="A2148" s="18"/>
    </row>
    <row r="2149" spans="1:1" x14ac:dyDescent="0.25">
      <c r="A2149" s="18"/>
    </row>
    <row r="2150" spans="1:1" x14ac:dyDescent="0.25">
      <c r="A2150" s="18"/>
    </row>
    <row r="2151" spans="1:1" x14ac:dyDescent="0.25">
      <c r="A2151" s="18"/>
    </row>
    <row r="2152" spans="1:1" x14ac:dyDescent="0.25">
      <c r="A2152" s="18"/>
    </row>
    <row r="2153" spans="1:1" x14ac:dyDescent="0.25">
      <c r="A2153" s="18"/>
    </row>
    <row r="2154" spans="1:1" x14ac:dyDescent="0.25">
      <c r="A2154" s="18"/>
    </row>
    <row r="2155" spans="1:1" x14ac:dyDescent="0.25">
      <c r="A2155" s="18"/>
    </row>
    <row r="2156" spans="1:1" x14ac:dyDescent="0.25">
      <c r="A2156" s="18"/>
    </row>
    <row r="2157" spans="1:1" x14ac:dyDescent="0.25">
      <c r="A2157" s="18"/>
    </row>
    <row r="2158" spans="1:1" x14ac:dyDescent="0.25">
      <c r="A2158" s="18"/>
    </row>
    <row r="2159" spans="1:1" x14ac:dyDescent="0.25">
      <c r="A2159" s="18"/>
    </row>
    <row r="2160" spans="1:1" x14ac:dyDescent="0.25">
      <c r="A2160" s="18"/>
    </row>
    <row r="2161" spans="1:1" x14ac:dyDescent="0.25">
      <c r="A2161" s="18"/>
    </row>
    <row r="2162" spans="1:1" x14ac:dyDescent="0.25">
      <c r="A2162" s="18"/>
    </row>
    <row r="2163" spans="1:1" x14ac:dyDescent="0.25">
      <c r="A2163" s="18"/>
    </row>
    <row r="2164" spans="1:1" x14ac:dyDescent="0.25">
      <c r="A2164" s="18"/>
    </row>
    <row r="2165" spans="1:1" x14ac:dyDescent="0.25">
      <c r="A2165" s="18"/>
    </row>
    <row r="2166" spans="1:1" x14ac:dyDescent="0.25">
      <c r="A2166" s="18"/>
    </row>
    <row r="2167" spans="1:1" x14ac:dyDescent="0.25">
      <c r="A2167" s="18"/>
    </row>
    <row r="2168" spans="1:1" x14ac:dyDescent="0.25">
      <c r="A2168" s="18"/>
    </row>
    <row r="2169" spans="1:1" x14ac:dyDescent="0.25">
      <c r="A2169" s="18"/>
    </row>
    <row r="2170" spans="1:1" x14ac:dyDescent="0.25">
      <c r="A2170" s="18"/>
    </row>
    <row r="2171" spans="1:1" x14ac:dyDescent="0.25">
      <c r="A2171" s="18"/>
    </row>
    <row r="2172" spans="1:1" x14ac:dyDescent="0.25">
      <c r="A2172" s="18"/>
    </row>
    <row r="2173" spans="1:1" x14ac:dyDescent="0.25">
      <c r="A2173" s="18"/>
    </row>
    <row r="2174" spans="1:1" x14ac:dyDescent="0.25">
      <c r="A2174" s="18"/>
    </row>
    <row r="2175" spans="1:1" x14ac:dyDescent="0.25">
      <c r="A2175" s="18"/>
    </row>
    <row r="2176" spans="1:1" x14ac:dyDescent="0.25">
      <c r="A2176" s="18"/>
    </row>
    <row r="2177" spans="1:1" x14ac:dyDescent="0.25">
      <c r="A2177" s="18"/>
    </row>
    <row r="2178" spans="1:1" x14ac:dyDescent="0.25">
      <c r="A2178" s="18"/>
    </row>
    <row r="2179" spans="1:1" x14ac:dyDescent="0.25">
      <c r="A2179" s="18"/>
    </row>
    <row r="2180" spans="1:1" x14ac:dyDescent="0.25">
      <c r="A2180" s="18"/>
    </row>
    <row r="2181" spans="1:1" x14ac:dyDescent="0.25">
      <c r="A2181" s="18"/>
    </row>
    <row r="2182" spans="1:1" x14ac:dyDescent="0.25">
      <c r="A2182" s="18"/>
    </row>
    <row r="2183" spans="1:1" x14ac:dyDescent="0.25">
      <c r="A2183" s="18"/>
    </row>
    <row r="2184" spans="1:1" x14ac:dyDescent="0.25">
      <c r="A2184" s="18"/>
    </row>
    <row r="2185" spans="1:1" x14ac:dyDescent="0.25">
      <c r="A2185" s="18"/>
    </row>
    <row r="2186" spans="1:1" x14ac:dyDescent="0.25">
      <c r="A2186" s="18"/>
    </row>
    <row r="2187" spans="1:1" x14ac:dyDescent="0.25">
      <c r="A2187" s="18"/>
    </row>
    <row r="2188" spans="1:1" x14ac:dyDescent="0.25">
      <c r="A2188" s="18"/>
    </row>
    <row r="2189" spans="1:1" x14ac:dyDescent="0.25">
      <c r="A2189" s="18"/>
    </row>
    <row r="2190" spans="1:1" x14ac:dyDescent="0.25">
      <c r="A2190" s="18"/>
    </row>
    <row r="2191" spans="1:1" x14ac:dyDescent="0.25">
      <c r="A2191" s="18"/>
    </row>
    <row r="2192" spans="1:1" x14ac:dyDescent="0.25">
      <c r="A2192" s="18"/>
    </row>
    <row r="2193" spans="1:1" x14ac:dyDescent="0.25">
      <c r="A2193" s="18"/>
    </row>
    <row r="2194" spans="1:1" x14ac:dyDescent="0.25">
      <c r="A2194" s="18"/>
    </row>
    <row r="2195" spans="1:1" x14ac:dyDescent="0.25">
      <c r="A2195" s="18"/>
    </row>
    <row r="2196" spans="1:1" x14ac:dyDescent="0.25">
      <c r="A2196" s="18"/>
    </row>
    <row r="2197" spans="1:1" x14ac:dyDescent="0.25">
      <c r="A2197" s="18"/>
    </row>
    <row r="2198" spans="1:1" x14ac:dyDescent="0.25">
      <c r="A2198" s="18"/>
    </row>
    <row r="2199" spans="1:1" x14ac:dyDescent="0.25">
      <c r="A2199" s="18"/>
    </row>
    <row r="2200" spans="1:1" x14ac:dyDescent="0.25">
      <c r="A2200" s="18"/>
    </row>
    <row r="2201" spans="1:1" x14ac:dyDescent="0.25">
      <c r="A2201" s="18"/>
    </row>
    <row r="2202" spans="1:1" x14ac:dyDescent="0.25">
      <c r="A2202" s="18"/>
    </row>
    <row r="2203" spans="1:1" x14ac:dyDescent="0.25">
      <c r="A2203" s="18"/>
    </row>
    <row r="2204" spans="1:1" x14ac:dyDescent="0.25">
      <c r="A2204" s="18"/>
    </row>
    <row r="2205" spans="1:1" x14ac:dyDescent="0.25">
      <c r="A2205" s="18"/>
    </row>
    <row r="2206" spans="1:1" x14ac:dyDescent="0.25">
      <c r="A2206" s="18"/>
    </row>
    <row r="2207" spans="1:1" x14ac:dyDescent="0.25">
      <c r="A2207" s="18"/>
    </row>
    <row r="2208" spans="1:1" x14ac:dyDescent="0.25">
      <c r="A2208" s="18"/>
    </row>
    <row r="2209" spans="1:1" x14ac:dyDescent="0.25">
      <c r="A2209" s="18"/>
    </row>
    <row r="2210" spans="1:1" x14ac:dyDescent="0.25">
      <c r="A2210" s="18"/>
    </row>
    <row r="2211" spans="1:1" x14ac:dyDescent="0.25">
      <c r="A2211" s="18"/>
    </row>
    <row r="2212" spans="1:1" x14ac:dyDescent="0.25">
      <c r="A2212" s="18"/>
    </row>
    <row r="2213" spans="1:1" x14ac:dyDescent="0.25">
      <c r="A2213" s="18"/>
    </row>
    <row r="2214" spans="1:1" x14ac:dyDescent="0.25">
      <c r="A2214" s="18"/>
    </row>
    <row r="2215" spans="1:1" x14ac:dyDescent="0.25">
      <c r="A2215" s="18"/>
    </row>
    <row r="2216" spans="1:1" x14ac:dyDescent="0.25">
      <c r="A2216" s="18"/>
    </row>
    <row r="2217" spans="1:1" x14ac:dyDescent="0.25">
      <c r="A2217" s="18"/>
    </row>
    <row r="2218" spans="1:1" x14ac:dyDescent="0.25">
      <c r="A2218" s="18"/>
    </row>
    <row r="2219" spans="1:1" x14ac:dyDescent="0.25">
      <c r="A2219" s="18"/>
    </row>
    <row r="2220" spans="1:1" x14ac:dyDescent="0.25">
      <c r="A2220" s="18"/>
    </row>
    <row r="2221" spans="1:1" x14ac:dyDescent="0.25">
      <c r="A2221" s="18"/>
    </row>
    <row r="2222" spans="1:1" x14ac:dyDescent="0.25">
      <c r="A2222" s="18"/>
    </row>
    <row r="2223" spans="1:1" x14ac:dyDescent="0.25">
      <c r="A2223" s="18"/>
    </row>
    <row r="2224" spans="1:1" x14ac:dyDescent="0.25">
      <c r="A2224" s="18"/>
    </row>
    <row r="2225" spans="1:1" x14ac:dyDescent="0.25">
      <c r="A2225" s="18"/>
    </row>
    <row r="2226" spans="1:1" x14ac:dyDescent="0.25">
      <c r="A2226" s="18"/>
    </row>
    <row r="2227" spans="1:1" x14ac:dyDescent="0.25">
      <c r="A2227" s="18"/>
    </row>
    <row r="2228" spans="1:1" x14ac:dyDescent="0.25">
      <c r="A2228" s="18"/>
    </row>
    <row r="2229" spans="1:1" x14ac:dyDescent="0.25">
      <c r="A2229" s="18"/>
    </row>
    <row r="2230" spans="1:1" x14ac:dyDescent="0.25">
      <c r="A2230" s="18"/>
    </row>
    <row r="2231" spans="1:1" x14ac:dyDescent="0.25">
      <c r="A2231" s="18"/>
    </row>
    <row r="2232" spans="1:1" x14ac:dyDescent="0.25">
      <c r="A2232" s="18"/>
    </row>
    <row r="2233" spans="1:1" x14ac:dyDescent="0.25">
      <c r="A2233" s="18"/>
    </row>
    <row r="2234" spans="1:1" x14ac:dyDescent="0.25">
      <c r="A2234" s="18"/>
    </row>
    <row r="2235" spans="1:1" x14ac:dyDescent="0.25">
      <c r="A2235" s="18"/>
    </row>
    <row r="2236" spans="1:1" x14ac:dyDescent="0.25">
      <c r="A2236" s="18"/>
    </row>
    <row r="2237" spans="1:1" x14ac:dyDescent="0.25">
      <c r="A2237" s="18"/>
    </row>
    <row r="2238" spans="1:1" x14ac:dyDescent="0.25">
      <c r="A2238" s="18"/>
    </row>
    <row r="2239" spans="1:1" x14ac:dyDescent="0.25">
      <c r="A2239" s="18"/>
    </row>
    <row r="2240" spans="1:1" x14ac:dyDescent="0.25">
      <c r="A2240" s="18"/>
    </row>
    <row r="2241" spans="1:1" x14ac:dyDescent="0.25">
      <c r="A2241" s="18"/>
    </row>
    <row r="2242" spans="1:1" x14ac:dyDescent="0.25">
      <c r="A2242" s="18"/>
    </row>
    <row r="2243" spans="1:1" x14ac:dyDescent="0.25">
      <c r="A2243" s="18"/>
    </row>
    <row r="2244" spans="1:1" x14ac:dyDescent="0.25">
      <c r="A2244" s="18"/>
    </row>
    <row r="2245" spans="1:1" x14ac:dyDescent="0.25">
      <c r="A2245" s="18"/>
    </row>
    <row r="2246" spans="1:1" x14ac:dyDescent="0.25">
      <c r="A2246" s="18"/>
    </row>
    <row r="2247" spans="1:1" x14ac:dyDescent="0.25">
      <c r="A2247" s="18"/>
    </row>
    <row r="2248" spans="1:1" x14ac:dyDescent="0.25">
      <c r="A2248" s="18"/>
    </row>
    <row r="2249" spans="1:1" x14ac:dyDescent="0.25">
      <c r="A2249" s="18"/>
    </row>
    <row r="2250" spans="1:1" x14ac:dyDescent="0.25">
      <c r="A2250" s="18"/>
    </row>
    <row r="2251" spans="1:1" x14ac:dyDescent="0.25">
      <c r="A2251" s="18"/>
    </row>
    <row r="2252" spans="1:1" x14ac:dyDescent="0.25">
      <c r="A2252" s="18"/>
    </row>
    <row r="2253" spans="1:1" x14ac:dyDescent="0.25">
      <c r="A2253" s="18"/>
    </row>
    <row r="2254" spans="1:1" x14ac:dyDescent="0.25">
      <c r="A2254" s="18"/>
    </row>
    <row r="2255" spans="1:1" x14ac:dyDescent="0.25">
      <c r="A2255" s="18"/>
    </row>
    <row r="2256" spans="1:1" x14ac:dyDescent="0.25">
      <c r="A2256" s="18"/>
    </row>
    <row r="2257" spans="1:1" x14ac:dyDescent="0.25">
      <c r="A2257" s="18"/>
    </row>
    <row r="2258" spans="1:1" x14ac:dyDescent="0.25">
      <c r="A2258" s="18"/>
    </row>
    <row r="2259" spans="1:1" x14ac:dyDescent="0.25">
      <c r="A2259" s="18"/>
    </row>
    <row r="2260" spans="1:1" x14ac:dyDescent="0.25">
      <c r="A2260" s="18"/>
    </row>
    <row r="2261" spans="1:1" x14ac:dyDescent="0.25">
      <c r="A2261" s="18"/>
    </row>
    <row r="2262" spans="1:1" x14ac:dyDescent="0.25">
      <c r="A2262" s="18"/>
    </row>
    <row r="2263" spans="1:1" x14ac:dyDescent="0.25">
      <c r="A2263" s="18"/>
    </row>
    <row r="2264" spans="1:1" x14ac:dyDescent="0.25">
      <c r="A2264" s="18"/>
    </row>
    <row r="2265" spans="1:1" x14ac:dyDescent="0.25">
      <c r="A2265" s="18"/>
    </row>
    <row r="2266" spans="1:1" x14ac:dyDescent="0.25">
      <c r="A2266" s="18"/>
    </row>
    <row r="2267" spans="1:1" x14ac:dyDescent="0.25">
      <c r="A2267" s="18"/>
    </row>
    <row r="2268" spans="1:1" x14ac:dyDescent="0.25">
      <c r="A2268" s="18"/>
    </row>
    <row r="2269" spans="1:1" x14ac:dyDescent="0.25">
      <c r="A2269" s="18"/>
    </row>
    <row r="2270" spans="1:1" x14ac:dyDescent="0.25">
      <c r="A2270" s="18"/>
    </row>
    <row r="2271" spans="1:1" x14ac:dyDescent="0.25">
      <c r="A2271" s="18"/>
    </row>
    <row r="2272" spans="1:1" x14ac:dyDescent="0.25">
      <c r="A2272" s="18"/>
    </row>
    <row r="2273" spans="1:1" x14ac:dyDescent="0.25">
      <c r="A2273" s="18"/>
    </row>
    <row r="2274" spans="1:1" x14ac:dyDescent="0.25">
      <c r="A2274" s="18"/>
    </row>
    <row r="2275" spans="1:1" x14ac:dyDescent="0.25">
      <c r="A2275" s="18"/>
    </row>
    <row r="2276" spans="1:1" x14ac:dyDescent="0.25">
      <c r="A2276" s="18"/>
    </row>
    <row r="2277" spans="1:1" x14ac:dyDescent="0.25">
      <c r="A2277" s="18"/>
    </row>
    <row r="2278" spans="1:1" x14ac:dyDescent="0.25">
      <c r="A2278" s="18"/>
    </row>
    <row r="2279" spans="1:1" x14ac:dyDescent="0.25">
      <c r="A2279" s="18"/>
    </row>
    <row r="2280" spans="1:1" x14ac:dyDescent="0.25">
      <c r="A2280" s="18"/>
    </row>
    <row r="2281" spans="1:1" x14ac:dyDescent="0.25">
      <c r="A2281" s="18"/>
    </row>
    <row r="2282" spans="1:1" x14ac:dyDescent="0.25">
      <c r="A2282" s="18"/>
    </row>
    <row r="2283" spans="1:1" x14ac:dyDescent="0.25">
      <c r="A2283" s="18"/>
    </row>
    <row r="2284" spans="1:1" x14ac:dyDescent="0.25">
      <c r="A2284" s="18"/>
    </row>
    <row r="2285" spans="1:1" x14ac:dyDescent="0.25">
      <c r="A2285" s="18"/>
    </row>
    <row r="2286" spans="1:1" x14ac:dyDescent="0.25">
      <c r="A2286" s="18"/>
    </row>
    <row r="2287" spans="1:1" x14ac:dyDescent="0.25">
      <c r="A2287" s="18"/>
    </row>
    <row r="2288" spans="1:1" x14ac:dyDescent="0.25">
      <c r="A2288" s="18"/>
    </row>
    <row r="2289" spans="1:6" x14ac:dyDescent="0.25">
      <c r="A2289" s="18"/>
    </row>
    <row r="2290" spans="1:6" x14ac:dyDescent="0.25">
      <c r="A2290" s="18"/>
    </row>
    <row r="2291" spans="1:6" x14ac:dyDescent="0.25">
      <c r="A2291" s="18"/>
    </row>
    <row r="2292" spans="1:6" x14ac:dyDescent="0.25">
      <c r="A2292" s="18"/>
    </row>
    <row r="2293" spans="1:6" x14ac:dyDescent="0.25">
      <c r="A2293" s="18"/>
    </row>
    <row r="2294" spans="1:6" x14ac:dyDescent="0.25">
      <c r="A2294" s="18"/>
      <c r="F2294" s="19"/>
    </row>
    <row r="2295" spans="1:6" x14ac:dyDescent="0.25">
      <c r="A2295" s="18"/>
      <c r="F2295" s="19"/>
    </row>
    <row r="2296" spans="1:6" x14ac:dyDescent="0.25">
      <c r="A2296" s="18"/>
      <c r="D2296" s="19"/>
      <c r="F2296" s="19"/>
    </row>
    <row r="2297" spans="1:6" x14ac:dyDescent="0.25">
      <c r="A2297" s="18"/>
      <c r="C2297" s="19"/>
      <c r="D2297" s="19"/>
      <c r="E2297" s="19"/>
      <c r="F2297" s="19"/>
    </row>
    <row r="2298" spans="1:6" x14ac:dyDescent="0.25">
      <c r="A2298" s="18"/>
    </row>
    <row r="2299" spans="1:6" x14ac:dyDescent="0.25">
      <c r="A2299" s="18"/>
    </row>
    <row r="2300" spans="1:6" x14ac:dyDescent="0.25">
      <c r="A2300" s="18"/>
    </row>
    <row r="2301" spans="1:6" x14ac:dyDescent="0.25">
      <c r="A2301" s="18"/>
    </row>
    <row r="2302" spans="1:6" x14ac:dyDescent="0.25">
      <c r="A2302" s="18"/>
    </row>
    <row r="2303" spans="1:6" x14ac:dyDescent="0.25">
      <c r="A2303" s="18"/>
    </row>
    <row r="2304" spans="1:6" x14ac:dyDescent="0.25">
      <c r="A2304" s="18"/>
    </row>
    <row r="2305" spans="1:1" x14ac:dyDescent="0.25">
      <c r="A2305" s="18"/>
    </row>
    <row r="2306" spans="1:1" x14ac:dyDescent="0.25">
      <c r="A2306" s="18"/>
    </row>
    <row r="2307" spans="1:1" x14ac:dyDescent="0.25">
      <c r="A2307" s="18"/>
    </row>
    <row r="2308" spans="1:1" x14ac:dyDescent="0.25">
      <c r="A2308" s="18"/>
    </row>
    <row r="2309" spans="1:1" x14ac:dyDescent="0.25">
      <c r="A2309" s="18"/>
    </row>
    <row r="2310" spans="1:1" x14ac:dyDescent="0.25">
      <c r="A2310" s="18"/>
    </row>
    <row r="2311" spans="1:1" x14ac:dyDescent="0.25">
      <c r="A2311" s="18"/>
    </row>
    <row r="2312" spans="1:1" x14ac:dyDescent="0.25">
      <c r="A2312" s="18"/>
    </row>
    <row r="2313" spans="1:1" x14ac:dyDescent="0.25">
      <c r="A2313" s="18"/>
    </row>
    <row r="2314" spans="1:1" x14ac:dyDescent="0.25">
      <c r="A2314" s="18"/>
    </row>
    <row r="2315" spans="1:1" x14ac:dyDescent="0.25">
      <c r="A2315" s="18"/>
    </row>
    <row r="2316" spans="1:1" x14ac:dyDescent="0.25">
      <c r="A2316" s="18"/>
    </row>
    <row r="2317" spans="1:1" x14ac:dyDescent="0.25">
      <c r="A2317" s="18"/>
    </row>
    <row r="2318" spans="1:1" x14ac:dyDescent="0.25">
      <c r="A2318" s="18"/>
    </row>
    <row r="2319" spans="1:1" x14ac:dyDescent="0.25">
      <c r="A2319" s="18"/>
    </row>
    <row r="2320" spans="1:1" x14ac:dyDescent="0.25">
      <c r="A2320" s="18"/>
    </row>
    <row r="2321" spans="1:6" x14ac:dyDescent="0.25">
      <c r="A2321" s="18"/>
    </row>
    <row r="2322" spans="1:6" x14ac:dyDescent="0.25">
      <c r="A2322" s="18"/>
    </row>
    <row r="2323" spans="1:6" x14ac:dyDescent="0.25">
      <c r="A2323" s="18"/>
    </row>
    <row r="2324" spans="1:6" x14ac:dyDescent="0.25">
      <c r="A2324" s="18"/>
      <c r="F2324" s="19"/>
    </row>
    <row r="2325" spans="1:6" x14ac:dyDescent="0.25">
      <c r="A2325" s="18"/>
      <c r="F2325" s="19"/>
    </row>
    <row r="2326" spans="1:6" x14ac:dyDescent="0.25">
      <c r="A2326" s="18"/>
      <c r="F2326" s="19"/>
    </row>
    <row r="2327" spans="1:6" x14ac:dyDescent="0.25">
      <c r="A2327" s="18"/>
      <c r="F2327" s="19"/>
    </row>
    <row r="2328" spans="1:6" x14ac:dyDescent="0.25">
      <c r="A2328" s="18"/>
      <c r="F2328" s="19"/>
    </row>
    <row r="2329" spans="1:6" x14ac:dyDescent="0.25">
      <c r="A2329" s="18"/>
      <c r="F2329" s="19"/>
    </row>
    <row r="2330" spans="1:6" x14ac:dyDescent="0.25">
      <c r="A2330" s="18"/>
      <c r="D2330" s="19"/>
      <c r="F2330" s="19"/>
    </row>
    <row r="2331" spans="1:6" x14ac:dyDescent="0.25">
      <c r="A2331" s="18"/>
      <c r="C2331" s="19"/>
      <c r="D2331" s="19"/>
      <c r="E2331" s="19"/>
      <c r="F2331" s="19"/>
    </row>
    <row r="2332" spans="1:6" x14ac:dyDescent="0.25">
      <c r="A2332" s="18"/>
      <c r="C2332" s="19"/>
      <c r="D2332" s="19"/>
      <c r="E2332" s="19"/>
      <c r="F2332" s="19"/>
    </row>
    <row r="2333" spans="1:6" x14ac:dyDescent="0.25">
      <c r="A2333" s="18"/>
      <c r="C2333" s="19"/>
      <c r="D2333" s="19"/>
      <c r="F2333" s="19"/>
    </row>
    <row r="2334" spans="1:6" x14ac:dyDescent="0.25">
      <c r="A2334" s="18"/>
      <c r="F2334" s="19"/>
    </row>
    <row r="2335" spans="1:6" x14ac:dyDescent="0.25">
      <c r="A2335" s="18"/>
      <c r="F2335" s="19"/>
    </row>
    <row r="2336" spans="1:6" x14ac:dyDescent="0.25">
      <c r="A2336" s="18"/>
    </row>
    <row r="2337" spans="1:7" x14ac:dyDescent="0.25">
      <c r="A2337" s="18"/>
    </row>
    <row r="2338" spans="1:7" x14ac:dyDescent="0.25">
      <c r="A2338" s="18"/>
    </row>
    <row r="2339" spans="1:7" x14ac:dyDescent="0.25">
      <c r="A2339" s="18"/>
      <c r="F2339" s="19"/>
    </row>
    <row r="2340" spans="1:7" x14ac:dyDescent="0.25">
      <c r="A2340" s="18"/>
      <c r="F2340" s="19"/>
    </row>
    <row r="2341" spans="1:7" x14ac:dyDescent="0.25">
      <c r="A2341" s="18"/>
      <c r="F2341" s="19"/>
    </row>
    <row r="2342" spans="1:7" x14ac:dyDescent="0.25">
      <c r="A2342" s="18"/>
      <c r="D2342" s="19"/>
      <c r="F2342" s="19"/>
    </row>
    <row r="2343" spans="1:7" x14ac:dyDescent="0.25">
      <c r="A2343" s="18"/>
      <c r="C2343" s="19"/>
      <c r="D2343" s="19"/>
      <c r="F2343" s="19"/>
    </row>
    <row r="2344" spans="1:7" x14ac:dyDescent="0.25">
      <c r="A2344" s="18"/>
      <c r="C2344" s="19"/>
      <c r="D2344" s="19"/>
      <c r="E2344" s="19"/>
      <c r="F2344" s="19"/>
    </row>
    <row r="2345" spans="1:7" x14ac:dyDescent="0.25">
      <c r="A2345" s="18"/>
      <c r="C2345" s="19"/>
      <c r="D2345" s="19"/>
      <c r="E2345" s="19"/>
      <c r="F2345" s="19"/>
      <c r="G2345" s="19"/>
    </row>
    <row r="2346" spans="1:7" x14ac:dyDescent="0.25">
      <c r="A2346" s="18"/>
    </row>
    <row r="2347" spans="1:7" x14ac:dyDescent="0.25">
      <c r="A2347" s="18"/>
    </row>
    <row r="2348" spans="1:7" x14ac:dyDescent="0.25">
      <c r="A2348" s="18"/>
    </row>
    <row r="2349" spans="1:7" x14ac:dyDescent="0.25">
      <c r="A2349" s="18"/>
      <c r="F2349" s="19"/>
    </row>
    <row r="2350" spans="1:7" x14ac:dyDescent="0.25">
      <c r="A2350" s="18"/>
    </row>
    <row r="2351" spans="1:7" x14ac:dyDescent="0.25">
      <c r="A2351" s="18"/>
    </row>
    <row r="2352" spans="1:7" x14ac:dyDescent="0.25">
      <c r="A2352" s="18"/>
    </row>
    <row r="2353" spans="1:1" x14ac:dyDescent="0.25">
      <c r="A2353" s="18"/>
    </row>
    <row r="2354" spans="1:1" x14ac:dyDescent="0.25">
      <c r="A2354" s="18"/>
    </row>
    <row r="2355" spans="1:1" x14ac:dyDescent="0.25">
      <c r="A2355" s="18"/>
    </row>
    <row r="2356" spans="1:1" x14ac:dyDescent="0.25">
      <c r="A2356" s="18"/>
    </row>
    <row r="2357" spans="1:1" x14ac:dyDescent="0.25">
      <c r="A2357" s="18"/>
    </row>
    <row r="2358" spans="1:1" x14ac:dyDescent="0.25">
      <c r="A2358" s="18"/>
    </row>
    <row r="2359" spans="1:1" x14ac:dyDescent="0.25">
      <c r="A2359" s="18"/>
    </row>
    <row r="2360" spans="1:1" x14ac:dyDescent="0.25">
      <c r="A2360" s="18"/>
    </row>
    <row r="2361" spans="1:1" x14ac:dyDescent="0.25">
      <c r="A2361" s="18"/>
    </row>
    <row r="2362" spans="1:1" x14ac:dyDescent="0.25">
      <c r="A2362" s="18"/>
    </row>
    <row r="2363" spans="1:1" x14ac:dyDescent="0.25">
      <c r="A2363" s="18"/>
    </row>
    <row r="2364" spans="1:1" x14ac:dyDescent="0.25">
      <c r="A2364" s="18"/>
    </row>
    <row r="2365" spans="1:1" x14ac:dyDescent="0.25">
      <c r="A2365" s="18"/>
    </row>
    <row r="2366" spans="1:1" x14ac:dyDescent="0.25">
      <c r="A2366" s="18"/>
    </row>
    <row r="2367" spans="1:1" x14ac:dyDescent="0.25">
      <c r="A2367" s="18"/>
    </row>
    <row r="2368" spans="1:1" x14ac:dyDescent="0.25">
      <c r="A2368" s="18"/>
    </row>
    <row r="2369" spans="1:1" x14ac:dyDescent="0.25">
      <c r="A2369" s="18"/>
    </row>
    <row r="2370" spans="1:1" x14ac:dyDescent="0.25">
      <c r="A2370" s="18"/>
    </row>
    <row r="2371" spans="1:1" x14ac:dyDescent="0.25">
      <c r="A2371" s="18"/>
    </row>
    <row r="2372" spans="1:1" x14ac:dyDescent="0.25">
      <c r="A2372" s="18"/>
    </row>
    <row r="2373" spans="1:1" x14ac:dyDescent="0.25">
      <c r="A2373" s="18"/>
    </row>
    <row r="2374" spans="1:1" x14ac:dyDescent="0.25">
      <c r="A2374" s="18"/>
    </row>
    <row r="2375" spans="1:1" x14ac:dyDescent="0.25">
      <c r="A2375" s="18"/>
    </row>
    <row r="2376" spans="1:1" x14ac:dyDescent="0.25">
      <c r="A2376" s="18"/>
    </row>
    <row r="2377" spans="1:1" x14ac:dyDescent="0.25">
      <c r="A2377" s="18"/>
    </row>
    <row r="2378" spans="1:1" x14ac:dyDescent="0.25">
      <c r="A2378" s="18"/>
    </row>
    <row r="2379" spans="1:1" x14ac:dyDescent="0.25">
      <c r="A2379" s="18"/>
    </row>
    <row r="2380" spans="1:1" x14ac:dyDescent="0.25">
      <c r="A2380" s="18"/>
    </row>
    <row r="2381" spans="1:1" x14ac:dyDescent="0.25">
      <c r="A2381" s="18"/>
    </row>
    <row r="2382" spans="1:1" x14ac:dyDescent="0.25">
      <c r="A2382" s="18"/>
    </row>
    <row r="2383" spans="1:1" x14ac:dyDescent="0.25">
      <c r="A2383" s="18"/>
    </row>
    <row r="2384" spans="1:1" x14ac:dyDescent="0.25">
      <c r="A2384" s="18"/>
    </row>
    <row r="2385" spans="1:6" x14ac:dyDescent="0.25">
      <c r="A2385" s="18"/>
    </row>
    <row r="2386" spans="1:6" x14ac:dyDescent="0.25">
      <c r="A2386" s="18"/>
    </row>
    <row r="2387" spans="1:6" x14ac:dyDescent="0.25">
      <c r="A2387" s="18"/>
    </row>
    <row r="2388" spans="1:6" x14ac:dyDescent="0.25">
      <c r="A2388" s="18"/>
    </row>
    <row r="2389" spans="1:6" x14ac:dyDescent="0.25">
      <c r="A2389" s="18"/>
    </row>
    <row r="2390" spans="1:6" x14ac:dyDescent="0.25">
      <c r="A2390" s="18"/>
    </row>
    <row r="2391" spans="1:6" x14ac:dyDescent="0.25">
      <c r="A2391" s="18"/>
    </row>
    <row r="2392" spans="1:6" x14ac:dyDescent="0.25">
      <c r="A2392" s="18"/>
      <c r="F2392" s="19"/>
    </row>
    <row r="2393" spans="1:6" x14ac:dyDescent="0.25">
      <c r="A2393" s="18"/>
    </row>
    <row r="2394" spans="1:6" x14ac:dyDescent="0.25">
      <c r="A2394" s="18"/>
    </row>
    <row r="2395" spans="1:6" x14ac:dyDescent="0.25">
      <c r="A2395" s="18"/>
    </row>
    <row r="2396" spans="1:6" x14ac:dyDescent="0.25">
      <c r="A2396" s="18"/>
    </row>
    <row r="2397" spans="1:6" x14ac:dyDescent="0.25">
      <c r="A2397" s="18"/>
    </row>
    <row r="2398" spans="1:6" x14ac:dyDescent="0.25">
      <c r="A2398" s="18"/>
    </row>
    <row r="2399" spans="1:6" x14ac:dyDescent="0.25">
      <c r="A2399" s="18"/>
    </row>
    <row r="2400" spans="1:6" x14ac:dyDescent="0.25">
      <c r="A2400" s="18"/>
    </row>
    <row r="2401" spans="1:1" x14ac:dyDescent="0.25">
      <c r="A2401" s="18"/>
    </row>
    <row r="2402" spans="1:1" x14ac:dyDescent="0.25">
      <c r="A2402" s="18"/>
    </row>
    <row r="2403" spans="1:1" x14ac:dyDescent="0.25">
      <c r="A2403" s="18"/>
    </row>
    <row r="2404" spans="1:1" x14ac:dyDescent="0.25">
      <c r="A2404" s="18"/>
    </row>
    <row r="2405" spans="1:1" x14ac:dyDescent="0.25">
      <c r="A2405" s="18"/>
    </row>
    <row r="2406" spans="1:1" x14ac:dyDescent="0.25">
      <c r="A2406" s="18"/>
    </row>
    <row r="2407" spans="1:1" x14ac:dyDescent="0.25">
      <c r="A2407" s="18"/>
    </row>
    <row r="2408" spans="1:1" x14ac:dyDescent="0.25">
      <c r="A2408" s="18"/>
    </row>
    <row r="2409" spans="1:1" x14ac:dyDescent="0.25">
      <c r="A2409" s="18"/>
    </row>
    <row r="2410" spans="1:1" x14ac:dyDescent="0.25">
      <c r="A2410" s="18"/>
    </row>
    <row r="2411" spans="1:1" x14ac:dyDescent="0.25">
      <c r="A2411" s="18"/>
    </row>
    <row r="2412" spans="1:1" x14ac:dyDescent="0.25">
      <c r="A2412" s="18"/>
    </row>
    <row r="2413" spans="1:1" x14ac:dyDescent="0.25">
      <c r="A2413" s="18"/>
    </row>
    <row r="2414" spans="1:1" x14ac:dyDescent="0.25">
      <c r="A2414" s="18"/>
    </row>
    <row r="2415" spans="1:1" x14ac:dyDescent="0.25">
      <c r="A2415" s="18"/>
    </row>
    <row r="2416" spans="1:1" x14ac:dyDescent="0.25">
      <c r="A2416" s="18"/>
    </row>
    <row r="2417" spans="1:1" x14ac:dyDescent="0.25">
      <c r="A2417" s="18"/>
    </row>
    <row r="2418" spans="1:1" x14ac:dyDescent="0.25">
      <c r="A2418" s="18"/>
    </row>
    <row r="2419" spans="1:1" x14ac:dyDescent="0.25">
      <c r="A2419" s="18"/>
    </row>
    <row r="2420" spans="1:1" x14ac:dyDescent="0.25">
      <c r="A2420" s="18"/>
    </row>
    <row r="2421" spans="1:1" x14ac:dyDescent="0.25">
      <c r="A2421" s="18"/>
    </row>
    <row r="2422" spans="1:1" x14ac:dyDescent="0.25">
      <c r="A2422" s="18"/>
    </row>
    <row r="2423" spans="1:1" x14ac:dyDescent="0.25">
      <c r="A2423" s="18"/>
    </row>
    <row r="2424" spans="1:1" x14ac:dyDescent="0.25">
      <c r="A2424" s="18"/>
    </row>
    <row r="2425" spans="1:1" x14ac:dyDescent="0.25">
      <c r="A2425" s="18"/>
    </row>
    <row r="2426" spans="1:1" x14ac:dyDescent="0.25">
      <c r="A2426" s="18"/>
    </row>
    <row r="2427" spans="1:1" x14ac:dyDescent="0.25">
      <c r="A2427" s="18"/>
    </row>
    <row r="2428" spans="1:1" x14ac:dyDescent="0.25">
      <c r="A2428" s="18"/>
    </row>
    <row r="2429" spans="1:1" x14ac:dyDescent="0.25">
      <c r="A2429" s="18"/>
    </row>
    <row r="2430" spans="1:1" x14ac:dyDescent="0.25">
      <c r="A2430" s="18"/>
    </row>
    <row r="2431" spans="1:1" x14ac:dyDescent="0.25">
      <c r="A2431" s="18"/>
    </row>
    <row r="2432" spans="1:1" x14ac:dyDescent="0.25">
      <c r="A2432" s="18"/>
    </row>
    <row r="2433" spans="1:1" x14ac:dyDescent="0.25">
      <c r="A2433" s="18"/>
    </row>
    <row r="2434" spans="1:1" x14ac:dyDescent="0.25">
      <c r="A2434" s="18"/>
    </row>
    <row r="2435" spans="1:1" x14ac:dyDescent="0.25">
      <c r="A2435" s="18"/>
    </row>
    <row r="2436" spans="1:1" x14ac:dyDescent="0.25">
      <c r="A2436" s="18"/>
    </row>
    <row r="2437" spans="1:1" x14ac:dyDescent="0.25">
      <c r="A2437" s="18"/>
    </row>
    <row r="2438" spans="1:1" x14ac:dyDescent="0.25">
      <c r="A2438" s="18"/>
    </row>
    <row r="2439" spans="1:1" x14ac:dyDescent="0.25">
      <c r="A2439" s="18"/>
    </row>
    <row r="2440" spans="1:1" x14ac:dyDescent="0.25">
      <c r="A2440" s="18"/>
    </row>
    <row r="2441" spans="1:1" x14ac:dyDescent="0.25">
      <c r="A2441" s="18"/>
    </row>
    <row r="2442" spans="1:1" x14ac:dyDescent="0.25">
      <c r="A2442" s="18"/>
    </row>
    <row r="2443" spans="1:1" x14ac:dyDescent="0.25">
      <c r="A2443" s="18"/>
    </row>
    <row r="2444" spans="1:1" x14ac:dyDescent="0.25">
      <c r="A2444" s="18"/>
    </row>
    <row r="2445" spans="1:1" x14ac:dyDescent="0.25">
      <c r="A2445" s="18"/>
    </row>
    <row r="2446" spans="1:1" x14ac:dyDescent="0.25">
      <c r="A2446" s="18"/>
    </row>
    <row r="2447" spans="1:1" x14ac:dyDescent="0.25">
      <c r="A2447" s="18"/>
    </row>
    <row r="2448" spans="1:1" x14ac:dyDescent="0.25">
      <c r="A2448" s="18"/>
    </row>
    <row r="2449" spans="1:1" x14ac:dyDescent="0.25">
      <c r="A2449" s="18"/>
    </row>
    <row r="2450" spans="1:1" x14ac:dyDescent="0.25">
      <c r="A2450" s="18"/>
    </row>
    <row r="2451" spans="1:1" x14ac:dyDescent="0.25">
      <c r="A2451" s="18"/>
    </row>
    <row r="2452" spans="1:1" x14ac:dyDescent="0.25">
      <c r="A2452" s="18"/>
    </row>
    <row r="2453" spans="1:1" x14ac:dyDescent="0.25">
      <c r="A2453" s="18"/>
    </row>
    <row r="2454" spans="1:1" x14ac:dyDescent="0.25">
      <c r="A2454" s="18"/>
    </row>
    <row r="2455" spans="1:1" x14ac:dyDescent="0.25">
      <c r="A2455" s="18"/>
    </row>
    <row r="2456" spans="1:1" x14ac:dyDescent="0.25">
      <c r="A2456" s="18"/>
    </row>
    <row r="2457" spans="1:1" x14ac:dyDescent="0.25">
      <c r="A2457" s="18"/>
    </row>
    <row r="2458" spans="1:1" x14ac:dyDescent="0.25">
      <c r="A2458" s="18"/>
    </row>
    <row r="2459" spans="1:1" x14ac:dyDescent="0.25">
      <c r="A2459" s="18"/>
    </row>
    <row r="2460" spans="1:1" x14ac:dyDescent="0.25">
      <c r="A2460" s="18"/>
    </row>
    <row r="2461" spans="1:1" x14ac:dyDescent="0.25">
      <c r="A2461" s="18"/>
    </row>
    <row r="2462" spans="1:1" x14ac:dyDescent="0.25">
      <c r="A2462" s="18"/>
    </row>
    <row r="2463" spans="1:1" x14ac:dyDescent="0.25">
      <c r="A2463" s="18"/>
    </row>
    <row r="2464" spans="1:1" x14ac:dyDescent="0.25">
      <c r="A2464" s="18"/>
    </row>
    <row r="2465" spans="1:1" x14ac:dyDescent="0.25">
      <c r="A2465" s="18"/>
    </row>
    <row r="2466" spans="1:1" x14ac:dyDescent="0.25">
      <c r="A2466" s="18"/>
    </row>
    <row r="2467" spans="1:1" x14ac:dyDescent="0.25">
      <c r="A2467" s="18"/>
    </row>
    <row r="2468" spans="1:1" x14ac:dyDescent="0.25">
      <c r="A2468" s="18"/>
    </row>
    <row r="2469" spans="1:1" x14ac:dyDescent="0.25">
      <c r="A2469" s="18"/>
    </row>
    <row r="2470" spans="1:1" x14ac:dyDescent="0.25">
      <c r="A2470" s="18"/>
    </row>
    <row r="2471" spans="1:1" x14ac:dyDescent="0.25">
      <c r="A2471" s="18"/>
    </row>
    <row r="2472" spans="1:1" x14ac:dyDescent="0.25">
      <c r="A2472" s="18"/>
    </row>
    <row r="2473" spans="1:1" x14ac:dyDescent="0.25">
      <c r="A2473" s="18"/>
    </row>
    <row r="2474" spans="1:1" x14ac:dyDescent="0.25">
      <c r="A2474" s="18"/>
    </row>
    <row r="2475" spans="1:1" x14ac:dyDescent="0.25">
      <c r="A2475" s="18"/>
    </row>
    <row r="2476" spans="1:1" x14ac:dyDescent="0.25">
      <c r="A2476" s="18"/>
    </row>
    <row r="2477" spans="1:1" x14ac:dyDescent="0.25">
      <c r="A2477" s="18"/>
    </row>
    <row r="2478" spans="1:1" x14ac:dyDescent="0.25">
      <c r="A2478" s="18"/>
    </row>
    <row r="2479" spans="1:1" x14ac:dyDescent="0.25">
      <c r="A2479" s="18"/>
    </row>
    <row r="2480" spans="1:1" x14ac:dyDescent="0.25">
      <c r="A2480" s="18"/>
    </row>
    <row r="2481" spans="1:7" x14ac:dyDescent="0.25">
      <c r="A2481" s="18"/>
    </row>
    <row r="2482" spans="1:7" x14ac:dyDescent="0.25">
      <c r="A2482" s="18"/>
    </row>
    <row r="2483" spans="1:7" x14ac:dyDescent="0.25">
      <c r="A2483" s="18"/>
    </row>
    <row r="2484" spans="1:7" x14ac:dyDescent="0.25">
      <c r="A2484" s="18"/>
    </row>
    <row r="2485" spans="1:7" x14ac:dyDescent="0.25">
      <c r="A2485" s="18"/>
    </row>
    <row r="2486" spans="1:7" x14ac:dyDescent="0.25">
      <c r="A2486" s="18"/>
    </row>
    <row r="2487" spans="1:7" x14ac:dyDescent="0.25">
      <c r="A2487" s="18"/>
    </row>
    <row r="2488" spans="1:7" x14ac:dyDescent="0.25">
      <c r="A2488" s="18"/>
    </row>
    <row r="2489" spans="1:7" x14ac:dyDescent="0.25">
      <c r="A2489" s="18"/>
      <c r="C2489" s="19"/>
      <c r="D2489" s="19"/>
      <c r="F2489" s="19"/>
    </row>
    <row r="2490" spans="1:7" x14ac:dyDescent="0.25">
      <c r="A2490" s="18"/>
      <c r="F2490" s="19"/>
    </row>
    <row r="2491" spans="1:7" x14ac:dyDescent="0.25">
      <c r="A2491" s="18"/>
      <c r="C2491" s="19"/>
      <c r="D2491" s="19"/>
      <c r="E2491" s="19"/>
      <c r="F2491" s="19"/>
      <c r="G2491" s="19"/>
    </row>
    <row r="2492" spans="1:7" x14ac:dyDescent="0.25">
      <c r="A2492" s="18"/>
    </row>
    <row r="2493" spans="1:7" x14ac:dyDescent="0.25">
      <c r="A2493" s="18"/>
    </row>
    <row r="2494" spans="1:7" x14ac:dyDescent="0.25">
      <c r="A2494" s="18"/>
    </row>
    <row r="2495" spans="1:7" x14ac:dyDescent="0.25">
      <c r="A2495" s="18"/>
    </row>
    <row r="2496" spans="1:7" x14ac:dyDescent="0.25">
      <c r="A2496" s="18"/>
    </row>
    <row r="2497" spans="1:1" x14ac:dyDescent="0.25">
      <c r="A2497" s="18"/>
    </row>
    <row r="2498" spans="1:1" x14ac:dyDescent="0.25">
      <c r="A2498" s="18"/>
    </row>
    <row r="2499" spans="1:1" x14ac:dyDescent="0.25">
      <c r="A2499" s="18"/>
    </row>
    <row r="2500" spans="1:1" x14ac:dyDescent="0.25">
      <c r="A2500" s="18"/>
    </row>
    <row r="2501" spans="1:1" x14ac:dyDescent="0.25">
      <c r="A2501" s="18"/>
    </row>
    <row r="2502" spans="1:1" x14ac:dyDescent="0.25">
      <c r="A2502" s="18"/>
    </row>
    <row r="2503" spans="1:1" x14ac:dyDescent="0.25">
      <c r="A2503" s="18"/>
    </row>
    <row r="2504" spans="1:1" x14ac:dyDescent="0.25">
      <c r="A2504" s="18"/>
    </row>
    <row r="2505" spans="1:1" x14ac:dyDescent="0.25">
      <c r="A2505" s="18"/>
    </row>
    <row r="2506" spans="1:1" x14ac:dyDescent="0.25">
      <c r="A2506" s="18"/>
    </row>
    <row r="2507" spans="1:1" x14ac:dyDescent="0.25">
      <c r="A2507" s="18"/>
    </row>
    <row r="2508" spans="1:1" x14ac:dyDescent="0.25">
      <c r="A2508" s="18"/>
    </row>
    <row r="2509" spans="1:1" x14ac:dyDescent="0.25">
      <c r="A2509" s="18"/>
    </row>
    <row r="2510" spans="1:1" x14ac:dyDescent="0.25">
      <c r="A2510" s="18"/>
    </row>
    <row r="2511" spans="1:1" x14ac:dyDescent="0.25">
      <c r="A2511" s="18"/>
    </row>
    <row r="2512" spans="1:1" x14ac:dyDescent="0.25">
      <c r="A2512" s="18"/>
    </row>
    <row r="2513" spans="1:7" x14ac:dyDescent="0.25">
      <c r="A2513" s="18"/>
    </row>
    <row r="2514" spans="1:7" x14ac:dyDescent="0.25">
      <c r="A2514" s="18"/>
    </row>
    <row r="2515" spans="1:7" x14ac:dyDescent="0.25">
      <c r="A2515" s="18"/>
    </row>
    <row r="2516" spans="1:7" x14ac:dyDescent="0.25">
      <c r="A2516" s="18"/>
    </row>
    <row r="2517" spans="1:7" x14ac:dyDescent="0.25">
      <c r="A2517" s="18"/>
    </row>
    <row r="2518" spans="1:7" x14ac:dyDescent="0.25">
      <c r="A2518" s="18"/>
    </row>
    <row r="2519" spans="1:7" x14ac:dyDescent="0.25">
      <c r="A2519" s="18"/>
    </row>
    <row r="2520" spans="1:7" x14ac:dyDescent="0.25">
      <c r="A2520" s="18"/>
    </row>
    <row r="2521" spans="1:7" x14ac:dyDescent="0.25">
      <c r="A2521" s="18"/>
    </row>
    <row r="2522" spans="1:7" x14ac:dyDescent="0.25">
      <c r="A2522" s="18"/>
    </row>
    <row r="2523" spans="1:7" x14ac:dyDescent="0.25">
      <c r="A2523" s="18"/>
    </row>
    <row r="2524" spans="1:7" x14ac:dyDescent="0.25">
      <c r="A2524" s="18"/>
    </row>
    <row r="2525" spans="1:7" x14ac:dyDescent="0.25">
      <c r="A2525" s="18"/>
    </row>
    <row r="2526" spans="1:7" x14ac:dyDescent="0.25">
      <c r="A2526" s="18"/>
      <c r="C2526" s="19"/>
      <c r="D2526" s="19"/>
      <c r="E2526" s="19"/>
      <c r="F2526" s="19"/>
      <c r="G2526" s="19"/>
    </row>
    <row r="2527" spans="1:7" x14ac:dyDescent="0.25">
      <c r="A2527" s="18"/>
    </row>
    <row r="2528" spans="1:7" x14ac:dyDescent="0.25">
      <c r="A2528" s="18"/>
    </row>
    <row r="2529" spans="1:1" x14ac:dyDescent="0.25">
      <c r="A2529" s="18"/>
    </row>
    <row r="2530" spans="1:1" x14ac:dyDescent="0.25">
      <c r="A2530" s="18"/>
    </row>
    <row r="2531" spans="1:1" x14ac:dyDescent="0.25">
      <c r="A2531" s="18"/>
    </row>
    <row r="2532" spans="1:1" x14ac:dyDescent="0.25">
      <c r="A2532" s="18"/>
    </row>
    <row r="2533" spans="1:1" x14ac:dyDescent="0.25">
      <c r="A2533" s="18"/>
    </row>
    <row r="2534" spans="1:1" x14ac:dyDescent="0.25">
      <c r="A2534" s="18"/>
    </row>
    <row r="2535" spans="1:1" x14ac:dyDescent="0.25">
      <c r="A2535" s="18"/>
    </row>
    <row r="2536" spans="1:1" x14ac:dyDescent="0.25">
      <c r="A2536" s="18"/>
    </row>
    <row r="2537" spans="1:1" x14ac:dyDescent="0.25">
      <c r="A2537" s="18"/>
    </row>
    <row r="2538" spans="1:1" x14ac:dyDescent="0.25">
      <c r="A2538" s="18"/>
    </row>
    <row r="2539" spans="1:1" x14ac:dyDescent="0.25">
      <c r="A2539" s="18"/>
    </row>
    <row r="2540" spans="1:1" x14ac:dyDescent="0.25">
      <c r="A2540" s="18"/>
    </row>
    <row r="2541" spans="1:1" x14ac:dyDescent="0.25">
      <c r="A2541" s="18"/>
    </row>
    <row r="2542" spans="1:1" x14ac:dyDescent="0.25">
      <c r="A2542" s="18"/>
    </row>
    <row r="2543" spans="1:1" x14ac:dyDescent="0.25">
      <c r="A2543" s="18"/>
    </row>
    <row r="2544" spans="1:1" x14ac:dyDescent="0.25">
      <c r="A2544" s="18"/>
    </row>
    <row r="2545" spans="1:7" x14ac:dyDescent="0.25">
      <c r="A2545" s="18"/>
    </row>
    <row r="2546" spans="1:7" x14ac:dyDescent="0.25">
      <c r="A2546" s="18"/>
    </row>
    <row r="2547" spans="1:7" x14ac:dyDescent="0.25">
      <c r="A2547" s="18"/>
    </row>
    <row r="2548" spans="1:7" x14ac:dyDescent="0.25">
      <c r="A2548" s="18"/>
    </row>
    <row r="2549" spans="1:7" x14ac:dyDescent="0.25">
      <c r="A2549" s="18"/>
    </row>
    <row r="2550" spans="1:7" x14ac:dyDescent="0.25">
      <c r="A2550" s="18"/>
    </row>
    <row r="2551" spans="1:7" x14ac:dyDescent="0.25">
      <c r="A2551" s="18"/>
    </row>
    <row r="2552" spans="1:7" x14ac:dyDescent="0.25">
      <c r="A2552" s="18"/>
    </row>
    <row r="2553" spans="1:7" x14ac:dyDescent="0.25">
      <c r="A2553" s="18"/>
      <c r="C2553" s="19"/>
      <c r="D2553" s="19"/>
      <c r="E2553" s="19"/>
      <c r="F2553" s="19"/>
      <c r="G2553" s="19"/>
    </row>
    <row r="2554" spans="1:7" x14ac:dyDescent="0.25">
      <c r="A2554" s="18"/>
      <c r="F2554" s="19"/>
    </row>
    <row r="2555" spans="1:7" x14ac:dyDescent="0.25">
      <c r="A2555" s="18"/>
    </row>
    <row r="2556" spans="1:7" x14ac:dyDescent="0.25">
      <c r="A2556" s="18"/>
    </row>
    <row r="2557" spans="1:7" x14ac:dyDescent="0.25">
      <c r="A2557" s="18"/>
    </row>
    <row r="2558" spans="1:7" x14ac:dyDescent="0.25">
      <c r="A2558" s="18"/>
    </row>
    <row r="2559" spans="1:7" x14ac:dyDescent="0.25">
      <c r="A2559" s="18"/>
    </row>
    <row r="2560" spans="1:7" x14ac:dyDescent="0.25">
      <c r="A2560" s="18"/>
    </row>
    <row r="2561" spans="1:7" x14ac:dyDescent="0.25">
      <c r="A2561" s="18"/>
    </row>
    <row r="2562" spans="1:7" x14ac:dyDescent="0.25">
      <c r="A2562" s="18"/>
      <c r="F2562" s="19"/>
    </row>
    <row r="2563" spans="1:7" x14ac:dyDescent="0.25">
      <c r="A2563" s="18"/>
      <c r="C2563" s="19"/>
      <c r="D2563" s="19"/>
      <c r="E2563" s="19"/>
      <c r="F2563" s="19"/>
      <c r="G2563" s="19"/>
    </row>
    <row r="2564" spans="1:7" x14ac:dyDescent="0.25">
      <c r="A2564" s="18"/>
    </row>
    <row r="2565" spans="1:7" x14ac:dyDescent="0.25">
      <c r="A2565" s="18"/>
    </row>
    <row r="2566" spans="1:7" x14ac:dyDescent="0.25">
      <c r="A2566" s="18"/>
    </row>
    <row r="2567" spans="1:7" x14ac:dyDescent="0.25">
      <c r="A2567" s="18"/>
    </row>
    <row r="2568" spans="1:7" x14ac:dyDescent="0.25">
      <c r="A2568" s="18"/>
    </row>
    <row r="2569" spans="1:7" x14ac:dyDescent="0.25">
      <c r="A2569" s="18"/>
    </row>
    <row r="2570" spans="1:7" x14ac:dyDescent="0.25">
      <c r="A2570" s="18"/>
    </row>
    <row r="2571" spans="1:7" x14ac:dyDescent="0.25">
      <c r="A2571" s="18"/>
    </row>
    <row r="2572" spans="1:7" x14ac:dyDescent="0.25">
      <c r="A2572" s="18"/>
    </row>
    <row r="2573" spans="1:7" x14ac:dyDescent="0.25">
      <c r="A2573" s="18"/>
    </row>
    <row r="2574" spans="1:7" x14ac:dyDescent="0.25">
      <c r="A2574" s="18"/>
    </row>
    <row r="2575" spans="1:7" x14ac:dyDescent="0.25">
      <c r="A2575" s="18"/>
    </row>
    <row r="2576" spans="1:7" x14ac:dyDescent="0.25">
      <c r="A2576" s="18"/>
    </row>
    <row r="2577" spans="1:1" x14ac:dyDescent="0.25">
      <c r="A2577" s="18"/>
    </row>
    <row r="2578" spans="1:1" x14ac:dyDescent="0.25">
      <c r="A2578" s="18"/>
    </row>
    <row r="2579" spans="1:1" x14ac:dyDescent="0.25">
      <c r="A2579" s="18"/>
    </row>
    <row r="2580" spans="1:1" x14ac:dyDescent="0.25">
      <c r="A2580" s="18"/>
    </row>
    <row r="2581" spans="1:1" x14ac:dyDescent="0.25">
      <c r="A2581" s="18"/>
    </row>
    <row r="2582" spans="1:1" x14ac:dyDescent="0.25">
      <c r="A2582" s="18"/>
    </row>
    <row r="2583" spans="1:1" x14ac:dyDescent="0.25">
      <c r="A2583" s="18"/>
    </row>
    <row r="2584" spans="1:1" x14ac:dyDescent="0.25">
      <c r="A2584" s="18"/>
    </row>
    <row r="2585" spans="1:1" x14ac:dyDescent="0.25">
      <c r="A2585" s="18"/>
    </row>
    <row r="2586" spans="1:1" x14ac:dyDescent="0.25">
      <c r="A2586" s="18"/>
    </row>
    <row r="2587" spans="1:1" x14ac:dyDescent="0.25">
      <c r="A2587" s="18"/>
    </row>
    <row r="2588" spans="1:1" x14ac:dyDescent="0.25">
      <c r="A2588" s="18"/>
    </row>
    <row r="2589" spans="1:1" x14ac:dyDescent="0.25">
      <c r="A2589" s="18"/>
    </row>
    <row r="2590" spans="1:1" x14ac:dyDescent="0.25">
      <c r="A2590" s="18"/>
    </row>
    <row r="2591" spans="1:1" x14ac:dyDescent="0.25">
      <c r="A2591" s="18"/>
    </row>
    <row r="2592" spans="1:1" x14ac:dyDescent="0.25">
      <c r="A2592" s="18"/>
    </row>
    <row r="2593" spans="1:1" x14ac:dyDescent="0.25">
      <c r="A2593" s="18"/>
    </row>
    <row r="2594" spans="1:1" x14ac:dyDescent="0.25">
      <c r="A2594" s="18"/>
    </row>
    <row r="2595" spans="1:1" x14ac:dyDescent="0.25">
      <c r="A2595" s="18"/>
    </row>
    <row r="2596" spans="1:1" x14ac:dyDescent="0.25">
      <c r="A2596" s="18"/>
    </row>
    <row r="2597" spans="1:1" x14ac:dyDescent="0.25">
      <c r="A2597" s="18"/>
    </row>
    <row r="2598" spans="1:1" x14ac:dyDescent="0.25">
      <c r="A2598" s="18"/>
    </row>
    <row r="2599" spans="1:1" x14ac:dyDescent="0.25">
      <c r="A2599" s="18"/>
    </row>
    <row r="2600" spans="1:1" x14ac:dyDescent="0.25">
      <c r="A2600" s="18"/>
    </row>
    <row r="2601" spans="1:1" x14ac:dyDescent="0.25">
      <c r="A2601" s="18"/>
    </row>
    <row r="2602" spans="1:1" x14ac:dyDescent="0.25">
      <c r="A2602" s="18"/>
    </row>
    <row r="2603" spans="1:1" x14ac:dyDescent="0.25">
      <c r="A2603" s="18"/>
    </row>
    <row r="2604" spans="1:1" x14ac:dyDescent="0.25">
      <c r="A2604" s="18"/>
    </row>
    <row r="2605" spans="1:1" x14ac:dyDescent="0.25">
      <c r="A2605" s="18"/>
    </row>
    <row r="2606" spans="1:1" x14ac:dyDescent="0.25">
      <c r="A2606" s="18"/>
    </row>
    <row r="2607" spans="1:1" x14ac:dyDescent="0.25">
      <c r="A2607" s="18"/>
    </row>
    <row r="2608" spans="1:1" x14ac:dyDescent="0.25">
      <c r="A2608" s="18"/>
    </row>
    <row r="2609" spans="1:1" x14ac:dyDescent="0.25">
      <c r="A2609" s="18"/>
    </row>
    <row r="2610" spans="1:1" x14ac:dyDescent="0.25">
      <c r="A2610" s="18"/>
    </row>
    <row r="2611" spans="1:1" x14ac:dyDescent="0.25">
      <c r="A2611" s="18"/>
    </row>
    <row r="2612" spans="1:1" x14ac:dyDescent="0.25">
      <c r="A2612" s="18"/>
    </row>
    <row r="2613" spans="1:1" x14ac:dyDescent="0.25">
      <c r="A2613" s="18"/>
    </row>
    <row r="2614" spans="1:1" x14ac:dyDescent="0.25">
      <c r="A2614" s="18"/>
    </row>
    <row r="2615" spans="1:1" x14ac:dyDescent="0.25">
      <c r="A2615" s="18"/>
    </row>
    <row r="2616" spans="1:1" x14ac:dyDescent="0.25">
      <c r="A2616" s="18"/>
    </row>
    <row r="2617" spans="1:1" x14ac:dyDescent="0.25">
      <c r="A2617" s="18"/>
    </row>
    <row r="2618" spans="1:1" x14ac:dyDescent="0.25">
      <c r="A2618" s="18"/>
    </row>
    <row r="2619" spans="1:1" x14ac:dyDescent="0.25">
      <c r="A2619" s="18"/>
    </row>
    <row r="2620" spans="1:1" x14ac:dyDescent="0.25">
      <c r="A2620" s="18"/>
    </row>
    <row r="2621" spans="1:1" x14ac:dyDescent="0.25">
      <c r="A2621" s="18"/>
    </row>
    <row r="2622" spans="1:1" x14ac:dyDescent="0.25">
      <c r="A2622" s="18"/>
    </row>
    <row r="2623" spans="1:1" x14ac:dyDescent="0.25">
      <c r="A2623" s="18"/>
    </row>
    <row r="2624" spans="1:1" x14ac:dyDescent="0.25">
      <c r="A2624" s="18"/>
    </row>
    <row r="2625" spans="1:6" x14ac:dyDescent="0.25">
      <c r="A2625" s="18"/>
    </row>
    <row r="2626" spans="1:6" x14ac:dyDescent="0.25">
      <c r="A2626" s="18"/>
    </row>
    <row r="2627" spans="1:6" x14ac:dyDescent="0.25">
      <c r="A2627" s="18"/>
    </row>
    <row r="2628" spans="1:6" x14ac:dyDescent="0.25">
      <c r="A2628" s="18"/>
    </row>
    <row r="2629" spans="1:6" x14ac:dyDescent="0.25">
      <c r="A2629" s="18"/>
    </row>
    <row r="2630" spans="1:6" x14ac:dyDescent="0.25">
      <c r="A2630" s="18"/>
    </row>
    <row r="2631" spans="1:6" x14ac:dyDescent="0.25">
      <c r="A2631" s="18"/>
    </row>
    <row r="2632" spans="1:6" x14ac:dyDescent="0.25">
      <c r="A2632" s="18"/>
    </row>
    <row r="2633" spans="1:6" x14ac:dyDescent="0.25">
      <c r="A2633" s="18"/>
      <c r="F2633" s="19"/>
    </row>
    <row r="2634" spans="1:6" x14ac:dyDescent="0.25">
      <c r="A2634" s="18"/>
      <c r="F2634" s="19"/>
    </row>
    <row r="2635" spans="1:6" x14ac:dyDescent="0.25">
      <c r="A2635" s="18"/>
    </row>
    <row r="2636" spans="1:6" x14ac:dyDescent="0.25">
      <c r="A2636" s="18"/>
    </row>
    <row r="2637" spans="1:6" x14ac:dyDescent="0.25">
      <c r="A2637" s="18"/>
    </row>
    <row r="2638" spans="1:6" x14ac:dyDescent="0.25">
      <c r="A2638" s="18"/>
    </row>
    <row r="2639" spans="1:6" x14ac:dyDescent="0.25">
      <c r="A2639" s="18"/>
    </row>
    <row r="2640" spans="1:6" x14ac:dyDescent="0.25">
      <c r="A2640" s="18"/>
    </row>
    <row r="2641" spans="1:6" x14ac:dyDescent="0.25">
      <c r="A2641" s="18"/>
    </row>
    <row r="2642" spans="1:6" x14ac:dyDescent="0.25">
      <c r="A2642" s="18"/>
      <c r="F2642" s="19"/>
    </row>
    <row r="2643" spans="1:6" x14ac:dyDescent="0.25">
      <c r="A2643" s="18"/>
    </row>
    <row r="2644" spans="1:6" x14ac:dyDescent="0.25">
      <c r="A2644" s="18"/>
    </row>
    <row r="2645" spans="1:6" x14ac:dyDescent="0.25">
      <c r="A2645" s="18"/>
    </row>
    <row r="2646" spans="1:6" x14ac:dyDescent="0.25">
      <c r="A2646" s="18"/>
      <c r="F2646" s="19"/>
    </row>
    <row r="2647" spans="1:6" x14ac:dyDescent="0.25">
      <c r="A2647" s="18"/>
      <c r="F2647" s="19"/>
    </row>
    <row r="2648" spans="1:6" x14ac:dyDescent="0.25">
      <c r="A2648" s="18"/>
      <c r="F2648" s="19"/>
    </row>
    <row r="2649" spans="1:6" x14ac:dyDescent="0.25">
      <c r="A2649" s="18"/>
      <c r="F2649" s="19"/>
    </row>
    <row r="2650" spans="1:6" x14ac:dyDescent="0.25">
      <c r="A2650" s="18"/>
      <c r="D2650" s="19"/>
      <c r="F2650" s="19"/>
    </row>
    <row r="2651" spans="1:6" x14ac:dyDescent="0.25">
      <c r="A2651" s="18"/>
      <c r="C2651" s="19"/>
      <c r="D2651" s="19"/>
      <c r="E2651" s="19"/>
      <c r="F2651" s="19"/>
    </row>
    <row r="2652" spans="1:6" x14ac:dyDescent="0.25">
      <c r="A2652" s="18"/>
      <c r="C2652" s="19"/>
      <c r="D2652" s="19"/>
      <c r="E2652" s="19"/>
      <c r="F2652" s="19"/>
    </row>
    <row r="2653" spans="1:6" x14ac:dyDescent="0.25">
      <c r="A2653" s="18"/>
      <c r="C2653" s="19"/>
      <c r="D2653" s="19"/>
      <c r="E2653" s="19"/>
      <c r="F2653" s="19"/>
    </row>
    <row r="2654" spans="1:6" x14ac:dyDescent="0.25">
      <c r="A2654" s="18"/>
    </row>
    <row r="2655" spans="1:6" x14ac:dyDescent="0.25">
      <c r="A2655" s="18"/>
    </row>
    <row r="2656" spans="1:6" x14ac:dyDescent="0.25">
      <c r="A2656" s="18"/>
    </row>
    <row r="2657" spans="1:1" x14ac:dyDescent="0.25">
      <c r="A2657" s="18"/>
    </row>
    <row r="2658" spans="1:1" x14ac:dyDescent="0.25">
      <c r="A2658" s="18"/>
    </row>
    <row r="2659" spans="1:1" x14ac:dyDescent="0.25">
      <c r="A2659" s="18"/>
    </row>
    <row r="2660" spans="1:1" x14ac:dyDescent="0.25">
      <c r="A2660" s="18"/>
    </row>
    <row r="2661" spans="1:1" x14ac:dyDescent="0.25">
      <c r="A2661" s="18"/>
    </row>
    <row r="2662" spans="1:1" x14ac:dyDescent="0.25">
      <c r="A2662" s="18"/>
    </row>
    <row r="2663" spans="1:1" x14ac:dyDescent="0.25">
      <c r="A2663" s="18"/>
    </row>
    <row r="2664" spans="1:1" x14ac:dyDescent="0.25">
      <c r="A2664" s="18"/>
    </row>
    <row r="2665" spans="1:1" x14ac:dyDescent="0.25">
      <c r="A2665" s="18"/>
    </row>
    <row r="2666" spans="1:1" x14ac:dyDescent="0.25">
      <c r="A2666" s="18"/>
    </row>
    <row r="2667" spans="1:1" x14ac:dyDescent="0.25">
      <c r="A2667" s="18"/>
    </row>
    <row r="2668" spans="1:1" x14ac:dyDescent="0.25">
      <c r="A2668" s="18"/>
    </row>
    <row r="2669" spans="1:1" x14ac:dyDescent="0.25">
      <c r="A2669" s="18"/>
    </row>
    <row r="2670" spans="1:1" x14ac:dyDescent="0.25">
      <c r="A2670" s="18"/>
    </row>
    <row r="2671" spans="1:1" x14ac:dyDescent="0.25">
      <c r="A2671" s="18"/>
    </row>
    <row r="2672" spans="1:1" x14ac:dyDescent="0.25">
      <c r="A2672" s="18"/>
    </row>
    <row r="2673" spans="1:1" x14ac:dyDescent="0.25">
      <c r="A2673" s="18"/>
    </row>
    <row r="2674" spans="1:1" x14ac:dyDescent="0.25">
      <c r="A2674" s="18"/>
    </row>
    <row r="2675" spans="1:1" x14ac:dyDescent="0.25">
      <c r="A2675" s="18"/>
    </row>
    <row r="2676" spans="1:1" x14ac:dyDescent="0.25">
      <c r="A2676" s="18"/>
    </row>
    <row r="2677" spans="1:1" x14ac:dyDescent="0.25">
      <c r="A2677" s="18"/>
    </row>
    <row r="2678" spans="1:1" x14ac:dyDescent="0.25">
      <c r="A2678" s="18"/>
    </row>
    <row r="2679" spans="1:1" x14ac:dyDescent="0.25">
      <c r="A2679" s="18"/>
    </row>
    <row r="2680" spans="1:1" x14ac:dyDescent="0.25">
      <c r="A2680" s="18"/>
    </row>
    <row r="2681" spans="1:1" x14ac:dyDescent="0.25">
      <c r="A2681" s="18"/>
    </row>
    <row r="2682" spans="1:1" x14ac:dyDescent="0.25">
      <c r="A2682" s="18"/>
    </row>
    <row r="2683" spans="1:1" x14ac:dyDescent="0.25">
      <c r="A2683" s="18"/>
    </row>
    <row r="2684" spans="1:1" x14ac:dyDescent="0.25">
      <c r="A2684" s="18"/>
    </row>
    <row r="2685" spans="1:1" x14ac:dyDescent="0.25">
      <c r="A2685" s="18"/>
    </row>
    <row r="2686" spans="1:1" x14ac:dyDescent="0.25">
      <c r="A2686" s="18"/>
    </row>
    <row r="2687" spans="1:1" x14ac:dyDescent="0.25">
      <c r="A2687" s="18"/>
    </row>
    <row r="2688" spans="1:1" x14ac:dyDescent="0.25">
      <c r="A2688" s="18"/>
    </row>
    <row r="2689" spans="1:1" x14ac:dyDescent="0.25">
      <c r="A2689" s="18"/>
    </row>
    <row r="2690" spans="1:1" x14ac:dyDescent="0.25">
      <c r="A2690" s="18"/>
    </row>
    <row r="2691" spans="1:1" x14ac:dyDescent="0.25">
      <c r="A2691" s="18"/>
    </row>
    <row r="2692" spans="1:1" x14ac:dyDescent="0.25">
      <c r="A2692" s="18"/>
    </row>
    <row r="2693" spans="1:1" x14ac:dyDescent="0.25">
      <c r="A2693" s="18"/>
    </row>
    <row r="2694" spans="1:1" x14ac:dyDescent="0.25">
      <c r="A2694" s="18"/>
    </row>
    <row r="2695" spans="1:1" x14ac:dyDescent="0.25">
      <c r="A2695" s="18"/>
    </row>
    <row r="2696" spans="1:1" x14ac:dyDescent="0.25">
      <c r="A2696" s="18"/>
    </row>
    <row r="2697" spans="1:1" x14ac:dyDescent="0.25">
      <c r="A2697" s="18"/>
    </row>
    <row r="2698" spans="1:1" x14ac:dyDescent="0.25">
      <c r="A2698" s="18"/>
    </row>
    <row r="2699" spans="1:1" x14ac:dyDescent="0.25">
      <c r="A2699" s="18"/>
    </row>
    <row r="2700" spans="1:1" x14ac:dyDescent="0.25">
      <c r="A2700" s="18"/>
    </row>
    <row r="2701" spans="1:1" x14ac:dyDescent="0.25">
      <c r="A2701" s="18"/>
    </row>
    <row r="2702" spans="1:1" x14ac:dyDescent="0.25">
      <c r="A2702" s="18"/>
    </row>
    <row r="2703" spans="1:1" x14ac:dyDescent="0.25">
      <c r="A2703" s="18"/>
    </row>
    <row r="2704" spans="1:1" x14ac:dyDescent="0.25">
      <c r="A2704" s="18"/>
    </row>
    <row r="2705" spans="1:1" x14ac:dyDescent="0.25">
      <c r="A2705" s="18"/>
    </row>
    <row r="2706" spans="1:1" x14ac:dyDescent="0.25">
      <c r="A2706" s="18"/>
    </row>
    <row r="2707" spans="1:1" x14ac:dyDescent="0.25">
      <c r="A2707" s="18"/>
    </row>
    <row r="2708" spans="1:1" x14ac:dyDescent="0.25">
      <c r="A2708" s="18"/>
    </row>
    <row r="2709" spans="1:1" x14ac:dyDescent="0.25">
      <c r="A2709" s="18"/>
    </row>
    <row r="2710" spans="1:1" x14ac:dyDescent="0.25">
      <c r="A2710" s="18"/>
    </row>
    <row r="2711" spans="1:1" x14ac:dyDescent="0.25">
      <c r="A2711" s="18"/>
    </row>
    <row r="2712" spans="1:1" x14ac:dyDescent="0.25">
      <c r="A2712" s="18"/>
    </row>
    <row r="2713" spans="1:1" x14ac:dyDescent="0.25">
      <c r="A2713" s="18"/>
    </row>
    <row r="2714" spans="1:1" x14ac:dyDescent="0.25">
      <c r="A2714" s="18"/>
    </row>
    <row r="2715" spans="1:1" x14ac:dyDescent="0.25">
      <c r="A2715" s="18"/>
    </row>
    <row r="2716" spans="1:1" x14ac:dyDescent="0.25">
      <c r="A2716" s="18"/>
    </row>
    <row r="2717" spans="1:1" x14ac:dyDescent="0.25">
      <c r="A2717" s="18"/>
    </row>
    <row r="2718" spans="1:1" x14ac:dyDescent="0.25">
      <c r="A2718" s="18"/>
    </row>
    <row r="2719" spans="1:1" x14ac:dyDescent="0.25">
      <c r="A2719" s="18"/>
    </row>
    <row r="2720" spans="1:1" x14ac:dyDescent="0.25">
      <c r="A2720" s="18"/>
    </row>
    <row r="2721" spans="1:1" x14ac:dyDescent="0.25">
      <c r="A2721" s="18"/>
    </row>
    <row r="2722" spans="1:1" x14ac:dyDescent="0.25">
      <c r="A2722" s="18"/>
    </row>
    <row r="2723" spans="1:1" x14ac:dyDescent="0.25">
      <c r="A2723" s="18"/>
    </row>
    <row r="2724" spans="1:1" x14ac:dyDescent="0.25">
      <c r="A2724" s="18"/>
    </row>
    <row r="2725" spans="1:1" x14ac:dyDescent="0.25">
      <c r="A2725" s="18"/>
    </row>
    <row r="2726" spans="1:1" x14ac:dyDescent="0.25">
      <c r="A2726" s="18"/>
    </row>
    <row r="2727" spans="1:1" x14ac:dyDescent="0.25">
      <c r="A2727" s="18"/>
    </row>
    <row r="2728" spans="1:1" x14ac:dyDescent="0.25">
      <c r="A2728" s="18"/>
    </row>
    <row r="2729" spans="1:1" x14ac:dyDescent="0.25">
      <c r="A2729" s="18"/>
    </row>
    <row r="2730" spans="1:1" x14ac:dyDescent="0.25">
      <c r="A2730" s="18"/>
    </row>
    <row r="2731" spans="1:1" x14ac:dyDescent="0.25">
      <c r="A2731" s="18"/>
    </row>
    <row r="2732" spans="1:1" x14ac:dyDescent="0.25">
      <c r="A2732" s="18"/>
    </row>
    <row r="2733" spans="1:1" x14ac:dyDescent="0.25">
      <c r="A2733" s="18"/>
    </row>
    <row r="2734" spans="1:1" x14ac:dyDescent="0.25">
      <c r="A2734" s="18"/>
    </row>
    <row r="2735" spans="1:1" x14ac:dyDescent="0.25">
      <c r="A2735" s="18"/>
    </row>
    <row r="2736" spans="1:1" x14ac:dyDescent="0.25">
      <c r="A2736" s="18"/>
    </row>
    <row r="2737" spans="1:1" x14ac:dyDescent="0.25">
      <c r="A2737" s="18"/>
    </row>
    <row r="2738" spans="1:1" x14ac:dyDescent="0.25">
      <c r="A2738" s="18"/>
    </row>
    <row r="2739" spans="1:1" x14ac:dyDescent="0.25">
      <c r="A2739" s="18"/>
    </row>
    <row r="2740" spans="1:1" x14ac:dyDescent="0.25">
      <c r="A2740" s="18"/>
    </row>
    <row r="2741" spans="1:1" x14ac:dyDescent="0.25">
      <c r="A2741" s="18"/>
    </row>
    <row r="2742" spans="1:1" x14ac:dyDescent="0.25">
      <c r="A2742" s="18"/>
    </row>
    <row r="2743" spans="1:1" x14ac:dyDescent="0.25">
      <c r="A2743" s="18"/>
    </row>
    <row r="2744" spans="1:1" x14ac:dyDescent="0.25">
      <c r="A2744" s="18"/>
    </row>
    <row r="2745" spans="1:1" x14ac:dyDescent="0.25">
      <c r="A2745" s="18"/>
    </row>
    <row r="2746" spans="1:1" x14ac:dyDescent="0.25">
      <c r="A2746" s="18"/>
    </row>
    <row r="2747" spans="1:1" x14ac:dyDescent="0.25">
      <c r="A2747" s="18"/>
    </row>
    <row r="2748" spans="1:1" x14ac:dyDescent="0.25">
      <c r="A2748" s="18"/>
    </row>
    <row r="2749" spans="1:1" x14ac:dyDescent="0.25">
      <c r="A2749" s="18"/>
    </row>
    <row r="2750" spans="1:1" x14ac:dyDescent="0.25">
      <c r="A2750" s="18"/>
    </row>
    <row r="2751" spans="1:1" x14ac:dyDescent="0.25">
      <c r="A2751" s="18"/>
    </row>
    <row r="2752" spans="1:1" x14ac:dyDescent="0.25">
      <c r="A2752" s="18"/>
    </row>
    <row r="2753" spans="1:1" x14ac:dyDescent="0.25">
      <c r="A2753" s="18"/>
    </row>
    <row r="2754" spans="1:1" x14ac:dyDescent="0.25">
      <c r="A2754" s="18"/>
    </row>
    <row r="2755" spans="1:1" x14ac:dyDescent="0.25">
      <c r="A2755" s="18"/>
    </row>
    <row r="2756" spans="1:1" x14ac:dyDescent="0.25">
      <c r="A2756" s="18"/>
    </row>
    <row r="2757" spans="1:1" x14ac:dyDescent="0.25">
      <c r="A2757" s="18"/>
    </row>
    <row r="2758" spans="1:1" x14ac:dyDescent="0.25">
      <c r="A2758" s="18"/>
    </row>
    <row r="2759" spans="1:1" x14ac:dyDescent="0.25">
      <c r="A2759" s="18"/>
    </row>
    <row r="2760" spans="1:1" x14ac:dyDescent="0.25">
      <c r="A2760" s="18"/>
    </row>
    <row r="2761" spans="1:1" x14ac:dyDescent="0.25">
      <c r="A2761" s="18"/>
    </row>
    <row r="2762" spans="1:1" x14ac:dyDescent="0.25">
      <c r="A2762" s="18"/>
    </row>
    <row r="2763" spans="1:1" x14ac:dyDescent="0.25">
      <c r="A2763" s="18"/>
    </row>
    <row r="2764" spans="1:1" x14ac:dyDescent="0.25">
      <c r="A2764" s="18"/>
    </row>
    <row r="2765" spans="1:1" x14ac:dyDescent="0.25">
      <c r="A2765" s="18"/>
    </row>
    <row r="2766" spans="1:1" x14ac:dyDescent="0.25">
      <c r="A2766" s="18"/>
    </row>
    <row r="2767" spans="1:1" x14ac:dyDescent="0.25">
      <c r="A2767" s="18"/>
    </row>
    <row r="2768" spans="1:1" x14ac:dyDescent="0.25">
      <c r="A2768" s="18"/>
    </row>
    <row r="2769" spans="1:1" x14ac:dyDescent="0.25">
      <c r="A2769" s="18"/>
    </row>
    <row r="2770" spans="1:1" x14ac:dyDescent="0.25">
      <c r="A2770" s="18"/>
    </row>
    <row r="2771" spans="1:1" x14ac:dyDescent="0.25">
      <c r="A2771" s="18"/>
    </row>
    <row r="2772" spans="1:1" x14ac:dyDescent="0.25">
      <c r="A2772" s="18"/>
    </row>
    <row r="2773" spans="1:1" x14ac:dyDescent="0.25">
      <c r="A2773" s="18"/>
    </row>
    <row r="2774" spans="1:1" x14ac:dyDescent="0.25">
      <c r="A2774" s="18"/>
    </row>
    <row r="2775" spans="1:1" x14ac:dyDescent="0.25">
      <c r="A2775" s="18"/>
    </row>
    <row r="2776" spans="1:1" x14ac:dyDescent="0.25">
      <c r="A2776" s="18"/>
    </row>
    <row r="2777" spans="1:1" x14ac:dyDescent="0.25">
      <c r="A2777" s="18"/>
    </row>
    <row r="2778" spans="1:1" x14ac:dyDescent="0.25">
      <c r="A2778" s="18"/>
    </row>
    <row r="2779" spans="1:1" x14ac:dyDescent="0.25">
      <c r="A2779" s="18"/>
    </row>
    <row r="2780" spans="1:1" x14ac:dyDescent="0.25">
      <c r="A2780" s="18"/>
    </row>
    <row r="2781" spans="1:1" x14ac:dyDescent="0.25">
      <c r="A2781" s="18"/>
    </row>
    <row r="2782" spans="1:1" x14ac:dyDescent="0.25">
      <c r="A2782" s="18"/>
    </row>
    <row r="2783" spans="1:1" x14ac:dyDescent="0.25">
      <c r="A2783" s="18"/>
    </row>
    <row r="2784" spans="1:1" x14ac:dyDescent="0.25">
      <c r="A2784" s="18"/>
    </row>
    <row r="2785" spans="1:6" x14ac:dyDescent="0.25">
      <c r="A2785" s="18"/>
    </row>
    <row r="2786" spans="1:6" x14ac:dyDescent="0.25">
      <c r="A2786" s="18"/>
    </row>
    <row r="2787" spans="1:6" x14ac:dyDescent="0.25">
      <c r="A2787" s="18"/>
    </row>
    <row r="2788" spans="1:6" x14ac:dyDescent="0.25">
      <c r="A2788" s="18"/>
      <c r="F2788" s="19"/>
    </row>
    <row r="2789" spans="1:6" x14ac:dyDescent="0.25">
      <c r="A2789" s="18"/>
      <c r="F2789" s="19"/>
    </row>
    <row r="2790" spans="1:6" x14ac:dyDescent="0.25">
      <c r="A2790" s="18"/>
      <c r="F2790" s="19"/>
    </row>
    <row r="2791" spans="1:6" x14ac:dyDescent="0.25">
      <c r="A2791" s="18"/>
      <c r="F2791" s="19"/>
    </row>
    <row r="2792" spans="1:6" x14ac:dyDescent="0.25">
      <c r="A2792" s="18"/>
    </row>
    <row r="2793" spans="1:6" x14ac:dyDescent="0.25">
      <c r="A2793" s="18"/>
      <c r="F2793" s="19"/>
    </row>
    <row r="2794" spans="1:6" x14ac:dyDescent="0.25">
      <c r="A2794" s="18"/>
      <c r="F2794" s="19"/>
    </row>
    <row r="2795" spans="1:6" x14ac:dyDescent="0.25">
      <c r="A2795" s="18"/>
      <c r="F2795" s="19"/>
    </row>
    <row r="2796" spans="1:6" x14ac:dyDescent="0.25">
      <c r="A2796" s="18"/>
      <c r="F2796" s="19"/>
    </row>
    <row r="2797" spans="1:6" x14ac:dyDescent="0.25">
      <c r="A2797" s="18"/>
      <c r="F2797" s="19"/>
    </row>
    <row r="2798" spans="1:6" x14ac:dyDescent="0.25">
      <c r="A2798" s="18"/>
    </row>
    <row r="2799" spans="1:6" x14ac:dyDescent="0.25">
      <c r="A2799" s="18"/>
      <c r="F2799" s="19"/>
    </row>
    <row r="2800" spans="1:6" x14ac:dyDescent="0.25">
      <c r="A2800" s="18"/>
      <c r="F2800" s="19"/>
    </row>
    <row r="2801" spans="1:6" x14ac:dyDescent="0.25">
      <c r="A2801" s="18"/>
      <c r="F2801" s="19"/>
    </row>
    <row r="2802" spans="1:6" x14ac:dyDescent="0.25">
      <c r="A2802" s="18"/>
    </row>
    <row r="2803" spans="1:6" x14ac:dyDescent="0.25">
      <c r="A2803" s="18"/>
      <c r="F2803" s="19"/>
    </row>
    <row r="2804" spans="1:6" x14ac:dyDescent="0.25">
      <c r="A2804" s="18"/>
      <c r="F2804" s="19"/>
    </row>
    <row r="2805" spans="1:6" x14ac:dyDescent="0.25">
      <c r="A2805" s="18"/>
      <c r="F2805" s="19"/>
    </row>
    <row r="2806" spans="1:6" x14ac:dyDescent="0.25">
      <c r="A2806" s="18"/>
    </row>
    <row r="2807" spans="1:6" x14ac:dyDescent="0.25">
      <c r="A2807" s="18"/>
    </row>
    <row r="2808" spans="1:6" x14ac:dyDescent="0.25">
      <c r="A2808" s="18"/>
      <c r="F2808" s="19"/>
    </row>
    <row r="2809" spans="1:6" x14ac:dyDescent="0.25">
      <c r="A2809" s="18"/>
    </row>
    <row r="2810" spans="1:6" x14ac:dyDescent="0.25">
      <c r="A2810" s="18"/>
    </row>
    <row r="2811" spans="1:6" x14ac:dyDescent="0.25">
      <c r="A2811" s="18"/>
      <c r="F2811" s="19"/>
    </row>
    <row r="2812" spans="1:6" x14ac:dyDescent="0.25">
      <c r="A2812" s="18"/>
    </row>
    <row r="2813" spans="1:6" x14ac:dyDescent="0.25">
      <c r="A2813" s="18"/>
    </row>
    <row r="2814" spans="1:6" x14ac:dyDescent="0.25">
      <c r="A2814" s="18"/>
      <c r="F2814" s="19"/>
    </row>
    <row r="2815" spans="1:6" x14ac:dyDescent="0.25">
      <c r="A2815" s="18"/>
      <c r="F2815" s="19"/>
    </row>
    <row r="2816" spans="1:6" x14ac:dyDescent="0.25">
      <c r="A2816" s="18"/>
      <c r="F2816" s="19"/>
    </row>
    <row r="2817" spans="1:6" x14ac:dyDescent="0.25">
      <c r="A2817" s="18"/>
      <c r="F2817" s="19"/>
    </row>
    <row r="2818" spans="1:6" x14ac:dyDescent="0.25">
      <c r="A2818" s="18"/>
      <c r="F2818" s="19"/>
    </row>
    <row r="2819" spans="1:6" x14ac:dyDescent="0.25">
      <c r="A2819" s="18"/>
      <c r="F2819" s="19"/>
    </row>
    <row r="2820" spans="1:6" x14ac:dyDescent="0.25">
      <c r="A2820" s="18"/>
    </row>
    <row r="2821" spans="1:6" x14ac:dyDescent="0.25">
      <c r="A2821" s="18"/>
      <c r="F2821" s="19"/>
    </row>
    <row r="2822" spans="1:6" x14ac:dyDescent="0.25">
      <c r="A2822" s="18"/>
      <c r="F2822" s="19"/>
    </row>
    <row r="2823" spans="1:6" x14ac:dyDescent="0.25">
      <c r="A2823" s="18"/>
      <c r="D2823" s="19"/>
      <c r="F2823" s="19"/>
    </row>
    <row r="2824" spans="1:6" x14ac:dyDescent="0.25">
      <c r="A2824" s="18"/>
      <c r="D2824" s="19"/>
      <c r="F2824" s="19"/>
    </row>
    <row r="2825" spans="1:6" x14ac:dyDescent="0.25">
      <c r="A2825" s="18"/>
      <c r="F2825" s="19"/>
    </row>
    <row r="2826" spans="1:6" x14ac:dyDescent="0.25">
      <c r="A2826" s="18"/>
      <c r="F2826" s="19"/>
    </row>
    <row r="2827" spans="1:6" x14ac:dyDescent="0.25">
      <c r="A2827" s="18"/>
      <c r="F2827" s="19"/>
    </row>
    <row r="2828" spans="1:6" x14ac:dyDescent="0.25">
      <c r="A2828" s="18"/>
      <c r="F2828" s="19"/>
    </row>
    <row r="2829" spans="1:6" x14ac:dyDescent="0.25">
      <c r="A2829" s="18"/>
      <c r="F2829" s="19"/>
    </row>
    <row r="2830" spans="1:6" x14ac:dyDescent="0.25">
      <c r="A2830" s="18"/>
      <c r="F2830" s="19"/>
    </row>
    <row r="2831" spans="1:6" x14ac:dyDescent="0.25">
      <c r="A2831" s="18"/>
      <c r="F2831" s="19"/>
    </row>
    <row r="2832" spans="1:6" x14ac:dyDescent="0.25">
      <c r="A2832" s="18"/>
      <c r="F2832" s="19"/>
    </row>
    <row r="2833" spans="1:6" x14ac:dyDescent="0.25">
      <c r="A2833" s="18"/>
    </row>
    <row r="2834" spans="1:6" x14ac:dyDescent="0.25">
      <c r="A2834" s="18"/>
    </row>
    <row r="2835" spans="1:6" x14ac:dyDescent="0.25">
      <c r="A2835" s="18"/>
    </row>
    <row r="2836" spans="1:6" x14ac:dyDescent="0.25">
      <c r="A2836" s="18"/>
    </row>
    <row r="2837" spans="1:6" x14ac:dyDescent="0.25">
      <c r="A2837" s="18"/>
      <c r="F2837" s="19"/>
    </row>
    <row r="2838" spans="1:6" x14ac:dyDescent="0.25">
      <c r="A2838" s="18"/>
      <c r="F2838" s="19"/>
    </row>
    <row r="2839" spans="1:6" x14ac:dyDescent="0.25">
      <c r="A2839" s="18"/>
      <c r="F2839" s="19"/>
    </row>
    <row r="2840" spans="1:6" x14ac:dyDescent="0.25">
      <c r="A2840" s="18"/>
      <c r="F2840" s="19"/>
    </row>
    <row r="2841" spans="1:6" x14ac:dyDescent="0.25">
      <c r="A2841" s="18"/>
      <c r="F2841" s="19"/>
    </row>
    <row r="2842" spans="1:6" x14ac:dyDescent="0.25">
      <c r="A2842" s="18"/>
      <c r="F2842" s="19"/>
    </row>
    <row r="2843" spans="1:6" x14ac:dyDescent="0.25">
      <c r="A2843" s="18"/>
      <c r="F2843" s="19"/>
    </row>
    <row r="2844" spans="1:6" x14ac:dyDescent="0.25">
      <c r="A2844" s="18"/>
      <c r="F2844" s="19"/>
    </row>
    <row r="2845" spans="1:6" x14ac:dyDescent="0.25">
      <c r="A2845" s="18"/>
      <c r="F2845" s="19"/>
    </row>
    <row r="2846" spans="1:6" x14ac:dyDescent="0.25">
      <c r="A2846" s="18"/>
      <c r="F2846" s="19"/>
    </row>
    <row r="2847" spans="1:6" x14ac:dyDescent="0.25">
      <c r="A2847" s="18"/>
      <c r="F2847" s="19"/>
    </row>
    <row r="2848" spans="1:6" x14ac:dyDescent="0.25">
      <c r="A2848" s="18"/>
    </row>
    <row r="2849" spans="1:6" x14ac:dyDescent="0.25">
      <c r="A2849" s="18"/>
      <c r="F2849" s="19"/>
    </row>
    <row r="2850" spans="1:6" x14ac:dyDescent="0.25">
      <c r="A2850" s="18"/>
      <c r="F2850" s="19"/>
    </row>
    <row r="2851" spans="1:6" x14ac:dyDescent="0.25">
      <c r="A2851" s="18"/>
      <c r="F2851" s="19"/>
    </row>
    <row r="2852" spans="1:6" x14ac:dyDescent="0.25">
      <c r="A2852" s="18"/>
      <c r="F2852" s="19"/>
    </row>
    <row r="2853" spans="1:6" x14ac:dyDescent="0.25">
      <c r="A2853" s="18"/>
      <c r="F2853" s="19"/>
    </row>
    <row r="2854" spans="1:6" x14ac:dyDescent="0.25">
      <c r="A2854" s="18"/>
    </row>
    <row r="2855" spans="1:6" x14ac:dyDescent="0.25">
      <c r="A2855" s="18"/>
      <c r="F2855" s="19"/>
    </row>
    <row r="2856" spans="1:6" x14ac:dyDescent="0.25">
      <c r="A2856" s="18"/>
      <c r="F2856" s="19"/>
    </row>
    <row r="2857" spans="1:6" x14ac:dyDescent="0.25">
      <c r="A2857" s="18"/>
      <c r="F2857" s="19"/>
    </row>
    <row r="2858" spans="1:6" x14ac:dyDescent="0.25">
      <c r="A2858" s="18"/>
      <c r="F2858" s="19"/>
    </row>
    <row r="2859" spans="1:6" x14ac:dyDescent="0.25">
      <c r="A2859" s="18"/>
      <c r="F2859" s="19"/>
    </row>
    <row r="2860" spans="1:6" x14ac:dyDescent="0.25">
      <c r="A2860" s="18"/>
      <c r="F2860" s="19"/>
    </row>
    <row r="2861" spans="1:6" x14ac:dyDescent="0.25">
      <c r="A2861" s="18"/>
    </row>
    <row r="2862" spans="1:6" x14ac:dyDescent="0.25">
      <c r="A2862" s="18"/>
      <c r="F2862" s="19"/>
    </row>
    <row r="2863" spans="1:6" x14ac:dyDescent="0.25">
      <c r="A2863" s="18"/>
      <c r="F2863" s="19"/>
    </row>
    <row r="2864" spans="1:6" x14ac:dyDescent="0.25">
      <c r="A2864" s="18"/>
      <c r="F2864" s="19"/>
    </row>
    <row r="2865" spans="1:6" x14ac:dyDescent="0.25">
      <c r="A2865" s="18"/>
      <c r="F2865" s="19"/>
    </row>
    <row r="2866" spans="1:6" x14ac:dyDescent="0.25">
      <c r="A2866" s="18"/>
      <c r="F2866" s="19"/>
    </row>
    <row r="2867" spans="1:6" x14ac:dyDescent="0.25">
      <c r="A2867" s="18"/>
      <c r="F2867" s="19"/>
    </row>
    <row r="2868" spans="1:6" x14ac:dyDescent="0.25">
      <c r="A2868" s="18"/>
      <c r="F2868" s="19"/>
    </row>
    <row r="2869" spans="1:6" x14ac:dyDescent="0.25">
      <c r="A2869" s="18"/>
      <c r="F2869" s="19"/>
    </row>
    <row r="2870" spans="1:6" x14ac:dyDescent="0.25">
      <c r="A2870" s="18"/>
      <c r="F2870" s="19"/>
    </row>
    <row r="2871" spans="1:6" x14ac:dyDescent="0.25">
      <c r="A2871" s="18"/>
      <c r="F2871" s="19"/>
    </row>
    <row r="2872" spans="1:6" x14ac:dyDescent="0.25">
      <c r="A2872" s="18"/>
      <c r="F2872" s="19"/>
    </row>
    <row r="2873" spans="1:6" x14ac:dyDescent="0.25">
      <c r="A2873" s="18"/>
      <c r="F2873" s="19"/>
    </row>
    <row r="2874" spans="1:6" x14ac:dyDescent="0.25">
      <c r="A2874" s="18"/>
      <c r="F2874" s="19"/>
    </row>
    <row r="2875" spans="1:6" x14ac:dyDescent="0.25">
      <c r="A2875" s="18"/>
    </row>
    <row r="2876" spans="1:6" x14ac:dyDescent="0.25">
      <c r="A2876" s="18"/>
    </row>
    <row r="2877" spans="1:6" x14ac:dyDescent="0.25">
      <c r="A2877" s="18"/>
      <c r="F2877" s="19"/>
    </row>
    <row r="2878" spans="1:6" x14ac:dyDescent="0.25">
      <c r="A2878" s="18"/>
      <c r="F2878" s="19"/>
    </row>
    <row r="2879" spans="1:6" x14ac:dyDescent="0.25">
      <c r="A2879" s="18"/>
      <c r="F2879" s="19"/>
    </row>
    <row r="2880" spans="1:6" x14ac:dyDescent="0.25">
      <c r="A2880" s="18"/>
      <c r="F2880" s="19"/>
    </row>
    <row r="2881" spans="1:6" x14ac:dyDescent="0.25">
      <c r="A2881" s="18"/>
    </row>
    <row r="2882" spans="1:6" x14ac:dyDescent="0.25">
      <c r="A2882" s="18"/>
    </row>
    <row r="2883" spans="1:6" x14ac:dyDescent="0.25">
      <c r="A2883" s="18"/>
    </row>
    <row r="2884" spans="1:6" x14ac:dyDescent="0.25">
      <c r="A2884" s="18"/>
      <c r="F2884" s="19"/>
    </row>
    <row r="2885" spans="1:6" x14ac:dyDescent="0.25">
      <c r="A2885" s="18"/>
      <c r="F2885" s="19"/>
    </row>
    <row r="2886" spans="1:6" x14ac:dyDescent="0.25">
      <c r="A2886" s="18"/>
      <c r="F2886" s="19"/>
    </row>
    <row r="2887" spans="1:6" x14ac:dyDescent="0.25">
      <c r="A2887" s="18"/>
      <c r="F2887" s="19"/>
    </row>
    <row r="2888" spans="1:6" x14ac:dyDescent="0.25">
      <c r="A2888" s="18"/>
    </row>
    <row r="2889" spans="1:6" x14ac:dyDescent="0.25">
      <c r="A2889" s="18"/>
    </row>
    <row r="2890" spans="1:6" x14ac:dyDescent="0.25">
      <c r="A2890" s="18"/>
    </row>
    <row r="2891" spans="1:6" x14ac:dyDescent="0.25">
      <c r="A2891" s="18"/>
      <c r="F2891" s="19"/>
    </row>
    <row r="2892" spans="1:6" x14ac:dyDescent="0.25">
      <c r="A2892" s="18"/>
      <c r="F2892" s="19"/>
    </row>
    <row r="2893" spans="1:6" x14ac:dyDescent="0.25">
      <c r="A2893" s="18"/>
      <c r="F2893" s="19"/>
    </row>
    <row r="2894" spans="1:6" x14ac:dyDescent="0.25">
      <c r="A2894" s="18"/>
      <c r="F2894" s="19"/>
    </row>
    <row r="2895" spans="1:6" x14ac:dyDescent="0.25">
      <c r="A2895" s="18"/>
      <c r="F2895" s="19"/>
    </row>
    <row r="2896" spans="1:6" x14ac:dyDescent="0.25">
      <c r="A2896" s="18"/>
    </row>
    <row r="2897" spans="1:6" x14ac:dyDescent="0.25">
      <c r="A2897" s="18"/>
    </row>
    <row r="2898" spans="1:6" x14ac:dyDescent="0.25">
      <c r="A2898" s="18"/>
    </row>
    <row r="2899" spans="1:6" x14ac:dyDescent="0.25">
      <c r="A2899" s="18"/>
    </row>
    <row r="2900" spans="1:6" x14ac:dyDescent="0.25">
      <c r="A2900" s="18"/>
    </row>
    <row r="2901" spans="1:6" x14ac:dyDescent="0.25">
      <c r="A2901" s="18"/>
    </row>
    <row r="2902" spans="1:6" x14ac:dyDescent="0.25">
      <c r="A2902" s="18"/>
    </row>
    <row r="2903" spans="1:6" x14ac:dyDescent="0.25">
      <c r="A2903" s="18"/>
    </row>
    <row r="2904" spans="1:6" x14ac:dyDescent="0.25">
      <c r="A2904" s="18"/>
    </row>
    <row r="2905" spans="1:6" x14ac:dyDescent="0.25">
      <c r="A2905" s="18"/>
      <c r="F2905" s="19"/>
    </row>
    <row r="2906" spans="1:6" x14ac:dyDescent="0.25">
      <c r="A2906" s="18"/>
      <c r="F2906" s="19"/>
    </row>
    <row r="2907" spans="1:6" x14ac:dyDescent="0.25">
      <c r="A2907" s="18"/>
      <c r="F2907" s="19"/>
    </row>
    <row r="2908" spans="1:6" x14ac:dyDescent="0.25">
      <c r="A2908" s="18"/>
    </row>
    <row r="2909" spans="1:6" x14ac:dyDescent="0.25">
      <c r="A2909" s="18"/>
    </row>
    <row r="2910" spans="1:6" x14ac:dyDescent="0.25">
      <c r="A2910" s="18"/>
    </row>
    <row r="2911" spans="1:6" x14ac:dyDescent="0.25">
      <c r="A2911" s="18"/>
    </row>
    <row r="2912" spans="1:6" x14ac:dyDescent="0.25">
      <c r="A2912" s="18"/>
    </row>
    <row r="2913" spans="1:6" x14ac:dyDescent="0.25">
      <c r="A2913" s="18"/>
    </row>
    <row r="2914" spans="1:6" x14ac:dyDescent="0.25">
      <c r="A2914" s="18"/>
      <c r="F2914" s="19"/>
    </row>
    <row r="2915" spans="1:6" x14ac:dyDescent="0.25">
      <c r="A2915" s="18"/>
      <c r="F2915" s="19"/>
    </row>
    <row r="2916" spans="1:6" x14ac:dyDescent="0.25">
      <c r="A2916" s="18"/>
      <c r="F2916" s="19"/>
    </row>
    <row r="2917" spans="1:6" x14ac:dyDescent="0.25">
      <c r="A2917" s="18"/>
      <c r="F2917" s="19"/>
    </row>
    <row r="2918" spans="1:6" x14ac:dyDescent="0.25">
      <c r="A2918" s="18"/>
      <c r="F2918" s="19"/>
    </row>
    <row r="2919" spans="1:6" x14ac:dyDescent="0.25">
      <c r="A2919" s="18"/>
      <c r="F2919" s="19"/>
    </row>
    <row r="2920" spans="1:6" x14ac:dyDescent="0.25">
      <c r="A2920" s="18"/>
      <c r="F2920" s="19"/>
    </row>
    <row r="2921" spans="1:6" x14ac:dyDescent="0.25">
      <c r="A2921" s="18"/>
      <c r="F2921" s="19"/>
    </row>
    <row r="2922" spans="1:6" x14ac:dyDescent="0.25">
      <c r="A2922" s="18"/>
      <c r="F2922" s="19"/>
    </row>
    <row r="2923" spans="1:6" x14ac:dyDescent="0.25">
      <c r="A2923" s="18"/>
      <c r="F2923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2013-2019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2020-07-13T03:31:50Z</dcterms:modified>
</cp:coreProperties>
</file>