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4_N&amp;S_Abutment\wwTHg\"/>
    </mc:Choice>
  </mc:AlternateContent>
  <xr:revisionPtr revIDLastSave="0" documentId="13_ncr:1_{98D6084C-3AA9-4169-9148-1E9F064F5D11}" xr6:coauthVersionLast="44" xr6:coauthVersionMax="44" xr10:uidLastSave="{00000000-0000-0000-0000-000000000000}"/>
  <bookViews>
    <workbookView xWindow="28680" yWindow="-120" windowWidth="29040" windowHeight="17640" activeTab="1" xr2:uid="{00000000-000D-0000-FFFF-FFFF00000000}"/>
  </bookViews>
  <sheets>
    <sheet name="Concentrations 2013-2019" sheetId="4" r:id="rId1"/>
    <sheet name="Annual Flux" sheetId="1" r:id="rId2"/>
    <sheet name="Daily Flu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I15" i="1"/>
  <c r="J15" i="1"/>
  <c r="K15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J20" i="1"/>
  <c r="K20" i="1"/>
  <c r="H21" i="1"/>
  <c r="I21" i="1"/>
  <c r="J21" i="1"/>
  <c r="K21" i="1"/>
  <c r="K4" i="1" l="1"/>
  <c r="K5" i="1"/>
  <c r="K6" i="1"/>
  <c r="K7" i="1"/>
  <c r="K8" i="1"/>
  <c r="K9" i="1"/>
  <c r="K3" i="1"/>
  <c r="J3" i="1" l="1"/>
  <c r="J9" i="1" l="1"/>
  <c r="I9" i="1"/>
  <c r="H9" i="1"/>
  <c r="J8" i="1"/>
  <c r="J7" i="1"/>
  <c r="I7" i="1"/>
  <c r="H7" i="1"/>
  <c r="J6" i="1"/>
  <c r="I6" i="1"/>
  <c r="H6" i="1"/>
  <c r="J5" i="1"/>
  <c r="I5" i="1"/>
  <c r="H5" i="1"/>
  <c r="J4" i="1"/>
  <c r="I3" i="1"/>
  <c r="H3" i="1"/>
</calcChain>
</file>

<file path=xl/sharedStrings.xml><?xml version="1.0" encoding="utf-8"?>
<sst xmlns="http://schemas.openxmlformats.org/spreadsheetml/2006/main" count="61" uniqueCount="26">
  <si>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</si>
  <si>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</si>
  <si>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</si>
  <si>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</si>
  <si>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</si>
  <si>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</si>
  <si>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</si>
  <si>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</si>
  <si>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2013</t>
  </si>
  <si>
    <t>WY 2014</t>
  </si>
  <si>
    <t>WY 2015</t>
  </si>
  <si>
    <t>%SE/Flux</t>
  </si>
  <si>
    <t>%SEP/Flux</t>
  </si>
  <si>
    <t>Date</t>
  </si>
  <si>
    <t>Flow</t>
  </si>
  <si>
    <t>Dates</t>
  </si>
  <si>
    <t>NA</t>
  </si>
  <si>
    <t>WY 2018</t>
  </si>
  <si>
    <t>WY 2019</t>
  </si>
  <si>
    <t>wwTHg Flux (kg/Year) Rloadest</t>
  </si>
  <si>
    <t>wwTHg Flux, kg/day</t>
  </si>
  <si>
    <t>Observed  wwTHg Con, ng/L</t>
  </si>
  <si>
    <t>Estimated wwTHg Conc, ng/L</t>
  </si>
  <si>
    <t>wwTHg SE kg/Year</t>
  </si>
  <si>
    <t>Daily time step Model 5</t>
  </si>
  <si>
    <t>Daily time step Model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</si>
</sst>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16" fillId="33" borderId="0" xfId="0" applyFont="1" applyFill="1"/>
    <xf numFmtId="14" fontId="0" fillId="0" borderId="0" xfId="0" applyNumberFormat="1" applyAlignment="1">
      <alignment vertical="center"/>
    </xf>
    <xf numFmtId="0" fontId="16" fillId="0" borderId="0" xfId="0" applyFont="1"/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vertical="center"/>
    </xf>
    <xf numFmtId="0" fontId="0" fillId="0" borderId="0" xfId="0" applyFill="1"/>
    <xf numFmtId="14" fontId="14" fillId="0" borderId="0" xfId="0" applyNumberFormat="1" applyFont="1" applyFill="1" applyAlignment="1">
      <alignment vertical="center"/>
    </xf>
    <xf numFmtId="0" fontId="14" fillId="0" borderId="0" xfId="0" applyFont="1" applyFill="1"/>
    <xf numFmtId="0" fontId="18" fillId="33" borderId="0" xfId="0" applyFont="1" applyFill="1"/>
    <xf numFmtId="0" fontId="19" fillId="33" borderId="0" xfId="0" applyFont="1" applyFill="1"/>
    <xf numFmtId="164" fontId="18" fillId="33" borderId="0" xfId="0" applyNumberFormat="1" applyFont="1" applyFill="1"/>
    <xf numFmtId="2" fontId="19" fillId="33" borderId="0" xfId="0" applyNumberFormat="1" applyFont="1" applyFill="1"/>
    <xf numFmtId="2" fontId="18" fillId="33" borderId="0" xfId="0" applyNumberFormat="1" applyFont="1" applyFill="1"/>
    <xf numFmtId="14" fontId="0" fillId="0" borderId="0" xfId="0" applyNumberFormat="1" applyFill="1"/>
    <xf numFmtId="11" fontId="0" fillId="0" borderId="0" xfId="0" applyNumberFormat="1" applyFill="1"/>
    <xf numFmtId="14" fontId="0" fillId="0" borderId="0" xfId="0" applyNumberFormat="1"/>
    <xf numFmtId="165" fontId="0" fillId="0" borderId="0" xfId="0" applyNumberFormat="1"/>
    <xf numFmtId="0" fontId="20" fillId="34" borderId="0" xfId="0" applyFont="1" applyFill="1"/>
    <xf numFmtId="0" fontId="14" fillId="34" borderId="0" xfId="0" applyFont="1" applyFill="1"/>
    <xf numFmtId="0" fontId="19" fillId="34" borderId="0" xfId="0" applyFont="1" applyFill="1"/>
    <xf numFmtId="0" fontId="18" fillId="34" borderId="0" xfId="0" applyFont="1" applyFill="1"/>
    <xf numFmtId="0" fontId="0" fillId="34" borderId="0" xfId="0" applyFill="1" applyAlignment="1">
      <alignment wrapText="1"/>
    </xf>
    <xf numFmtId="0" fontId="16" fillId="34" borderId="0" xfId="0" applyFont="1" applyFill="1" applyAlignment="1">
      <alignment wrapText="1"/>
    </xf>
    <xf numFmtId="0" fontId="0" fillId="34" borderId="0" xfId="0" applyFill="1"/>
    <xf numFmtId="164" fontId="18" fillId="34" borderId="0" xfId="0" applyNumberFormat="1" applyFont="1" applyFill="1"/>
    <xf numFmtId="2" fontId="19" fillId="34" borderId="0" xfId="0" applyNumberFormat="1" applyFont="1" applyFill="1"/>
    <xf numFmtId="0" fontId="16" fillId="34" borderId="0" xfId="0" applyFont="1" applyFill="1"/>
    <xf numFmtId="2" fontId="18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 for </a:t>
            </a:r>
            <a:r>
              <a:rPr lang="en-US" sz="1400" b="0" i="0" u="none" strike="noStrike" baseline="0">
                <a:effectLst/>
              </a:rPr>
              <a:t>Combined Spillway  </a:t>
            </a:r>
            <a:r>
              <a:rPr lang="en-US"/>
              <a:t> wwTHg Concentrations</a:t>
            </a:r>
          </a:p>
          <a:p>
            <a:pPr>
              <a:defRPr/>
            </a:pPr>
            <a:r>
              <a:rPr lang="en-US"/>
              <a:t>2013-2019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2013-2019'!$D$1</c:f>
              <c:strCache>
                <c:ptCount val="1"/>
                <c:pt idx="0">
                  <c:v>Estimated wwTHg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2013-2019'!$C$2:$C$47</c:f>
              <c:numCache>
                <c:formatCode>0.000</c:formatCode>
                <c:ptCount val="46"/>
                <c:pt idx="0">
                  <c:v>187.81301972685901</c:v>
                </c:pt>
                <c:pt idx="1">
                  <c:v>59.441399416909597</c:v>
                </c:pt>
                <c:pt idx="2">
                  <c:v>71.325000000000003</c:v>
                </c:pt>
                <c:pt idx="3">
                  <c:v>199.95711252653899</c:v>
                </c:pt>
                <c:pt idx="4">
                  <c:v>54.125</c:v>
                </c:pt>
                <c:pt idx="5">
                  <c:v>754.7</c:v>
                </c:pt>
                <c:pt idx="6">
                  <c:v>301.87620689655199</c:v>
                </c:pt>
                <c:pt idx="7">
                  <c:v>114.95</c:v>
                </c:pt>
                <c:pt idx="8">
                  <c:v>38.58</c:v>
                </c:pt>
                <c:pt idx="9">
                  <c:v>146.80046511627901</c:v>
                </c:pt>
                <c:pt idx="10">
                  <c:v>76.25</c:v>
                </c:pt>
                <c:pt idx="11">
                  <c:v>69.754999999999995</c:v>
                </c:pt>
                <c:pt idx="12">
                  <c:v>62.11</c:v>
                </c:pt>
                <c:pt idx="13">
                  <c:v>73.672227488151606</c:v>
                </c:pt>
                <c:pt idx="14">
                  <c:v>46.7834782608696</c:v>
                </c:pt>
                <c:pt idx="15">
                  <c:v>26.5</c:v>
                </c:pt>
                <c:pt idx="16">
                  <c:v>29.29</c:v>
                </c:pt>
                <c:pt idx="17">
                  <c:v>240.107955112219</c:v>
                </c:pt>
                <c:pt idx="18">
                  <c:v>195.260066592675</c:v>
                </c:pt>
                <c:pt idx="19">
                  <c:v>167.85499999999999</c:v>
                </c:pt>
                <c:pt idx="20">
                  <c:v>53.445</c:v>
                </c:pt>
                <c:pt idx="21">
                  <c:v>65.849999999999994</c:v>
                </c:pt>
                <c:pt idx="22">
                  <c:v>190.68725440806</c:v>
                </c:pt>
                <c:pt idx="23">
                  <c:v>183.50126016260199</c:v>
                </c:pt>
                <c:pt idx="24">
                  <c:v>130.65613733905599</c:v>
                </c:pt>
                <c:pt idx="25">
                  <c:v>19.707436096049602</c:v>
                </c:pt>
                <c:pt idx="26">
                  <c:v>9.9166666666666696</c:v>
                </c:pt>
                <c:pt idx="27">
                  <c:v>182.83</c:v>
                </c:pt>
                <c:pt idx="28">
                  <c:v>120.285</c:v>
                </c:pt>
                <c:pt idx="29">
                  <c:v>150.564889867841</c:v>
                </c:pt>
                <c:pt idx="30">
                  <c:v>5.72</c:v>
                </c:pt>
                <c:pt idx="31">
                  <c:v>13.6533333333333</c:v>
                </c:pt>
                <c:pt idx="32">
                  <c:v>109.911256117455</c:v>
                </c:pt>
                <c:pt idx="33">
                  <c:v>91.490036079374605</c:v>
                </c:pt>
                <c:pt idx="34">
                  <c:v>43.053908996897597</c:v>
                </c:pt>
                <c:pt idx="35">
                  <c:v>332.916352941176</c:v>
                </c:pt>
                <c:pt idx="36">
                  <c:v>385.32749999999999</c:v>
                </c:pt>
                <c:pt idx="37">
                  <c:v>181.31127071823201</c:v>
                </c:pt>
                <c:pt idx="38">
                  <c:v>180.94097178683401</c:v>
                </c:pt>
                <c:pt idx="39">
                  <c:v>62.869376966645703</c:v>
                </c:pt>
                <c:pt idx="40">
                  <c:v>25.805</c:v>
                </c:pt>
                <c:pt idx="41">
                  <c:v>51.3044022503516</c:v>
                </c:pt>
                <c:pt idx="42">
                  <c:v>14.76</c:v>
                </c:pt>
                <c:pt idx="43">
                  <c:v>4.4550000000000001</c:v>
                </c:pt>
              </c:numCache>
            </c:numRef>
          </c:xVal>
          <c:yVal>
            <c:numRef>
              <c:f>'Concentrations 2013-2019'!$D$2:$D$47</c:f>
              <c:numCache>
                <c:formatCode>0.000</c:formatCode>
                <c:ptCount val="46"/>
                <c:pt idx="0">
                  <c:v>146.36306374300401</c:v>
                </c:pt>
                <c:pt idx="1">
                  <c:v>69.161392711010606</c:v>
                </c:pt>
                <c:pt idx="2">
                  <c:v>195.42052677868099</c:v>
                </c:pt>
                <c:pt idx="3">
                  <c:v>376.13562605221802</c:v>
                </c:pt>
                <c:pt idx="4">
                  <c:v>122.716220485417</c:v>
                </c:pt>
                <c:pt idx="5">
                  <c:v>131.63009877842799</c:v>
                </c:pt>
                <c:pt idx="6">
                  <c:v>152.297412777006</c:v>
                </c:pt>
                <c:pt idx="7">
                  <c:v>72.701466565708401</c:v>
                </c:pt>
                <c:pt idx="8">
                  <c:v>108.43978828409099</c:v>
                </c:pt>
                <c:pt idx="9">
                  <c:v>70.401079061306902</c:v>
                </c:pt>
                <c:pt idx="10">
                  <c:v>86.700199319408298</c:v>
                </c:pt>
                <c:pt idx="11">
                  <c:v>126.556266381577</c:v>
                </c:pt>
                <c:pt idx="12">
                  <c:v>118.77006003394</c:v>
                </c:pt>
                <c:pt idx="13">
                  <c:v>106.68654404521</c:v>
                </c:pt>
                <c:pt idx="14">
                  <c:v>88.642585167605304</c:v>
                </c:pt>
                <c:pt idx="15">
                  <c:v>88.515501468691895</c:v>
                </c:pt>
                <c:pt idx="16">
                  <c:v>18.626996594183499</c:v>
                </c:pt>
                <c:pt idx="17">
                  <c:v>217.897785464187</c:v>
                </c:pt>
                <c:pt idx="18">
                  <c:v>124.13849361150901</c:v>
                </c:pt>
                <c:pt idx="19">
                  <c:v>220.60849898164199</c:v>
                </c:pt>
                <c:pt idx="20">
                  <c:v>107.170990918366</c:v>
                </c:pt>
                <c:pt idx="21">
                  <c:v>151.20772946715101</c:v>
                </c:pt>
                <c:pt idx="22">
                  <c:v>166.500379144617</c:v>
                </c:pt>
                <c:pt idx="23">
                  <c:v>192.910824374349</c:v>
                </c:pt>
                <c:pt idx="24">
                  <c:v>202.58687460252901</c:v>
                </c:pt>
                <c:pt idx="25">
                  <c:v>104.24202792304899</c:v>
                </c:pt>
                <c:pt idx="26">
                  <c:v>88.7015822953054</c:v>
                </c:pt>
                <c:pt idx="27">
                  <c:v>226.54600662965601</c:v>
                </c:pt>
                <c:pt idx="28">
                  <c:v>207.03259157403599</c:v>
                </c:pt>
                <c:pt idx="29">
                  <c:v>237.432399424849</c:v>
                </c:pt>
                <c:pt idx="30">
                  <c:v>78.605336648509194</c:v>
                </c:pt>
                <c:pt idx="31">
                  <c:v>9.5061569362589502</c:v>
                </c:pt>
                <c:pt idx="32">
                  <c:v>72.130880272545298</c:v>
                </c:pt>
                <c:pt idx="33">
                  <c:v>86.904675646970901</c:v>
                </c:pt>
                <c:pt idx="34">
                  <c:v>21.8222649308046</c:v>
                </c:pt>
                <c:pt idx="35">
                  <c:v>133.33756118952601</c:v>
                </c:pt>
                <c:pt idx="36">
                  <c:v>134.96661918184401</c:v>
                </c:pt>
                <c:pt idx="37">
                  <c:v>157.33503986785399</c:v>
                </c:pt>
                <c:pt idx="38">
                  <c:v>143.84992366350201</c:v>
                </c:pt>
                <c:pt idx="39">
                  <c:v>85.432735360833604</c:v>
                </c:pt>
                <c:pt idx="40">
                  <c:v>66.713413345793697</c:v>
                </c:pt>
                <c:pt idx="41">
                  <c:v>99.617865588875802</c:v>
                </c:pt>
                <c:pt idx="42">
                  <c:v>58.8286687552025</c:v>
                </c:pt>
                <c:pt idx="43">
                  <c:v>11.2971096262457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wwTHg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wwTHg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for for </a:t>
            </a:r>
            <a:r>
              <a:rPr lang="en-US" sz="1400" b="0" i="0" u="none" strike="noStrike" baseline="0">
                <a:effectLst/>
              </a:rPr>
              <a:t>Combined Spillway </a:t>
            </a:r>
            <a:r>
              <a:rPr lang="en-US"/>
              <a:t>wwTHg Concentrations</a:t>
            </a:r>
          </a:p>
          <a:p>
            <a:pPr>
              <a:defRPr/>
            </a:pPr>
            <a:r>
              <a:rPr lang="en-US"/>
              <a:t>2013-2019</a:t>
            </a:r>
          </a:p>
          <a:p>
            <a:pPr>
              <a:defRPr/>
            </a:pPr>
            <a:r>
              <a:rPr lang="en-US"/>
              <a:t>Model #5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2013-2019'!$C$1</c:f>
              <c:strCache>
                <c:ptCount val="1"/>
                <c:pt idx="0">
                  <c:v>Observed  wwTHg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2013-2019'!$B$2:$B$47</c:f>
              <c:numCache>
                <c:formatCode>General</c:formatCode>
                <c:ptCount val="46"/>
                <c:pt idx="0">
                  <c:v>1210</c:v>
                </c:pt>
                <c:pt idx="1">
                  <c:v>281</c:v>
                </c:pt>
                <c:pt idx="2">
                  <c:v>2020</c:v>
                </c:pt>
                <c:pt idx="3">
                  <c:v>5570</c:v>
                </c:pt>
                <c:pt idx="4">
                  <c:v>909</c:v>
                </c:pt>
                <c:pt idx="5">
                  <c:v>2360</c:v>
                </c:pt>
                <c:pt idx="6">
                  <c:v>2970</c:v>
                </c:pt>
                <c:pt idx="7">
                  <c:v>867</c:v>
                </c:pt>
                <c:pt idx="8">
                  <c:v>1740</c:v>
                </c:pt>
                <c:pt idx="9">
                  <c:v>879</c:v>
                </c:pt>
                <c:pt idx="10">
                  <c:v>1270</c:v>
                </c:pt>
                <c:pt idx="11">
                  <c:v>3650</c:v>
                </c:pt>
                <c:pt idx="12">
                  <c:v>3320</c:v>
                </c:pt>
                <c:pt idx="13">
                  <c:v>2820</c:v>
                </c:pt>
                <c:pt idx="14">
                  <c:v>2110</c:v>
                </c:pt>
                <c:pt idx="15">
                  <c:v>2110</c:v>
                </c:pt>
                <c:pt idx="16">
                  <c:v>163</c:v>
                </c:pt>
                <c:pt idx="17">
                  <c:v>10700</c:v>
                </c:pt>
                <c:pt idx="18">
                  <c:v>4890</c:v>
                </c:pt>
                <c:pt idx="19">
                  <c:v>10900</c:v>
                </c:pt>
                <c:pt idx="20">
                  <c:v>3960</c:v>
                </c:pt>
                <c:pt idx="21">
                  <c:v>6540</c:v>
                </c:pt>
                <c:pt idx="22">
                  <c:v>7490</c:v>
                </c:pt>
                <c:pt idx="23">
                  <c:v>9180</c:v>
                </c:pt>
                <c:pt idx="24">
                  <c:v>9830</c:v>
                </c:pt>
                <c:pt idx="25">
                  <c:v>3850</c:v>
                </c:pt>
                <c:pt idx="26">
                  <c:v>3040</c:v>
                </c:pt>
                <c:pt idx="27">
                  <c:v>11600</c:v>
                </c:pt>
                <c:pt idx="28">
                  <c:v>10300</c:v>
                </c:pt>
                <c:pt idx="29">
                  <c:v>12500</c:v>
                </c:pt>
                <c:pt idx="30">
                  <c:v>2650</c:v>
                </c:pt>
                <c:pt idx="31">
                  <c:v>27.1</c:v>
                </c:pt>
                <c:pt idx="32">
                  <c:v>4900</c:v>
                </c:pt>
                <c:pt idx="33">
                  <c:v>6380</c:v>
                </c:pt>
                <c:pt idx="34">
                  <c:v>748</c:v>
                </c:pt>
                <c:pt idx="35">
                  <c:v>11700</c:v>
                </c:pt>
                <c:pt idx="36">
                  <c:v>11900</c:v>
                </c:pt>
                <c:pt idx="37">
                  <c:v>14700</c:v>
                </c:pt>
                <c:pt idx="38">
                  <c:v>13100</c:v>
                </c:pt>
                <c:pt idx="39">
                  <c:v>6510</c:v>
                </c:pt>
                <c:pt idx="40">
                  <c:v>4610</c:v>
                </c:pt>
                <c:pt idx="41">
                  <c:v>8090</c:v>
                </c:pt>
                <c:pt idx="42">
                  <c:v>3940</c:v>
                </c:pt>
                <c:pt idx="43">
                  <c:v>226</c:v>
                </c:pt>
              </c:numCache>
            </c:numRef>
          </c:xVal>
          <c:yVal>
            <c:numRef>
              <c:f>'Concentrations 2013-2019'!$C$2:$C$47</c:f>
              <c:numCache>
                <c:formatCode>0.000</c:formatCode>
                <c:ptCount val="46"/>
                <c:pt idx="0">
                  <c:v>187.81301972685901</c:v>
                </c:pt>
                <c:pt idx="1">
                  <c:v>59.441399416909597</c:v>
                </c:pt>
                <c:pt idx="2">
                  <c:v>71.325000000000003</c:v>
                </c:pt>
                <c:pt idx="3">
                  <c:v>199.95711252653899</c:v>
                </c:pt>
                <c:pt idx="4">
                  <c:v>54.125</c:v>
                </c:pt>
                <c:pt idx="5">
                  <c:v>754.7</c:v>
                </c:pt>
                <c:pt idx="6">
                  <c:v>301.87620689655199</c:v>
                </c:pt>
                <c:pt idx="7">
                  <c:v>114.95</c:v>
                </c:pt>
                <c:pt idx="8">
                  <c:v>38.58</c:v>
                </c:pt>
                <c:pt idx="9">
                  <c:v>146.80046511627901</c:v>
                </c:pt>
                <c:pt idx="10">
                  <c:v>76.25</c:v>
                </c:pt>
                <c:pt idx="11">
                  <c:v>69.754999999999995</c:v>
                </c:pt>
                <c:pt idx="12">
                  <c:v>62.11</c:v>
                </c:pt>
                <c:pt idx="13">
                  <c:v>73.672227488151606</c:v>
                </c:pt>
                <c:pt idx="14">
                  <c:v>46.7834782608696</c:v>
                </c:pt>
                <c:pt idx="15">
                  <c:v>26.5</c:v>
                </c:pt>
                <c:pt idx="16">
                  <c:v>29.29</c:v>
                </c:pt>
                <c:pt idx="17">
                  <c:v>240.107955112219</c:v>
                </c:pt>
                <c:pt idx="18">
                  <c:v>195.260066592675</c:v>
                </c:pt>
                <c:pt idx="19">
                  <c:v>167.85499999999999</c:v>
                </c:pt>
                <c:pt idx="20">
                  <c:v>53.445</c:v>
                </c:pt>
                <c:pt idx="21">
                  <c:v>65.849999999999994</c:v>
                </c:pt>
                <c:pt idx="22">
                  <c:v>190.68725440806</c:v>
                </c:pt>
                <c:pt idx="23">
                  <c:v>183.50126016260199</c:v>
                </c:pt>
                <c:pt idx="24">
                  <c:v>130.65613733905599</c:v>
                </c:pt>
                <c:pt idx="25">
                  <c:v>19.707436096049602</c:v>
                </c:pt>
                <c:pt idx="26">
                  <c:v>9.9166666666666696</c:v>
                </c:pt>
                <c:pt idx="27">
                  <c:v>182.83</c:v>
                </c:pt>
                <c:pt idx="28">
                  <c:v>120.285</c:v>
                </c:pt>
                <c:pt idx="29">
                  <c:v>150.564889867841</c:v>
                </c:pt>
                <c:pt idx="30">
                  <c:v>5.72</c:v>
                </c:pt>
                <c:pt idx="31">
                  <c:v>13.6533333333333</c:v>
                </c:pt>
                <c:pt idx="32">
                  <c:v>109.911256117455</c:v>
                </c:pt>
                <c:pt idx="33">
                  <c:v>91.490036079374605</c:v>
                </c:pt>
                <c:pt idx="34">
                  <c:v>43.053908996897597</c:v>
                </c:pt>
                <c:pt idx="35">
                  <c:v>332.916352941176</c:v>
                </c:pt>
                <c:pt idx="36">
                  <c:v>385.32749999999999</c:v>
                </c:pt>
                <c:pt idx="37">
                  <c:v>181.31127071823201</c:v>
                </c:pt>
                <c:pt idx="38">
                  <c:v>180.94097178683401</c:v>
                </c:pt>
                <c:pt idx="39">
                  <c:v>62.869376966645703</c:v>
                </c:pt>
                <c:pt idx="40">
                  <c:v>25.805</c:v>
                </c:pt>
                <c:pt idx="41">
                  <c:v>51.3044022503516</c:v>
                </c:pt>
                <c:pt idx="42">
                  <c:v>14.76</c:v>
                </c:pt>
                <c:pt idx="43">
                  <c:v>4.4550000000000001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2013-2019'!$D$1</c:f>
              <c:strCache>
                <c:ptCount val="1"/>
                <c:pt idx="0">
                  <c:v>Estimated wwTHg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2013-2019'!$B$2:$B$47</c:f>
              <c:numCache>
                <c:formatCode>General</c:formatCode>
                <c:ptCount val="46"/>
                <c:pt idx="0">
                  <c:v>1210</c:v>
                </c:pt>
                <c:pt idx="1">
                  <c:v>281</c:v>
                </c:pt>
                <c:pt idx="2">
                  <c:v>2020</c:v>
                </c:pt>
                <c:pt idx="3">
                  <c:v>5570</c:v>
                </c:pt>
                <c:pt idx="4">
                  <c:v>909</c:v>
                </c:pt>
                <c:pt idx="5">
                  <c:v>2360</c:v>
                </c:pt>
                <c:pt idx="6">
                  <c:v>2970</c:v>
                </c:pt>
                <c:pt idx="7">
                  <c:v>867</c:v>
                </c:pt>
                <c:pt idx="8">
                  <c:v>1740</c:v>
                </c:pt>
                <c:pt idx="9">
                  <c:v>879</c:v>
                </c:pt>
                <c:pt idx="10">
                  <c:v>1270</c:v>
                </c:pt>
                <c:pt idx="11">
                  <c:v>3650</c:v>
                </c:pt>
                <c:pt idx="12">
                  <c:v>3320</c:v>
                </c:pt>
                <c:pt idx="13">
                  <c:v>2820</c:v>
                </c:pt>
                <c:pt idx="14">
                  <c:v>2110</c:v>
                </c:pt>
                <c:pt idx="15">
                  <c:v>2110</c:v>
                </c:pt>
                <c:pt idx="16">
                  <c:v>163</c:v>
                </c:pt>
                <c:pt idx="17">
                  <c:v>10700</c:v>
                </c:pt>
                <c:pt idx="18">
                  <c:v>4890</c:v>
                </c:pt>
                <c:pt idx="19">
                  <c:v>10900</c:v>
                </c:pt>
                <c:pt idx="20">
                  <c:v>3960</c:v>
                </c:pt>
                <c:pt idx="21">
                  <c:v>6540</c:v>
                </c:pt>
                <c:pt idx="22">
                  <c:v>7490</c:v>
                </c:pt>
                <c:pt idx="23">
                  <c:v>9180</c:v>
                </c:pt>
                <c:pt idx="24">
                  <c:v>9830</c:v>
                </c:pt>
                <c:pt idx="25">
                  <c:v>3850</c:v>
                </c:pt>
                <c:pt idx="26">
                  <c:v>3040</c:v>
                </c:pt>
                <c:pt idx="27">
                  <c:v>11600</c:v>
                </c:pt>
                <c:pt idx="28">
                  <c:v>10300</c:v>
                </c:pt>
                <c:pt idx="29">
                  <c:v>12500</c:v>
                </c:pt>
                <c:pt idx="30">
                  <c:v>2650</c:v>
                </c:pt>
                <c:pt idx="31">
                  <c:v>27.1</c:v>
                </c:pt>
                <c:pt idx="32">
                  <c:v>4900</c:v>
                </c:pt>
                <c:pt idx="33">
                  <c:v>6380</c:v>
                </c:pt>
                <c:pt idx="34">
                  <c:v>748</c:v>
                </c:pt>
                <c:pt idx="35">
                  <c:v>11700</c:v>
                </c:pt>
                <c:pt idx="36">
                  <c:v>11900</c:v>
                </c:pt>
                <c:pt idx="37">
                  <c:v>14700</c:v>
                </c:pt>
                <c:pt idx="38">
                  <c:v>13100</c:v>
                </c:pt>
                <c:pt idx="39">
                  <c:v>6510</c:v>
                </c:pt>
                <c:pt idx="40">
                  <c:v>4610</c:v>
                </c:pt>
                <c:pt idx="41">
                  <c:v>8090</c:v>
                </c:pt>
                <c:pt idx="42">
                  <c:v>3940</c:v>
                </c:pt>
                <c:pt idx="43">
                  <c:v>226</c:v>
                </c:pt>
              </c:numCache>
            </c:numRef>
          </c:xVal>
          <c:yVal>
            <c:numRef>
              <c:f>'Concentrations 2013-2019'!$D$2:$D$47</c:f>
              <c:numCache>
                <c:formatCode>0.000</c:formatCode>
                <c:ptCount val="46"/>
                <c:pt idx="0">
                  <c:v>146.36306374300401</c:v>
                </c:pt>
                <c:pt idx="1">
                  <c:v>69.161392711010606</c:v>
                </c:pt>
                <c:pt idx="2">
                  <c:v>195.42052677868099</c:v>
                </c:pt>
                <c:pt idx="3">
                  <c:v>376.13562605221802</c:v>
                </c:pt>
                <c:pt idx="4">
                  <c:v>122.716220485417</c:v>
                </c:pt>
                <c:pt idx="5">
                  <c:v>131.63009877842799</c:v>
                </c:pt>
                <c:pt idx="6">
                  <c:v>152.297412777006</c:v>
                </c:pt>
                <c:pt idx="7">
                  <c:v>72.701466565708401</c:v>
                </c:pt>
                <c:pt idx="8">
                  <c:v>108.43978828409099</c:v>
                </c:pt>
                <c:pt idx="9">
                  <c:v>70.401079061306902</c:v>
                </c:pt>
                <c:pt idx="10">
                  <c:v>86.700199319408298</c:v>
                </c:pt>
                <c:pt idx="11">
                  <c:v>126.556266381577</c:v>
                </c:pt>
                <c:pt idx="12">
                  <c:v>118.77006003394</c:v>
                </c:pt>
                <c:pt idx="13">
                  <c:v>106.68654404521</c:v>
                </c:pt>
                <c:pt idx="14">
                  <c:v>88.642585167605304</c:v>
                </c:pt>
                <c:pt idx="15">
                  <c:v>88.515501468691895</c:v>
                </c:pt>
                <c:pt idx="16">
                  <c:v>18.626996594183499</c:v>
                </c:pt>
                <c:pt idx="17">
                  <c:v>217.897785464187</c:v>
                </c:pt>
                <c:pt idx="18">
                  <c:v>124.13849361150901</c:v>
                </c:pt>
                <c:pt idx="19">
                  <c:v>220.60849898164199</c:v>
                </c:pt>
                <c:pt idx="20">
                  <c:v>107.170990918366</c:v>
                </c:pt>
                <c:pt idx="21">
                  <c:v>151.20772946715101</c:v>
                </c:pt>
                <c:pt idx="22">
                  <c:v>166.500379144617</c:v>
                </c:pt>
                <c:pt idx="23">
                  <c:v>192.910824374349</c:v>
                </c:pt>
                <c:pt idx="24">
                  <c:v>202.58687460252901</c:v>
                </c:pt>
                <c:pt idx="25">
                  <c:v>104.24202792304899</c:v>
                </c:pt>
                <c:pt idx="26">
                  <c:v>88.7015822953054</c:v>
                </c:pt>
                <c:pt idx="27">
                  <c:v>226.54600662965601</c:v>
                </c:pt>
                <c:pt idx="28">
                  <c:v>207.03259157403599</c:v>
                </c:pt>
                <c:pt idx="29">
                  <c:v>237.432399424849</c:v>
                </c:pt>
                <c:pt idx="30">
                  <c:v>78.605336648509194</c:v>
                </c:pt>
                <c:pt idx="31">
                  <c:v>9.5061569362589502</c:v>
                </c:pt>
                <c:pt idx="32">
                  <c:v>72.130880272545298</c:v>
                </c:pt>
                <c:pt idx="33">
                  <c:v>86.904675646970901</c:v>
                </c:pt>
                <c:pt idx="34">
                  <c:v>21.8222649308046</c:v>
                </c:pt>
                <c:pt idx="35">
                  <c:v>133.33756118952601</c:v>
                </c:pt>
                <c:pt idx="36">
                  <c:v>134.96661918184401</c:v>
                </c:pt>
                <c:pt idx="37">
                  <c:v>157.33503986785399</c:v>
                </c:pt>
                <c:pt idx="38">
                  <c:v>143.84992366350201</c:v>
                </c:pt>
                <c:pt idx="39">
                  <c:v>85.432735360833604</c:v>
                </c:pt>
                <c:pt idx="40">
                  <c:v>66.713413345793697</c:v>
                </c:pt>
                <c:pt idx="41">
                  <c:v>99.617865588875802</c:v>
                </c:pt>
                <c:pt idx="42">
                  <c:v>58.8286687552025</c:v>
                </c:pt>
                <c:pt idx="43">
                  <c:v>11.2971096262457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wwTHg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93"/>
  <sheetViews>
    <sheetView topLeftCell="A2" workbookViewId="0">
      <selection activeCell="U30" sqref="U30"/>
    </sheetView>
  </sheetViews>
  <sheetFormatPr defaultRowHeight="15" x14ac:dyDescent="0.25"/>
  <cols>
    <col min="1" max="1" width="13.7109375" style="11" customWidth="1"/>
    <col min="2" max="2" width="6" style="11" bestFit="1" customWidth="1"/>
    <col min="3" max="3" width="18.140625" style="11" customWidth="1"/>
    <col min="4" max="4" width="17.7109375" style="11" customWidth="1"/>
  </cols>
  <sheetData>
    <row r="1" spans="1:4" s="2" customFormat="1" ht="30" x14ac:dyDescent="0.25">
      <c r="A1" s="9" t="s">
        <v>15</v>
      </c>
      <c r="B1" s="9" t="s">
        <v>14</v>
      </c>
      <c r="C1" s="9" t="s">
        <v>21</v>
      </c>
      <c r="D1" s="9" t="s">
        <v>22</v>
      </c>
    </row>
    <row r="2" spans="1:4" x14ac:dyDescent="0.25">
      <c r="A2" s="7">
        <v>41246</v>
      </c>
      <c r="B2">
        <v>1210</v>
      </c>
      <c r="C2" s="22">
        <v>187.81301972685901</v>
      </c>
      <c r="D2" s="22">
        <v>146.36306374300401</v>
      </c>
    </row>
    <row r="3" spans="1:4" x14ac:dyDescent="0.25">
      <c r="A3" s="7">
        <v>41248</v>
      </c>
      <c r="B3">
        <v>281</v>
      </c>
      <c r="C3" s="22">
        <v>59.441399416909597</v>
      </c>
      <c r="D3" s="22">
        <v>69.161392711010606</v>
      </c>
    </row>
    <row r="4" spans="1:4" x14ac:dyDescent="0.25">
      <c r="A4" s="7">
        <v>41266</v>
      </c>
      <c r="B4">
        <v>2020</v>
      </c>
      <c r="C4" s="22">
        <v>71.325000000000003</v>
      </c>
      <c r="D4" s="22">
        <v>195.42052677868099</v>
      </c>
    </row>
    <row r="5" spans="1:4" x14ac:dyDescent="0.25">
      <c r="A5" s="7">
        <v>41267</v>
      </c>
      <c r="B5">
        <v>5570</v>
      </c>
      <c r="C5" s="22">
        <v>199.95711252653899</v>
      </c>
      <c r="D5" s="22">
        <v>376.13562605221802</v>
      </c>
    </row>
    <row r="6" spans="1:4" x14ac:dyDescent="0.25">
      <c r="A6" s="7">
        <v>41270</v>
      </c>
      <c r="B6">
        <v>909</v>
      </c>
      <c r="C6" s="22">
        <v>54.125</v>
      </c>
      <c r="D6" s="22">
        <v>122.716220485417</v>
      </c>
    </row>
    <row r="7" spans="1:4" x14ac:dyDescent="0.25">
      <c r="A7" s="7">
        <v>41985</v>
      </c>
      <c r="B7">
        <v>2360</v>
      </c>
      <c r="C7" s="22">
        <v>754.7</v>
      </c>
      <c r="D7" s="22">
        <v>131.63009877842799</v>
      </c>
    </row>
    <row r="8" spans="1:4" x14ac:dyDescent="0.25">
      <c r="A8" s="7">
        <v>41986</v>
      </c>
      <c r="B8">
        <v>2970</v>
      </c>
      <c r="C8" s="22">
        <v>301.87620689655199</v>
      </c>
      <c r="D8" s="22">
        <v>152.297412777006</v>
      </c>
    </row>
    <row r="9" spans="1:4" x14ac:dyDescent="0.25">
      <c r="A9" s="7">
        <v>41988</v>
      </c>
      <c r="B9">
        <v>867</v>
      </c>
      <c r="C9" s="22">
        <v>114.95</v>
      </c>
      <c r="D9" s="22">
        <v>72.701466565708401</v>
      </c>
    </row>
    <row r="10" spans="1:4" x14ac:dyDescent="0.25">
      <c r="A10" s="7">
        <v>41993</v>
      </c>
      <c r="B10">
        <v>1740</v>
      </c>
      <c r="C10" s="22">
        <v>38.58</v>
      </c>
      <c r="D10" s="22">
        <v>108.43978828409099</v>
      </c>
    </row>
    <row r="11" spans="1:4" x14ac:dyDescent="0.25">
      <c r="A11" s="7">
        <v>42044</v>
      </c>
      <c r="B11">
        <v>879</v>
      </c>
      <c r="C11" s="22">
        <v>146.80046511627901</v>
      </c>
      <c r="D11" s="22">
        <v>70.401079061306902</v>
      </c>
    </row>
    <row r="12" spans="1:4" x14ac:dyDescent="0.25">
      <c r="A12" s="7">
        <v>42045</v>
      </c>
      <c r="B12">
        <v>1270</v>
      </c>
      <c r="C12" s="22">
        <v>76.25</v>
      </c>
      <c r="D12" s="22">
        <v>86.700199319408298</v>
      </c>
    </row>
    <row r="13" spans="1:4" x14ac:dyDescent="0.25">
      <c r="A13" s="7">
        <v>42441</v>
      </c>
      <c r="B13">
        <v>3650</v>
      </c>
      <c r="C13" s="22">
        <v>69.754999999999995</v>
      </c>
      <c r="D13" s="22">
        <v>126.556266381577</v>
      </c>
    </row>
    <row r="14" spans="1:4" x14ac:dyDescent="0.25">
      <c r="A14" s="7">
        <v>42442</v>
      </c>
      <c r="B14">
        <v>3320</v>
      </c>
      <c r="C14" s="22">
        <v>62.11</v>
      </c>
      <c r="D14" s="22">
        <v>118.77006003394</v>
      </c>
    </row>
    <row r="15" spans="1:4" x14ac:dyDescent="0.25">
      <c r="A15" s="7">
        <v>42443</v>
      </c>
      <c r="B15">
        <v>2820</v>
      </c>
      <c r="C15" s="22">
        <v>73.672227488151606</v>
      </c>
      <c r="D15" s="22">
        <v>106.68654404521</v>
      </c>
    </row>
    <row r="16" spans="1:4" x14ac:dyDescent="0.25">
      <c r="A16" s="7">
        <v>42444</v>
      </c>
      <c r="B16">
        <v>2110</v>
      </c>
      <c r="C16" s="22">
        <v>46.7834782608696</v>
      </c>
      <c r="D16" s="22">
        <v>88.642585167605304</v>
      </c>
    </row>
    <row r="17" spans="1:4" x14ac:dyDescent="0.25">
      <c r="A17" s="7">
        <v>42446</v>
      </c>
      <c r="B17">
        <v>2110</v>
      </c>
      <c r="C17" s="22">
        <v>26.5</v>
      </c>
      <c r="D17" s="22">
        <v>88.515501468691895</v>
      </c>
    </row>
    <row r="18" spans="1:4" x14ac:dyDescent="0.25">
      <c r="A18" s="7">
        <v>42740</v>
      </c>
      <c r="B18">
        <v>163</v>
      </c>
      <c r="C18" s="22">
        <v>29.29</v>
      </c>
      <c r="D18" s="22">
        <v>18.626996594183499</v>
      </c>
    </row>
    <row r="19" spans="1:4" x14ac:dyDescent="0.25">
      <c r="A19" s="7">
        <v>42744</v>
      </c>
      <c r="B19">
        <v>10700</v>
      </c>
      <c r="C19" s="22">
        <v>240.107955112219</v>
      </c>
      <c r="D19" s="22">
        <v>217.897785464187</v>
      </c>
    </row>
    <row r="20" spans="1:4" x14ac:dyDescent="0.25">
      <c r="A20" s="7">
        <v>42745</v>
      </c>
      <c r="B20">
        <v>4890</v>
      </c>
      <c r="C20" s="22">
        <v>195.260066592675</v>
      </c>
      <c r="D20" s="22">
        <v>124.13849361150901</v>
      </c>
    </row>
    <row r="21" spans="1:4" x14ac:dyDescent="0.25">
      <c r="A21" s="7">
        <v>42746</v>
      </c>
      <c r="B21">
        <v>10900</v>
      </c>
      <c r="C21" s="22">
        <v>167.85499999999999</v>
      </c>
      <c r="D21" s="22">
        <v>220.60849898164199</v>
      </c>
    </row>
    <row r="22" spans="1:4" x14ac:dyDescent="0.25">
      <c r="A22" s="7">
        <v>42749</v>
      </c>
      <c r="B22">
        <v>3960</v>
      </c>
      <c r="C22" s="22">
        <v>53.445</v>
      </c>
      <c r="D22" s="22">
        <v>107.170990918366</v>
      </c>
    </row>
    <row r="23" spans="1:4" x14ac:dyDescent="0.25">
      <c r="A23" s="7">
        <v>42754</v>
      </c>
      <c r="B23">
        <v>6540</v>
      </c>
      <c r="C23" s="22">
        <v>65.849999999999994</v>
      </c>
      <c r="D23" s="22">
        <v>151.20772946715101</v>
      </c>
    </row>
    <row r="24" spans="1:4" x14ac:dyDescent="0.25">
      <c r="A24" s="7">
        <v>42755</v>
      </c>
      <c r="B24">
        <v>7490</v>
      </c>
      <c r="C24" s="22">
        <v>190.68725440806</v>
      </c>
      <c r="D24" s="22">
        <v>166.500379144617</v>
      </c>
    </row>
    <row r="25" spans="1:4" x14ac:dyDescent="0.25">
      <c r="A25" s="7">
        <v>42756</v>
      </c>
      <c r="B25">
        <v>9180</v>
      </c>
      <c r="C25" s="22">
        <v>183.50126016260199</v>
      </c>
      <c r="D25" s="22">
        <v>192.910824374349</v>
      </c>
    </row>
    <row r="26" spans="1:4" x14ac:dyDescent="0.25">
      <c r="A26" s="7">
        <v>42758</v>
      </c>
      <c r="B26">
        <v>9830</v>
      </c>
      <c r="C26" s="22">
        <v>130.65613733905599</v>
      </c>
      <c r="D26" s="22">
        <v>202.58687460252901</v>
      </c>
    </row>
    <row r="27" spans="1:4" x14ac:dyDescent="0.25">
      <c r="A27" s="7">
        <v>42761</v>
      </c>
      <c r="B27">
        <v>3850</v>
      </c>
      <c r="C27" s="22">
        <v>19.707436096049602</v>
      </c>
      <c r="D27" s="22">
        <v>104.24202792304899</v>
      </c>
    </row>
    <row r="28" spans="1:4" x14ac:dyDescent="0.25">
      <c r="A28" s="7">
        <v>42767</v>
      </c>
      <c r="B28">
        <v>3040</v>
      </c>
      <c r="C28" s="22">
        <v>9.9166666666666696</v>
      </c>
      <c r="D28" s="22">
        <v>88.7015822953054</v>
      </c>
    </row>
    <row r="29" spans="1:4" x14ac:dyDescent="0.25">
      <c r="A29" s="7">
        <v>42774</v>
      </c>
      <c r="B29">
        <v>11600</v>
      </c>
      <c r="C29" s="22">
        <v>182.83</v>
      </c>
      <c r="D29" s="22">
        <v>226.54600662965601</v>
      </c>
    </row>
    <row r="30" spans="1:4" x14ac:dyDescent="0.25">
      <c r="A30" s="7">
        <v>42776</v>
      </c>
      <c r="B30">
        <v>10300</v>
      </c>
      <c r="C30" s="22">
        <v>120.285</v>
      </c>
      <c r="D30" s="22">
        <v>207.03259157403599</v>
      </c>
    </row>
    <row r="31" spans="1:4" x14ac:dyDescent="0.25">
      <c r="A31" s="7">
        <v>42787</v>
      </c>
      <c r="B31">
        <v>12500</v>
      </c>
      <c r="C31" s="22">
        <v>150.564889867841</v>
      </c>
      <c r="D31" s="22">
        <v>237.432399424849</v>
      </c>
    </row>
    <row r="32" spans="1:4" x14ac:dyDescent="0.25">
      <c r="A32" s="7">
        <v>42810</v>
      </c>
      <c r="B32">
        <v>2650</v>
      </c>
      <c r="C32" s="22">
        <v>5.72</v>
      </c>
      <c r="D32" s="22">
        <v>78.605336648509194</v>
      </c>
    </row>
    <row r="33" spans="1:4" x14ac:dyDescent="0.25">
      <c r="A33" s="7">
        <v>42829</v>
      </c>
      <c r="B33">
        <v>27.1</v>
      </c>
      <c r="C33" s="22">
        <v>13.6533333333333</v>
      </c>
      <c r="D33" s="22">
        <v>9.5061569362589502</v>
      </c>
    </row>
    <row r="34" spans="1:4" x14ac:dyDescent="0.25">
      <c r="A34" s="7">
        <v>43482</v>
      </c>
      <c r="B34">
        <v>4900</v>
      </c>
      <c r="C34" s="22">
        <v>109.911256117455</v>
      </c>
      <c r="D34" s="22">
        <v>72.130880272545298</v>
      </c>
    </row>
    <row r="35" spans="1:4" x14ac:dyDescent="0.25">
      <c r="A35" s="7">
        <v>43483</v>
      </c>
      <c r="B35">
        <v>6380</v>
      </c>
      <c r="C35" s="22">
        <v>91.490036079374605</v>
      </c>
      <c r="D35" s="22">
        <v>86.904675646970901</v>
      </c>
    </row>
    <row r="36" spans="1:4" x14ac:dyDescent="0.25">
      <c r="A36" s="7">
        <v>43501</v>
      </c>
      <c r="B36">
        <v>748</v>
      </c>
      <c r="C36" s="22">
        <v>43.053908996897597</v>
      </c>
      <c r="D36" s="22">
        <v>21.8222649308046</v>
      </c>
    </row>
    <row r="37" spans="1:4" x14ac:dyDescent="0.25">
      <c r="A37" s="7">
        <v>43510</v>
      </c>
      <c r="B37">
        <v>11700</v>
      </c>
      <c r="C37" s="22">
        <v>332.916352941176</v>
      </c>
      <c r="D37" s="22">
        <v>133.33756118952601</v>
      </c>
    </row>
    <row r="38" spans="1:4" x14ac:dyDescent="0.25">
      <c r="A38" s="7">
        <v>43511</v>
      </c>
      <c r="B38">
        <v>11900</v>
      </c>
      <c r="C38" s="22">
        <v>385.32749999999999</v>
      </c>
      <c r="D38" s="22">
        <v>134.96661918184401</v>
      </c>
    </row>
    <row r="39" spans="1:4" x14ac:dyDescent="0.25">
      <c r="A39" s="7">
        <v>43523</v>
      </c>
      <c r="B39">
        <v>14700</v>
      </c>
      <c r="C39" s="22">
        <v>181.31127071823201</v>
      </c>
      <c r="D39" s="22">
        <v>157.33503986785399</v>
      </c>
    </row>
    <row r="40" spans="1:4" x14ac:dyDescent="0.25">
      <c r="A40" s="7">
        <v>43524</v>
      </c>
      <c r="B40">
        <v>13100</v>
      </c>
      <c r="C40" s="22">
        <v>180.94097178683401</v>
      </c>
      <c r="D40" s="22">
        <v>143.84992366350201</v>
      </c>
    </row>
    <row r="41" spans="1:4" x14ac:dyDescent="0.25">
      <c r="A41" s="7">
        <v>43525</v>
      </c>
      <c r="B41">
        <v>6510</v>
      </c>
      <c r="C41" s="22">
        <v>62.869376966645703</v>
      </c>
      <c r="D41" s="22">
        <v>85.432735360833604</v>
      </c>
    </row>
    <row r="42" spans="1:4" x14ac:dyDescent="0.25">
      <c r="A42" s="7">
        <v>43529</v>
      </c>
      <c r="B42">
        <v>4610</v>
      </c>
      <c r="C42" s="22">
        <v>25.805</v>
      </c>
      <c r="D42" s="22">
        <v>66.713413345793697</v>
      </c>
    </row>
    <row r="43" spans="1:4" x14ac:dyDescent="0.25">
      <c r="A43" s="7">
        <v>43531</v>
      </c>
      <c r="B43">
        <v>8090</v>
      </c>
      <c r="C43" s="22">
        <v>51.3044022503516</v>
      </c>
      <c r="D43" s="22">
        <v>99.617865588875802</v>
      </c>
    </row>
    <row r="44" spans="1:4" x14ac:dyDescent="0.25">
      <c r="A44" s="7">
        <v>43552</v>
      </c>
      <c r="B44">
        <v>3940</v>
      </c>
      <c r="C44" s="22">
        <v>14.76</v>
      </c>
      <c r="D44" s="22">
        <v>58.8286687552025</v>
      </c>
    </row>
    <row r="45" spans="1:4" x14ac:dyDescent="0.25">
      <c r="A45" s="7">
        <v>43572</v>
      </c>
      <c r="B45">
        <v>226</v>
      </c>
      <c r="C45" s="22">
        <v>4.4550000000000001</v>
      </c>
      <c r="D45" s="22">
        <v>11.2971096262457</v>
      </c>
    </row>
    <row r="46" spans="1:4" x14ac:dyDescent="0.25">
      <c r="A46" s="7"/>
      <c r="B46"/>
      <c r="C46"/>
      <c r="D46"/>
    </row>
    <row r="47" spans="1:4" x14ac:dyDescent="0.25">
      <c r="A47" s="7"/>
      <c r="B47"/>
      <c r="C47"/>
      <c r="D47"/>
    </row>
    <row r="48" spans="1:4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4" x14ac:dyDescent="0.25">
      <c r="A65" s="10"/>
    </row>
    <row r="66" spans="1:4" x14ac:dyDescent="0.25">
      <c r="A66" s="10"/>
    </row>
    <row r="67" spans="1:4" x14ac:dyDescent="0.25">
      <c r="A67" s="10"/>
    </row>
    <row r="68" spans="1:4" x14ac:dyDescent="0.25">
      <c r="A68" s="12"/>
      <c r="B68" s="13"/>
      <c r="C68" s="13"/>
      <c r="D68" s="13"/>
    </row>
    <row r="69" spans="1:4" x14ac:dyDescent="0.25">
      <c r="A69" s="10"/>
    </row>
    <row r="70" spans="1:4" x14ac:dyDescent="0.25">
      <c r="A70" s="10"/>
    </row>
    <row r="71" spans="1:4" x14ac:dyDescent="0.25">
      <c r="A71" s="10"/>
    </row>
    <row r="72" spans="1:4" x14ac:dyDescent="0.25">
      <c r="A72" s="10"/>
    </row>
    <row r="73" spans="1:4" x14ac:dyDescent="0.25">
      <c r="A73" s="10"/>
    </row>
    <row r="74" spans="1:4" x14ac:dyDescent="0.25">
      <c r="A74" s="10"/>
    </row>
    <row r="75" spans="1:4" x14ac:dyDescent="0.25">
      <c r="A75" s="10"/>
    </row>
    <row r="76" spans="1:4" x14ac:dyDescent="0.25">
      <c r="A76" s="10"/>
    </row>
    <row r="77" spans="1:4" x14ac:dyDescent="0.25">
      <c r="A77" s="10"/>
    </row>
    <row r="78" spans="1:4" x14ac:dyDescent="0.25">
      <c r="A78" s="10"/>
    </row>
    <row r="79" spans="1:4" x14ac:dyDescent="0.25">
      <c r="A79" s="10"/>
    </row>
    <row r="80" spans="1:4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  <row r="93" spans="1:1" x14ac:dyDescent="0.25">
      <c r="A93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tabSelected="1" workbookViewId="0">
      <selection activeCell="O14" sqref="O14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9.140625" style="8"/>
    <col min="9" max="9" width="10.85546875" customWidth="1"/>
    <col min="10" max="10" width="14.5703125" customWidth="1"/>
    <col min="11" max="11" width="13.140625" customWidth="1"/>
  </cols>
  <sheetData>
    <row r="1" spans="1:11" x14ac:dyDescent="0.25">
      <c r="A1" s="14" t="s">
        <v>24</v>
      </c>
      <c r="B1" s="15"/>
      <c r="C1" s="15"/>
      <c r="D1" s="15"/>
      <c r="E1" s="15"/>
      <c r="F1" s="15"/>
      <c r="G1" s="15"/>
      <c r="H1" s="14"/>
      <c r="I1" s="15"/>
      <c r="J1" s="15"/>
      <c r="K1" s="15"/>
    </row>
    <row r="2" spans="1:11" s="2" customFormat="1" ht="45" x14ac:dyDescent="0.25">
      <c r="A2" s="4" t="s">
        <v>0</v>
      </c>
      <c r="B2" s="4" t="s">
        <v>1</v>
      </c>
      <c r="C2" s="4" t="s">
        <v>20</v>
      </c>
      <c r="D2" s="4" t="s">
        <v>2</v>
      </c>
      <c r="E2" s="4" t="s">
        <v>3</v>
      </c>
      <c r="F2" s="4" t="s">
        <v>4</v>
      </c>
      <c r="G2" s="4" t="s">
        <v>5</v>
      </c>
      <c r="H2" s="3" t="s">
        <v>11</v>
      </c>
      <c r="I2" s="3" t="s">
        <v>12</v>
      </c>
      <c r="J2" s="3" t="s">
        <v>19</v>
      </c>
      <c r="K2" s="3" t="s">
        <v>23</v>
      </c>
    </row>
    <row r="3" spans="1:11" x14ac:dyDescent="0.25">
      <c r="A3" s="5" t="s">
        <v>8</v>
      </c>
      <c r="B3" s="5">
        <v>164</v>
      </c>
      <c r="C3" s="5">
        <v>7.1119778586689594E-2</v>
      </c>
      <c r="D3" s="5">
        <v>2.44661319203195E-2</v>
      </c>
      <c r="E3" s="5">
        <v>0.168419964737201</v>
      </c>
      <c r="F3" s="5">
        <v>1.8717989059085199E-3</v>
      </c>
      <c r="G3" s="5">
        <v>0.40893376486867999</v>
      </c>
      <c r="H3" s="16">
        <f t="shared" ref="H3:H9" si="0">(D3/C3)*100</f>
        <v>34.401304962581051</v>
      </c>
      <c r="I3" s="17">
        <f t="shared" ref="I3:I9" si="1">(E3/C3)*100</f>
        <v>236.8117112905658</v>
      </c>
      <c r="J3" s="17">
        <f>C3*B3</f>
        <v>11.663643688217093</v>
      </c>
      <c r="K3" s="17">
        <f>D3*B3</f>
        <v>4.0124456349323978</v>
      </c>
    </row>
    <row r="4" spans="1:11" x14ac:dyDescent="0.25">
      <c r="A4" s="5" t="s">
        <v>9</v>
      </c>
      <c r="B4" s="5">
        <v>91</v>
      </c>
      <c r="C4" s="5">
        <v>0</v>
      </c>
      <c r="D4" s="5">
        <v>0</v>
      </c>
      <c r="E4" s="5" t="s">
        <v>16</v>
      </c>
      <c r="F4" s="5" t="s">
        <v>16</v>
      </c>
      <c r="G4" s="5" t="s">
        <v>16</v>
      </c>
      <c r="H4" s="16"/>
      <c r="I4" s="17"/>
      <c r="J4" s="17">
        <f t="shared" ref="J4:J9" si="2">C4*B4</f>
        <v>0</v>
      </c>
      <c r="K4" s="17">
        <f t="shared" ref="K4:K9" si="3">D4*B4</f>
        <v>0</v>
      </c>
    </row>
    <row r="5" spans="1:11" x14ac:dyDescent="0.25">
      <c r="A5" s="5" t="s">
        <v>10</v>
      </c>
      <c r="B5" s="5">
        <v>305</v>
      </c>
      <c r="C5" s="5">
        <v>2.1549538537533799E-2</v>
      </c>
      <c r="D5" s="5">
        <v>4.6526090759860797E-3</v>
      </c>
      <c r="E5" s="5">
        <v>6.1897839889863901E-2</v>
      </c>
      <c r="F5" s="5">
        <v>3.8083797812649302E-4</v>
      </c>
      <c r="G5" s="5">
        <v>0.13181813312818799</v>
      </c>
      <c r="H5" s="16">
        <f t="shared" si="0"/>
        <v>21.59029562457879</v>
      </c>
      <c r="I5" s="17">
        <f t="shared" si="1"/>
        <v>287.2351061348885</v>
      </c>
      <c r="J5" s="17">
        <f t="shared" si="2"/>
        <v>6.5726092539478085</v>
      </c>
      <c r="K5" s="17">
        <f t="shared" si="3"/>
        <v>1.4190457681757542</v>
      </c>
    </row>
    <row r="6" spans="1:11" x14ac:dyDescent="0.25">
      <c r="A6" s="6" t="s">
        <v>6</v>
      </c>
      <c r="B6" s="5">
        <v>213</v>
      </c>
      <c r="C6" s="5">
        <v>2.44720212040693E-2</v>
      </c>
      <c r="D6" s="5">
        <v>4.3018800072618397E-3</v>
      </c>
      <c r="E6" s="5">
        <v>6.1598926251808399E-2</v>
      </c>
      <c r="F6" s="5">
        <v>5.6795874503962898E-4</v>
      </c>
      <c r="G6" s="5">
        <v>0.143737790497349</v>
      </c>
      <c r="H6" s="16">
        <f t="shared" si="0"/>
        <v>17.578768714643427</v>
      </c>
      <c r="I6" s="18">
        <f t="shared" si="1"/>
        <v>251.71164138075159</v>
      </c>
      <c r="J6" s="18">
        <f t="shared" si="2"/>
        <v>5.2125405164667606</v>
      </c>
      <c r="K6" s="17">
        <f t="shared" si="3"/>
        <v>0.91630044154677182</v>
      </c>
    </row>
    <row r="7" spans="1:11" x14ac:dyDescent="0.25">
      <c r="A7" s="6" t="s">
        <v>7</v>
      </c>
      <c r="B7" s="5">
        <v>216</v>
      </c>
      <c r="C7" s="5">
        <v>0.68929691736626397</v>
      </c>
      <c r="D7" s="5">
        <v>0.12739317197810099</v>
      </c>
      <c r="E7" s="5">
        <v>0.33450596897523699</v>
      </c>
      <c r="F7" s="5">
        <v>0.25178969025987202</v>
      </c>
      <c r="G7" s="5">
        <v>1.52732403569324</v>
      </c>
      <c r="H7" s="16">
        <f t="shared" si="0"/>
        <v>18.481610575723714</v>
      </c>
      <c r="I7" s="18">
        <f t="shared" si="1"/>
        <v>48.528574631285387</v>
      </c>
      <c r="J7" s="18">
        <f t="shared" si="2"/>
        <v>148.88813415111301</v>
      </c>
      <c r="K7" s="17">
        <f t="shared" si="3"/>
        <v>27.516925147269813</v>
      </c>
    </row>
    <row r="8" spans="1:11" x14ac:dyDescent="0.25">
      <c r="A8" s="6" t="s">
        <v>17</v>
      </c>
      <c r="B8" s="5">
        <v>213</v>
      </c>
      <c r="C8" s="5">
        <v>0</v>
      </c>
      <c r="D8" s="5">
        <v>0</v>
      </c>
      <c r="E8" s="5" t="s">
        <v>16</v>
      </c>
      <c r="F8" s="5" t="s">
        <v>16</v>
      </c>
      <c r="G8" s="5" t="s">
        <v>16</v>
      </c>
      <c r="H8" s="16"/>
      <c r="I8" s="18"/>
      <c r="J8" s="18">
        <f t="shared" si="2"/>
        <v>0</v>
      </c>
      <c r="K8" s="17">
        <f t="shared" si="3"/>
        <v>0</v>
      </c>
    </row>
    <row r="9" spans="1:11" x14ac:dyDescent="0.25">
      <c r="A9" s="6" t="s">
        <v>18</v>
      </c>
      <c r="B9" s="5">
        <v>212</v>
      </c>
      <c r="C9" s="5">
        <v>0.232460559897125</v>
      </c>
      <c r="D9" s="5">
        <v>5.4882476054815998E-2</v>
      </c>
      <c r="E9" s="5">
        <v>0.189516979896687</v>
      </c>
      <c r="F9" s="5">
        <v>4.4465501351560598E-2</v>
      </c>
      <c r="G9" s="5">
        <v>0.73004656115166</v>
      </c>
      <c r="H9" s="16">
        <f t="shared" si="0"/>
        <v>23.609371017218635</v>
      </c>
      <c r="I9" s="18">
        <f t="shared" si="1"/>
        <v>81.526509262714242</v>
      </c>
      <c r="J9" s="18">
        <f t="shared" si="2"/>
        <v>49.281638698190498</v>
      </c>
      <c r="K9" s="17">
        <f t="shared" si="3"/>
        <v>11.635084923620992</v>
      </c>
    </row>
    <row r="13" spans="1:11" x14ac:dyDescent="0.25">
      <c r="A13" s="23" t="s">
        <v>25</v>
      </c>
      <c r="B13" s="24"/>
      <c r="C13" s="24"/>
      <c r="D13" s="25"/>
      <c r="E13" s="25"/>
      <c r="F13" s="25"/>
      <c r="G13" s="25"/>
      <c r="H13" s="26"/>
      <c r="I13" s="25"/>
      <c r="J13" s="25"/>
      <c r="K13" s="25"/>
    </row>
    <row r="14" spans="1:11" ht="45" x14ac:dyDescent="0.25">
      <c r="A14" s="27" t="s">
        <v>0</v>
      </c>
      <c r="B14" s="27" t="s">
        <v>1</v>
      </c>
      <c r="C14" s="27" t="s">
        <v>20</v>
      </c>
      <c r="D14" s="27" t="s">
        <v>2</v>
      </c>
      <c r="E14" s="27" t="s">
        <v>3</v>
      </c>
      <c r="F14" s="27" t="s">
        <v>4</v>
      </c>
      <c r="G14" s="27" t="s">
        <v>5</v>
      </c>
      <c r="H14" s="28" t="s">
        <v>11</v>
      </c>
      <c r="I14" s="28" t="s">
        <v>12</v>
      </c>
      <c r="J14" s="28" t="s">
        <v>19</v>
      </c>
      <c r="K14" s="28" t="s">
        <v>23</v>
      </c>
    </row>
    <row r="15" spans="1:11" x14ac:dyDescent="0.25">
      <c r="A15" s="29" t="s">
        <v>8</v>
      </c>
      <c r="B15" s="29">
        <v>164</v>
      </c>
      <c r="C15" s="29">
        <v>3.2222334541093599E-2</v>
      </c>
      <c r="D15" s="29">
        <v>6.67178220203623E-3</v>
      </c>
      <c r="E15" s="29">
        <v>7.0652636387530499E-2</v>
      </c>
      <c r="F15" s="29">
        <v>9.9344489962912902E-4</v>
      </c>
      <c r="G15" s="29">
        <v>0.17995403634137599</v>
      </c>
      <c r="H15" s="30">
        <f t="shared" ref="H15" si="4">(D15/C15)*100</f>
        <v>20.70545879761633</v>
      </c>
      <c r="I15" s="31">
        <f t="shared" ref="I15" si="5">(E15/C15)*100</f>
        <v>219.26603827362726</v>
      </c>
      <c r="J15" s="31">
        <f>C15*B15</f>
        <v>5.2844628647393499</v>
      </c>
      <c r="K15" s="31">
        <f>D15*B15</f>
        <v>1.0941722811339418</v>
      </c>
    </row>
    <row r="16" spans="1:11" x14ac:dyDescent="0.25">
      <c r="A16" s="29" t="s">
        <v>9</v>
      </c>
      <c r="B16" s="29">
        <v>91</v>
      </c>
      <c r="C16" s="29">
        <v>0</v>
      </c>
      <c r="D16" s="29">
        <v>0</v>
      </c>
      <c r="E16" s="29" t="s">
        <v>16</v>
      </c>
      <c r="F16" s="29" t="s">
        <v>16</v>
      </c>
      <c r="G16" s="29" t="s">
        <v>16</v>
      </c>
      <c r="H16" s="30"/>
      <c r="I16" s="31"/>
      <c r="J16" s="31">
        <f t="shared" ref="J16:J21" si="6">C16*B16</f>
        <v>0</v>
      </c>
      <c r="K16" s="31">
        <f t="shared" ref="K16:K21" si="7">D16*B16</f>
        <v>0</v>
      </c>
    </row>
    <row r="17" spans="1:11" x14ac:dyDescent="0.25">
      <c r="A17" s="29" t="s">
        <v>10</v>
      </c>
      <c r="B17" s="29">
        <v>305</v>
      </c>
      <c r="C17" s="29">
        <v>1.6932081923969201E-2</v>
      </c>
      <c r="D17" s="29">
        <v>3.7564705178011301E-3</v>
      </c>
      <c r="E17" s="29">
        <v>5.3530686162180603E-2</v>
      </c>
      <c r="F17" s="29">
        <v>2.45535270879558E-4</v>
      </c>
      <c r="G17" s="29">
        <v>0.10619637507645301</v>
      </c>
      <c r="H17" s="30">
        <f t="shared" ref="H17:H19" si="8">(D17/C17)*100</f>
        <v>22.185520567812976</v>
      </c>
      <c r="I17" s="31">
        <f t="shared" ref="I17:I19" si="9">(E17/C17)*100</f>
        <v>316.1494635010128</v>
      </c>
      <c r="J17" s="31">
        <f t="shared" si="6"/>
        <v>5.164284986810606</v>
      </c>
      <c r="K17" s="31">
        <f t="shared" si="7"/>
        <v>1.1457235079293446</v>
      </c>
    </row>
    <row r="18" spans="1:11" x14ac:dyDescent="0.25">
      <c r="A18" s="32" t="s">
        <v>6</v>
      </c>
      <c r="B18" s="29">
        <v>213</v>
      </c>
      <c r="C18" s="29">
        <v>2.5053921987725901E-2</v>
      </c>
      <c r="D18" s="29">
        <v>5.1572136944017799E-3</v>
      </c>
      <c r="E18" s="29">
        <v>7.1822999934173695E-2</v>
      </c>
      <c r="F18" s="29">
        <v>4.4456137832081999E-4</v>
      </c>
      <c r="G18" s="29">
        <v>0.153170290157152</v>
      </c>
      <c r="H18" s="30">
        <f t="shared" si="8"/>
        <v>20.584456584994303</v>
      </c>
      <c r="I18" s="33">
        <f t="shared" si="9"/>
        <v>286.6736791523511</v>
      </c>
      <c r="J18" s="33">
        <f t="shared" si="6"/>
        <v>5.3364853833856172</v>
      </c>
      <c r="K18" s="31">
        <f t="shared" si="7"/>
        <v>1.098486516907579</v>
      </c>
    </row>
    <row r="19" spans="1:11" x14ac:dyDescent="0.25">
      <c r="A19" s="32" t="s">
        <v>7</v>
      </c>
      <c r="B19" s="29">
        <v>216</v>
      </c>
      <c r="C19" s="29">
        <v>0.72096096115414698</v>
      </c>
      <c r="D19" s="29">
        <v>0.151571617033887</v>
      </c>
      <c r="E19" s="29">
        <v>0.39546961082600102</v>
      </c>
      <c r="F19" s="29">
        <v>0.23132347034248499</v>
      </c>
      <c r="G19" s="29">
        <v>1.7272865239189701</v>
      </c>
      <c r="H19" s="30">
        <f t="shared" si="8"/>
        <v>21.023554006481053</v>
      </c>
      <c r="I19" s="33">
        <f t="shared" si="9"/>
        <v>54.853124112700272</v>
      </c>
      <c r="J19" s="33">
        <f t="shared" si="6"/>
        <v>155.72756760929576</v>
      </c>
      <c r="K19" s="31">
        <f t="shared" si="7"/>
        <v>32.739469279319593</v>
      </c>
    </row>
    <row r="20" spans="1:11" x14ac:dyDescent="0.25">
      <c r="A20" s="32" t="s">
        <v>17</v>
      </c>
      <c r="B20" s="29">
        <v>213</v>
      </c>
      <c r="C20" s="29">
        <v>0</v>
      </c>
      <c r="D20" s="29">
        <v>0</v>
      </c>
      <c r="E20" s="29" t="s">
        <v>16</v>
      </c>
      <c r="F20" s="29" t="s">
        <v>16</v>
      </c>
      <c r="G20" s="29" t="s">
        <v>16</v>
      </c>
      <c r="H20" s="30"/>
      <c r="I20" s="33"/>
      <c r="J20" s="33">
        <f t="shared" si="6"/>
        <v>0</v>
      </c>
      <c r="K20" s="31">
        <f t="shared" si="7"/>
        <v>0</v>
      </c>
    </row>
    <row r="21" spans="1:11" x14ac:dyDescent="0.25">
      <c r="A21" s="32" t="s">
        <v>18</v>
      </c>
      <c r="B21" s="29">
        <v>212</v>
      </c>
      <c r="C21" s="29">
        <v>0.43258804028040998</v>
      </c>
      <c r="D21" s="29">
        <v>8.8004979389333896E-2</v>
      </c>
      <c r="E21" s="29">
        <v>0.33844536196583103</v>
      </c>
      <c r="F21" s="29">
        <v>8.79322825290728E-2</v>
      </c>
      <c r="G21" s="29">
        <v>1.3200990350389601</v>
      </c>
      <c r="H21" s="30">
        <f t="shared" ref="H21" si="10">(D21/C21)*100</f>
        <v>20.343830895622485</v>
      </c>
      <c r="I21" s="33">
        <f t="shared" ref="I21" si="11">(E21/C21)*100</f>
        <v>78.237336785003521</v>
      </c>
      <c r="J21" s="33">
        <f t="shared" si="6"/>
        <v>91.708664539446914</v>
      </c>
      <c r="K21" s="31">
        <f t="shared" si="7"/>
        <v>18.657055630538785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O14" sqref="O14"/>
    </sheetView>
  </sheetViews>
  <sheetFormatPr defaultRowHeight="15" x14ac:dyDescent="0.25"/>
  <cols>
    <col min="1" max="1" width="10.7109375" style="11" bestFit="1" customWidth="1"/>
    <col min="2" max="16384" width="9.140625" style="11"/>
  </cols>
  <sheetData>
    <row r="1" spans="1:7" ht="45" x14ac:dyDescent="0.25">
      <c r="A1" s="11" t="s">
        <v>13</v>
      </c>
      <c r="B1" s="11" t="s">
        <v>14</v>
      </c>
      <c r="C1" s="4" t="s">
        <v>20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7" x14ac:dyDescent="0.25">
      <c r="A2" s="21">
        <v>41223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21">
        <v>41224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21">
        <v>41225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21">
        <v>41226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21">
        <v>41227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21">
        <v>41228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21">
        <v>41229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21">
        <v>41230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1">
        <v>41231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1">
        <v>41232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1">
        <v>41233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1">
        <v>41234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1">
        <v>41235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1">
        <v>41236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1">
        <v>41237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21">
        <v>41238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1">
        <v>41239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21">
        <v>41240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1">
        <v>41241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21">
        <v>41242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21">
        <v>41243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21">
        <v>41244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1">
        <v>41245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1">
        <v>41246</v>
      </c>
      <c r="B25">
        <v>1210</v>
      </c>
      <c r="C25">
        <v>0.43328918530093402</v>
      </c>
      <c r="D25">
        <v>0.145643150774525</v>
      </c>
      <c r="E25">
        <v>0.48765768023808598</v>
      </c>
      <c r="F25">
        <v>4.6244845236292999E-2</v>
      </c>
      <c r="G25">
        <v>1.7910097526523201</v>
      </c>
    </row>
    <row r="26" spans="1:7" x14ac:dyDescent="0.25">
      <c r="A26" s="21">
        <v>41247</v>
      </c>
      <c r="B26">
        <v>369</v>
      </c>
      <c r="C26">
        <v>7.09044560000055E-2</v>
      </c>
      <c r="D26">
        <v>2.5768557509142299E-2</v>
      </c>
      <c r="E26">
        <v>8.0400613736876805E-2</v>
      </c>
      <c r="F26">
        <v>7.4658386145307802E-3</v>
      </c>
      <c r="G26">
        <v>0.29459896599049101</v>
      </c>
    </row>
    <row r="27" spans="1:7" x14ac:dyDescent="0.25">
      <c r="A27" s="21">
        <v>41248</v>
      </c>
      <c r="B27">
        <v>281</v>
      </c>
      <c r="C27">
        <v>4.7547867244455602E-2</v>
      </c>
      <c r="D27">
        <v>1.7835787949226301E-2</v>
      </c>
      <c r="E27">
        <v>5.4096544188811699E-2</v>
      </c>
      <c r="F27">
        <v>4.9762345380141102E-3</v>
      </c>
      <c r="G27">
        <v>0.19801009699240299</v>
      </c>
    </row>
    <row r="28" spans="1:7" x14ac:dyDescent="0.25">
      <c r="A28" s="21">
        <v>41249</v>
      </c>
      <c r="B28">
        <v>386</v>
      </c>
      <c r="C28">
        <v>7.5679856736281303E-2</v>
      </c>
      <c r="D28">
        <v>2.73444263892751E-2</v>
      </c>
      <c r="E28">
        <v>8.5764547705344196E-2</v>
      </c>
      <c r="F28">
        <v>7.9772581090641007E-3</v>
      </c>
      <c r="G28">
        <v>0.31431150200692398</v>
      </c>
    </row>
    <row r="29" spans="1:7" x14ac:dyDescent="0.25">
      <c r="A29" s="21">
        <v>41250</v>
      </c>
      <c r="B29">
        <v>321</v>
      </c>
      <c r="C29">
        <v>5.7654277800017001E-2</v>
      </c>
      <c r="D29">
        <v>2.1267124393820301E-2</v>
      </c>
      <c r="E29">
        <v>6.5477177176852905E-2</v>
      </c>
      <c r="F29">
        <v>6.0536445261466301E-3</v>
      </c>
      <c r="G29">
        <v>0.239801409890741</v>
      </c>
    </row>
    <row r="30" spans="1:7" x14ac:dyDescent="0.25">
      <c r="A30" s="21">
        <v>41251</v>
      </c>
      <c r="B30">
        <v>157</v>
      </c>
      <c r="C30">
        <v>2.0661953814583699E-2</v>
      </c>
      <c r="D30">
        <v>8.3423996851191493E-3</v>
      </c>
      <c r="E30">
        <v>2.3709404021459698E-2</v>
      </c>
      <c r="F30">
        <v>2.1290864499756801E-3</v>
      </c>
      <c r="G30">
        <v>8.6551190843452697E-2</v>
      </c>
    </row>
    <row r="31" spans="1:7" x14ac:dyDescent="0.25">
      <c r="A31" s="21">
        <v>41252</v>
      </c>
      <c r="B31">
        <v>87.3</v>
      </c>
      <c r="C31">
        <v>9.1971212683920195E-3</v>
      </c>
      <c r="D31">
        <v>4.0070169189384301E-3</v>
      </c>
      <c r="E31">
        <v>1.0660469292500601E-2</v>
      </c>
      <c r="F31">
        <v>9.3043977221442698E-4</v>
      </c>
      <c r="G31">
        <v>3.8792182045752001E-2</v>
      </c>
    </row>
    <row r="32" spans="1:7" x14ac:dyDescent="0.25">
      <c r="A32" s="21">
        <v>41253</v>
      </c>
      <c r="B32">
        <v>58.9</v>
      </c>
      <c r="C32">
        <v>5.4351409225840896E-3</v>
      </c>
      <c r="D32">
        <v>2.4862567438545102E-3</v>
      </c>
      <c r="E32">
        <v>6.3453224034043104E-3</v>
      </c>
      <c r="F32">
        <v>5.4267028046345799E-4</v>
      </c>
      <c r="G32">
        <v>2.30370930615196E-2</v>
      </c>
    </row>
    <row r="33" spans="1:7" x14ac:dyDescent="0.25">
      <c r="A33" s="21">
        <v>41254</v>
      </c>
      <c r="B33">
        <v>39.200000000000003</v>
      </c>
      <c r="C33">
        <v>3.2000560057764901E-3</v>
      </c>
      <c r="D33">
        <v>1.5347145728025E-3</v>
      </c>
      <c r="E33">
        <v>3.7642813644420802E-3</v>
      </c>
      <c r="F33">
        <v>3.1510534522397E-4</v>
      </c>
      <c r="G33">
        <v>1.3633384890869699E-2</v>
      </c>
    </row>
    <row r="34" spans="1:7" x14ac:dyDescent="0.25">
      <c r="A34" s="21">
        <v>41255</v>
      </c>
      <c r="B34">
        <v>24</v>
      </c>
      <c r="C34">
        <v>1.72437481819298E-3</v>
      </c>
      <c r="D34">
        <v>8.7095408909733103E-4</v>
      </c>
      <c r="E34">
        <v>2.0467289079973798E-3</v>
      </c>
      <c r="F34">
        <v>1.6700781962686201E-4</v>
      </c>
      <c r="G34">
        <v>7.39130527586878E-3</v>
      </c>
    </row>
    <row r="35" spans="1:7" x14ac:dyDescent="0.25">
      <c r="A35" s="21">
        <v>41256</v>
      </c>
      <c r="B35">
        <v>9.8699999999999992</v>
      </c>
      <c r="C35">
        <v>5.9547240293903695E-4</v>
      </c>
      <c r="D35">
        <v>3.25006609482067E-4</v>
      </c>
      <c r="E35">
        <v>7.1744158837289595E-4</v>
      </c>
      <c r="F35" s="1">
        <v>5.6097587386323E-5</v>
      </c>
      <c r="G35">
        <v>2.5782663999038401E-3</v>
      </c>
    </row>
    <row r="36" spans="1:7" x14ac:dyDescent="0.25">
      <c r="A36" s="21">
        <v>41257</v>
      </c>
      <c r="B36">
        <v>0.18</v>
      </c>
      <c r="C36" s="1">
        <v>1.22810666570633E-5</v>
      </c>
      <c r="D36" s="1">
        <v>7.43053757462455E-6</v>
      </c>
      <c r="E36" s="1">
        <v>1.51400673947274E-5</v>
      </c>
      <c r="F36" s="1">
        <v>1.1085243000268199E-6</v>
      </c>
      <c r="G36" s="1">
        <v>5.3996137862411702E-5</v>
      </c>
    </row>
    <row r="37" spans="1:7" x14ac:dyDescent="0.25">
      <c r="A37" s="21">
        <v>41258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21">
        <v>41259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21">
        <v>41260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21">
        <v>41261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21">
        <v>41262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21">
        <v>41263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21">
        <v>41264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21">
        <v>41265</v>
      </c>
      <c r="B44">
        <v>268</v>
      </c>
      <c r="C44">
        <v>4.3875751763691698E-2</v>
      </c>
      <c r="D44">
        <v>1.6454672202078101E-2</v>
      </c>
      <c r="E44">
        <v>4.9917468594114403E-2</v>
      </c>
      <c r="F44">
        <v>4.5921221107976104E-3</v>
      </c>
      <c r="G44">
        <v>0.182714769036777</v>
      </c>
    </row>
    <row r="45" spans="1:7" x14ac:dyDescent="0.25">
      <c r="A45" s="21">
        <v>41266</v>
      </c>
      <c r="B45">
        <v>2020</v>
      </c>
      <c r="C45">
        <v>0.965789622878653</v>
      </c>
      <c r="D45">
        <v>0.32662966225509299</v>
      </c>
      <c r="E45">
        <v>1.0875730173647999</v>
      </c>
      <c r="F45">
        <v>0.102976138745854</v>
      </c>
      <c r="G45">
        <v>3.9936245303087801</v>
      </c>
    </row>
    <row r="46" spans="1:7" x14ac:dyDescent="0.25">
      <c r="A46" s="21">
        <v>41267</v>
      </c>
      <c r="B46">
        <v>5570</v>
      </c>
      <c r="C46">
        <v>5.1257880827334201</v>
      </c>
      <c r="D46">
        <v>2.0255295933479802</v>
      </c>
      <c r="E46">
        <v>5.8664437426912199</v>
      </c>
      <c r="F46">
        <v>0.53069981695887003</v>
      </c>
      <c r="G46">
        <v>21.433082230016598</v>
      </c>
    </row>
    <row r="47" spans="1:7" x14ac:dyDescent="0.25">
      <c r="A47" s="21">
        <v>41268</v>
      </c>
      <c r="B47">
        <v>1860</v>
      </c>
      <c r="C47">
        <v>0.84475048565961397</v>
      </c>
      <c r="D47">
        <v>0.28373214138790398</v>
      </c>
      <c r="E47">
        <v>0.95068373720687505</v>
      </c>
      <c r="F47">
        <v>9.0171114237036304E-2</v>
      </c>
      <c r="G47">
        <v>3.4916293308353601</v>
      </c>
    </row>
    <row r="48" spans="1:7" x14ac:dyDescent="0.25">
      <c r="A48" s="21">
        <v>41269</v>
      </c>
      <c r="B48">
        <v>1110</v>
      </c>
      <c r="C48">
        <v>0.37268797321726599</v>
      </c>
      <c r="D48">
        <v>0.123711566634438</v>
      </c>
      <c r="E48">
        <v>0.41898862102947798</v>
      </c>
      <c r="F48">
        <v>3.9856472774779501E-2</v>
      </c>
      <c r="G48">
        <v>1.53933840258655</v>
      </c>
    </row>
    <row r="49" spans="1:7" x14ac:dyDescent="0.25">
      <c r="A49" s="21">
        <v>41270</v>
      </c>
      <c r="B49">
        <v>909</v>
      </c>
      <c r="C49">
        <v>0.27291464584422498</v>
      </c>
      <c r="D49">
        <v>9.1072077963207501E-2</v>
      </c>
      <c r="E49">
        <v>0.30696199186151801</v>
      </c>
      <c r="F49">
        <v>2.9162002109145699E-2</v>
      </c>
      <c r="G49">
        <v>1.1275976966625001</v>
      </c>
    </row>
    <row r="50" spans="1:7" x14ac:dyDescent="0.25">
      <c r="A50" s="21">
        <v>41271</v>
      </c>
      <c r="B50">
        <v>763</v>
      </c>
      <c r="C50">
        <v>0.20821392337671599</v>
      </c>
      <c r="D50">
        <v>7.0079414944982807E-2</v>
      </c>
      <c r="E50">
        <v>0.23436769791873299</v>
      </c>
      <c r="F50">
        <v>2.2217924734649602E-2</v>
      </c>
      <c r="G50">
        <v>0.86072592219077304</v>
      </c>
    </row>
    <row r="51" spans="1:7" x14ac:dyDescent="0.25">
      <c r="A51" s="21">
        <v>41272</v>
      </c>
      <c r="B51">
        <v>1080</v>
      </c>
      <c r="C51">
        <v>0.35634336700847602</v>
      </c>
      <c r="D51">
        <v>0.118142502713449</v>
      </c>
      <c r="E51">
        <v>0.400571086375897</v>
      </c>
      <c r="F51">
        <v>3.8115808632818299E-2</v>
      </c>
      <c r="G51">
        <v>1.47172176740734</v>
      </c>
    </row>
    <row r="52" spans="1:7" x14ac:dyDescent="0.25">
      <c r="A52" s="21">
        <v>41273</v>
      </c>
      <c r="B52">
        <v>1170</v>
      </c>
      <c r="C52">
        <v>0.40362965719745197</v>
      </c>
      <c r="D52">
        <v>0.133584218315138</v>
      </c>
      <c r="E52">
        <v>0.45365689420678401</v>
      </c>
      <c r="F52">
        <v>4.3185664313737798E-2</v>
      </c>
      <c r="G52">
        <v>1.6668412358567</v>
      </c>
    </row>
    <row r="53" spans="1:7" x14ac:dyDescent="0.25">
      <c r="A53" s="21">
        <v>41274</v>
      </c>
      <c r="B53">
        <v>1090</v>
      </c>
      <c r="C53">
        <v>0.36102500758546602</v>
      </c>
      <c r="D53">
        <v>0.119536661711079</v>
      </c>
      <c r="E53">
        <v>0.40578721991836098</v>
      </c>
      <c r="F53">
        <v>3.8624580533540398E-2</v>
      </c>
      <c r="G53">
        <v>1.49093918790087</v>
      </c>
    </row>
    <row r="54" spans="1:7" x14ac:dyDescent="0.25">
      <c r="A54" s="21">
        <v>41275</v>
      </c>
      <c r="B54">
        <v>1130</v>
      </c>
      <c r="C54">
        <v>0.381704009558546</v>
      </c>
      <c r="D54">
        <v>0.12623444954077301</v>
      </c>
      <c r="E54">
        <v>0.42898623903523903</v>
      </c>
      <c r="F54">
        <v>4.0844490771487399E-2</v>
      </c>
      <c r="G54">
        <v>1.5762267763056499</v>
      </c>
    </row>
    <row r="55" spans="1:7" x14ac:dyDescent="0.25">
      <c r="A55" s="21">
        <v>41276</v>
      </c>
      <c r="B55">
        <v>1140</v>
      </c>
      <c r="C55">
        <v>0.38674546820973799</v>
      </c>
      <c r="D55">
        <v>0.127812248815251</v>
      </c>
      <c r="E55">
        <v>0.43462586941173198</v>
      </c>
      <c r="F55">
        <v>4.13884824474798E-2</v>
      </c>
      <c r="G55">
        <v>1.5969784794378099</v>
      </c>
    </row>
    <row r="56" spans="1:7" x14ac:dyDescent="0.25">
      <c r="A56" s="21">
        <v>41277</v>
      </c>
      <c r="B56">
        <v>1150</v>
      </c>
      <c r="C56">
        <v>0.391808675313985</v>
      </c>
      <c r="D56">
        <v>0.12939617379471099</v>
      </c>
      <c r="E56">
        <v>0.44028964512760199</v>
      </c>
      <c r="F56">
        <v>4.1934853085393402E-2</v>
      </c>
      <c r="G56">
        <v>1.6178192356554999</v>
      </c>
    </row>
    <row r="57" spans="1:7" x14ac:dyDescent="0.25">
      <c r="A57" s="21">
        <v>41278</v>
      </c>
      <c r="B57">
        <v>1040</v>
      </c>
      <c r="C57">
        <v>0.334604283923993</v>
      </c>
      <c r="D57">
        <v>0.110654887144865</v>
      </c>
      <c r="E57">
        <v>0.37605129739363802</v>
      </c>
      <c r="F57">
        <v>3.5804708967167302E-2</v>
      </c>
      <c r="G57">
        <v>1.3817286249582399</v>
      </c>
    </row>
    <row r="58" spans="1:7" x14ac:dyDescent="0.25">
      <c r="A58" s="21">
        <v>41279</v>
      </c>
      <c r="B58">
        <v>703</v>
      </c>
      <c r="C58">
        <v>0.18267513431727</v>
      </c>
      <c r="D58">
        <v>6.1567437580152498E-2</v>
      </c>
      <c r="E58">
        <v>0.20564602702052701</v>
      </c>
      <c r="F58">
        <v>1.9488460781034601E-2</v>
      </c>
      <c r="G58">
        <v>0.75521574273297798</v>
      </c>
    </row>
    <row r="59" spans="1:7" x14ac:dyDescent="0.25">
      <c r="A59" s="21">
        <v>41280</v>
      </c>
      <c r="B59">
        <v>465</v>
      </c>
      <c r="C59">
        <v>9.7734337686314496E-2</v>
      </c>
      <c r="D59">
        <v>3.4160914413929502E-2</v>
      </c>
      <c r="E59">
        <v>0.110395942765052</v>
      </c>
      <c r="F59">
        <v>1.0363234193608101E-2</v>
      </c>
      <c r="G59">
        <v>0.40499394374086101</v>
      </c>
    </row>
    <row r="60" spans="1:7" x14ac:dyDescent="0.25">
      <c r="A60" s="21">
        <v>41281</v>
      </c>
      <c r="B60">
        <v>344</v>
      </c>
      <c r="C60">
        <v>6.2474876335499599E-2</v>
      </c>
      <c r="D60">
        <v>2.25842696852162E-2</v>
      </c>
      <c r="E60">
        <v>7.0803459597073903E-2</v>
      </c>
      <c r="F60">
        <v>6.5847554027706904E-3</v>
      </c>
      <c r="G60">
        <v>0.25947780784678098</v>
      </c>
    </row>
    <row r="61" spans="1:7" x14ac:dyDescent="0.25">
      <c r="A61" s="21">
        <v>41282</v>
      </c>
      <c r="B61">
        <v>283</v>
      </c>
      <c r="C61">
        <v>4.6933373811174399E-2</v>
      </c>
      <c r="D61">
        <v>1.73749613355117E-2</v>
      </c>
      <c r="E61">
        <v>5.3321923084415898E-2</v>
      </c>
      <c r="F61">
        <v>4.9245516355065199E-3</v>
      </c>
      <c r="G61">
        <v>0.19526113971587999</v>
      </c>
    </row>
    <row r="62" spans="1:7" x14ac:dyDescent="0.25">
      <c r="A62" s="21">
        <v>41283</v>
      </c>
      <c r="B62">
        <v>206</v>
      </c>
      <c r="C62">
        <v>2.9684781645231799E-2</v>
      </c>
      <c r="D62">
        <v>1.14512699036929E-2</v>
      </c>
      <c r="E62">
        <v>3.38787583958415E-2</v>
      </c>
      <c r="F62">
        <v>3.08917176727225E-3</v>
      </c>
      <c r="G62">
        <v>0.12388554476327999</v>
      </c>
    </row>
    <row r="63" spans="1:7" x14ac:dyDescent="0.25">
      <c r="A63" s="21">
        <v>41284</v>
      </c>
      <c r="B63">
        <v>153</v>
      </c>
      <c r="C63">
        <v>1.94785694128096E-2</v>
      </c>
      <c r="D63">
        <v>7.8185321640690496E-3</v>
      </c>
      <c r="E63">
        <v>2.2335313209193099E-2</v>
      </c>
      <c r="F63">
        <v>2.0097930158957601E-3</v>
      </c>
      <c r="G63">
        <v>8.1553662011609199E-2</v>
      </c>
    </row>
    <row r="64" spans="1:7" x14ac:dyDescent="0.25">
      <c r="A64" s="21">
        <v>41285</v>
      </c>
      <c r="B64">
        <v>120</v>
      </c>
      <c r="C64">
        <v>1.38835657702498E-2</v>
      </c>
      <c r="D64">
        <v>5.7566910264232798E-3</v>
      </c>
      <c r="E64">
        <v>1.5985060879932001E-2</v>
      </c>
      <c r="F64">
        <v>1.42185179422434E-3</v>
      </c>
      <c r="G64">
        <v>5.82914268842738E-2</v>
      </c>
    </row>
    <row r="65" spans="1:7" x14ac:dyDescent="0.25">
      <c r="A65" s="21">
        <v>41286</v>
      </c>
      <c r="B65">
        <v>103</v>
      </c>
      <c r="C65">
        <v>1.1247636270751199E-2</v>
      </c>
      <c r="D65">
        <v>4.7586615860722202E-3</v>
      </c>
      <c r="E65">
        <v>1.29846327853364E-2</v>
      </c>
      <c r="F65">
        <v>1.1463216369507899E-3</v>
      </c>
      <c r="G65">
        <v>4.7310182486152499E-2</v>
      </c>
    </row>
    <row r="66" spans="1:7" x14ac:dyDescent="0.25">
      <c r="A66" s="21">
        <v>41287</v>
      </c>
      <c r="B66">
        <v>87.4</v>
      </c>
      <c r="C66">
        <v>8.9901386524435297E-3</v>
      </c>
      <c r="D66">
        <v>3.88587332273395E-3</v>
      </c>
      <c r="E66">
        <v>1.0408954323868701E-2</v>
      </c>
      <c r="F66">
        <v>9.1135409173241796E-4</v>
      </c>
      <c r="G66">
        <v>3.7890350253839002E-2</v>
      </c>
    </row>
    <row r="67" spans="1:7" x14ac:dyDescent="0.25">
      <c r="A67" s="21">
        <v>41288</v>
      </c>
      <c r="B67">
        <v>66</v>
      </c>
      <c r="C67">
        <v>6.16590397036161E-3</v>
      </c>
      <c r="D67">
        <v>2.7623749357448802E-3</v>
      </c>
      <c r="E67">
        <v>7.1758706137475198E-3</v>
      </c>
      <c r="F67">
        <v>6.1918990023604199E-4</v>
      </c>
      <c r="G67">
        <v>2.60786059473124E-2</v>
      </c>
    </row>
    <row r="68" spans="1:7" x14ac:dyDescent="0.25">
      <c r="A68" s="21">
        <v>41289</v>
      </c>
      <c r="B68">
        <v>40.299999999999997</v>
      </c>
      <c r="C68">
        <v>3.2354835326628998E-3</v>
      </c>
      <c r="D68">
        <v>1.53804220287606E-3</v>
      </c>
      <c r="E68">
        <v>3.80040536735977E-3</v>
      </c>
      <c r="F68">
        <v>3.1944988231531198E-4</v>
      </c>
      <c r="G68">
        <v>1.37706773694601E-2</v>
      </c>
    </row>
    <row r="69" spans="1:7" x14ac:dyDescent="0.25">
      <c r="A69" s="21">
        <v>41290</v>
      </c>
      <c r="B69">
        <v>32.200000000000003</v>
      </c>
      <c r="C69">
        <v>2.4295556385459101E-3</v>
      </c>
      <c r="D69">
        <v>1.1841401588001E-3</v>
      </c>
      <c r="E69">
        <v>2.86570657716645E-3</v>
      </c>
      <c r="F69">
        <v>2.3804161754950601E-4</v>
      </c>
      <c r="G69">
        <v>1.03698665256154E-2</v>
      </c>
    </row>
    <row r="70" spans="1:7" x14ac:dyDescent="0.25">
      <c r="A70" s="21">
        <v>41291</v>
      </c>
      <c r="B70">
        <v>22.9</v>
      </c>
      <c r="C70">
        <v>1.58671972548845E-3</v>
      </c>
      <c r="D70">
        <v>8.0130594165049097E-4</v>
      </c>
      <c r="E70">
        <v>1.8832892283525699E-3</v>
      </c>
      <c r="F70">
        <v>1.5368349347424999E-4</v>
      </c>
      <c r="G70">
        <v>6.8011394575312996E-3</v>
      </c>
    </row>
    <row r="71" spans="1:7" x14ac:dyDescent="0.25">
      <c r="A71" s="21">
        <v>41292</v>
      </c>
      <c r="B71">
        <v>14.4</v>
      </c>
      <c r="C71">
        <v>9.0400352008930399E-4</v>
      </c>
      <c r="D71">
        <v>4.7670495697090898E-4</v>
      </c>
      <c r="E71">
        <v>1.08170704569311E-3</v>
      </c>
      <c r="F71" s="1">
        <v>8.62553341227272E-5</v>
      </c>
      <c r="G71">
        <v>3.89608444104936E-3</v>
      </c>
    </row>
    <row r="72" spans="1:7" x14ac:dyDescent="0.25">
      <c r="A72" s="21">
        <v>41293</v>
      </c>
      <c r="B72">
        <v>6.98</v>
      </c>
      <c r="C72">
        <v>3.9097104452622997E-4</v>
      </c>
      <c r="D72">
        <v>2.1789767550417901E-4</v>
      </c>
      <c r="E72">
        <v>4.7311154059456203E-4</v>
      </c>
      <c r="F72" s="1">
        <v>3.6535020796431602E-5</v>
      </c>
      <c r="G72">
        <v>1.6977807268398701E-3</v>
      </c>
    </row>
    <row r="73" spans="1:7" x14ac:dyDescent="0.25">
      <c r="A73" s="21">
        <v>41294</v>
      </c>
      <c r="B73">
        <v>0.86</v>
      </c>
      <c r="C73" s="1">
        <v>4.5639231625071697E-5</v>
      </c>
      <c r="D73" s="1">
        <v>2.7549615403249099E-5</v>
      </c>
      <c r="E73" s="1">
        <v>5.6232569683762003E-5</v>
      </c>
      <c r="F73" s="1">
        <v>4.1238270383832403E-6</v>
      </c>
      <c r="G73">
        <v>2.0058753327283199E-4</v>
      </c>
    </row>
    <row r="74" spans="1:7" x14ac:dyDescent="0.25">
      <c r="A74" s="21">
        <v>41295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21">
        <v>41296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21">
        <v>41297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21">
        <v>41298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21">
        <v>41299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21">
        <v>41300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21">
        <v>41301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21">
        <v>41302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21">
        <v>41303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21">
        <v>41304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21">
        <v>41305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21">
        <v>41306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21">
        <v>41307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21">
        <v>41308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21">
        <v>41309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21">
        <v>41310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21">
        <v>41311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21">
        <v>41312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21">
        <v>41313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21">
        <v>41314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21">
        <v>41315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21">
        <v>41316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21">
        <v>41317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21">
        <v>41318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21">
        <v>41319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21">
        <v>41320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21">
        <v>41321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21">
        <v>41322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21">
        <v>41323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21">
        <v>41324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21">
        <v>41325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21">
        <v>41326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21">
        <v>41327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21">
        <v>41328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21">
        <v>41329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21">
        <v>41330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21">
        <v>41331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21">
        <v>41332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21">
        <v>41333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s="21">
        <v>41334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 s="21">
        <v>41335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s="21">
        <v>41336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s="21">
        <v>41337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s="21">
        <v>41338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s="21">
        <v>41339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s="21">
        <v>41340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s="21">
        <v>41341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s="21">
        <v>41342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s="21">
        <v>41343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s="21">
        <v>41344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s="21">
        <v>41345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s="21">
        <v>41346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s="21">
        <v>41347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5">
      <c r="A127" s="21">
        <v>41348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s="21">
        <v>41349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 s="21">
        <v>41350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s="21">
        <v>41351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s="21">
        <v>41352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s="21">
        <v>41353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s="21">
        <v>41354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s="21">
        <v>41355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s="21">
        <v>41356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s="21">
        <v>41357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s="21">
        <v>41358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s="21">
        <v>41359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s="21">
        <v>41360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s="21">
        <v>41361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s="21">
        <v>41362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s="21">
        <v>41363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s="21">
        <v>41364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s="21">
        <v>41365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s="21">
        <v>41366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s="21">
        <v>41367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s="21">
        <v>41368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s="21">
        <v>41369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s="21">
        <v>41370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s="21">
        <v>41371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s="21">
        <v>41372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s="21">
        <v>41373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s="21">
        <v>41374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5">
      <c r="A154" s="21">
        <v>41375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s="21">
        <v>41376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s="21">
        <v>41377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s="21">
        <v>41378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s="21">
        <v>41379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s="21">
        <v>41380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s="21">
        <v>41381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s="21">
        <v>41382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s="21">
        <v>41383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s="21">
        <v>41384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s="21">
        <v>41385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s="21">
        <v>41386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s="21">
        <v>41702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s="21">
        <v>41703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s="21">
        <v>41704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s="21">
        <v>41705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s="21">
        <v>41706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s="21">
        <v>41707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s="21">
        <v>41708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s="21">
        <v>41709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s="21">
        <v>41710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s="21">
        <v>41711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s="21">
        <v>41712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s="21">
        <v>41713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s="21">
        <v>41714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s="21">
        <v>41715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s="21">
        <v>41716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s="21">
        <v>41717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s="21">
        <v>41718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s="21">
        <v>41719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s="21">
        <v>41720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s="21">
        <v>41721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s="21">
        <v>41722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s="21">
        <v>41723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s="21">
        <v>41724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s="21">
        <v>41725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s="21">
        <v>41726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s="21">
        <v>41727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s="21">
        <v>41728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s="21">
        <v>41729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s="21">
        <v>41730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s="21">
        <v>41731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s="21">
        <v>41732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s="21">
        <v>41733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s="21">
        <v>41734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s="21">
        <v>41735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s="21">
        <v>41736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s="21">
        <v>41737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s="21">
        <v>41738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s="21">
        <v>41739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s="21">
        <v>41740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5">
      <c r="A205" s="21">
        <v>41741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s="21">
        <v>41742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 s="21">
        <v>41743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 s="21">
        <v>41744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 s="21">
        <v>41745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 s="21">
        <v>41746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5">
      <c r="A211" s="21">
        <v>41747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25">
      <c r="A212" s="21">
        <v>41748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 s="21">
        <v>41749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 s="21">
        <v>41750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 s="21">
        <v>41751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25">
      <c r="A216" s="21">
        <v>41752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 s="21">
        <v>41753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25">
      <c r="A218" s="21">
        <v>41754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5">
      <c r="A219" s="21">
        <v>41755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5">
      <c r="A220" s="21">
        <v>41756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5">
      <c r="A221" s="21">
        <v>41757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 s="21">
        <v>41758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5">
      <c r="A223" s="21">
        <v>41759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25">
      <c r="A224" s="21">
        <v>41760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 s="21">
        <v>41761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 s="21">
        <v>41762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 s="21">
        <v>41763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5">
      <c r="A228" s="21">
        <v>41764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5">
      <c r="A229" s="21">
        <v>41765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5">
      <c r="A230" s="21">
        <v>41766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5">
      <c r="A231" s="21">
        <v>41767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5">
      <c r="A232" s="21">
        <v>41768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5">
      <c r="A233" s="21">
        <v>41769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 s="21">
        <v>41770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s="21">
        <v>41771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21">
        <v>41772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5">
      <c r="A237" s="21">
        <v>41773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5">
      <c r="A238" s="21">
        <v>41774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s="21">
        <v>41775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s="21">
        <v>41776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s="21">
        <v>41777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s="21">
        <v>41778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s="21">
        <v>41779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s="21">
        <v>41780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s="21">
        <v>41781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s="21">
        <v>41782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s="21">
        <v>41783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21">
        <v>41784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21">
        <v>41785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21">
        <v>41786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s="21">
        <v>41787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21">
        <v>41788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21">
        <v>41789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21">
        <v>41790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21">
        <v>41791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21">
        <v>41792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21">
        <v>41936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21">
        <v>41937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21">
        <v>41938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21">
        <v>41939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21">
        <v>41940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21">
        <v>41941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21">
        <v>41942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21">
        <v>41943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21">
        <v>41944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21">
        <v>41945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21">
        <v>41946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21">
        <v>41947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21">
        <v>41948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21">
        <v>41949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21">
        <v>41950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21">
        <v>41951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s="21">
        <v>41952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21">
        <v>41953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21">
        <v>41954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21">
        <v>41955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21">
        <v>41956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21">
        <v>41957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21">
        <v>41958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 s="21">
        <v>41959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s="21">
        <v>41960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21">
        <v>41961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21">
        <v>41962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21">
        <v>41963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21">
        <v>41964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21">
        <v>41965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s="21">
        <v>41966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21">
        <v>41967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21">
        <v>41968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21">
        <v>41969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21">
        <v>41970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21">
        <v>41971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21">
        <v>41972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21">
        <v>41973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21">
        <v>41974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21">
        <v>41975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21">
        <v>41976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21">
        <v>41977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21">
        <v>41978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21">
        <v>41979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21">
        <v>41980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21">
        <v>41981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21">
        <v>41982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21">
        <v>41983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21">
        <v>41984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21">
        <v>41985</v>
      </c>
      <c r="B306">
        <v>2360</v>
      </c>
      <c r="C306">
        <v>0.760025558231055</v>
      </c>
      <c r="D306">
        <v>0.16271607534447499</v>
      </c>
      <c r="E306">
        <v>0.83241077795896701</v>
      </c>
      <c r="F306">
        <v>8.5186316965991105E-2</v>
      </c>
      <c r="G306">
        <v>3.0828497873590499</v>
      </c>
    </row>
    <row r="307" spans="1:7" x14ac:dyDescent="0.25">
      <c r="A307" s="21">
        <v>41986</v>
      </c>
      <c r="B307">
        <v>2970</v>
      </c>
      <c r="C307">
        <v>1.1066491658128399</v>
      </c>
      <c r="D307">
        <v>0.240357608843696</v>
      </c>
      <c r="E307">
        <v>1.21272251336436</v>
      </c>
      <c r="F307">
        <v>0.123913657389797</v>
      </c>
      <c r="G307">
        <v>4.4905812293752598</v>
      </c>
    </row>
    <row r="308" spans="1:7" x14ac:dyDescent="0.25">
      <c r="A308" s="21">
        <v>41987</v>
      </c>
      <c r="B308">
        <v>1300</v>
      </c>
      <c r="C308">
        <v>0.29121784851834998</v>
      </c>
      <c r="D308">
        <v>6.5037831340457805E-2</v>
      </c>
      <c r="E308">
        <v>0.31949033780441699</v>
      </c>
      <c r="F308">
        <v>3.25427574065607E-2</v>
      </c>
      <c r="G308">
        <v>1.1826339451994199</v>
      </c>
    </row>
    <row r="309" spans="1:7" x14ac:dyDescent="0.25">
      <c r="A309" s="21">
        <v>41988</v>
      </c>
      <c r="B309">
        <v>867</v>
      </c>
      <c r="C309">
        <v>0.15421380728089801</v>
      </c>
      <c r="D309">
        <v>3.7183087118593902E-2</v>
      </c>
      <c r="E309">
        <v>0.16976495101851799</v>
      </c>
      <c r="F309">
        <v>1.7127827200957398E-2</v>
      </c>
      <c r="G309">
        <v>0.62775214072538299</v>
      </c>
    </row>
    <row r="310" spans="1:7" x14ac:dyDescent="0.25">
      <c r="A310" s="21">
        <v>41989</v>
      </c>
      <c r="B310">
        <v>1760</v>
      </c>
      <c r="C310">
        <v>0.471510501936379</v>
      </c>
      <c r="D310">
        <v>0.101527991409379</v>
      </c>
      <c r="E310">
        <v>0.51653127538754495</v>
      </c>
      <c r="F310">
        <v>5.2827725177777098E-2</v>
      </c>
      <c r="G310">
        <v>1.91285561475727</v>
      </c>
    </row>
    <row r="311" spans="1:7" x14ac:dyDescent="0.25">
      <c r="A311" s="21">
        <v>41990</v>
      </c>
      <c r="B311">
        <v>2190</v>
      </c>
      <c r="C311">
        <v>0.67067774235655198</v>
      </c>
      <c r="D311">
        <v>0.143049501550743</v>
      </c>
      <c r="E311">
        <v>0.73444848536894702</v>
      </c>
      <c r="F311">
        <v>7.5191095314813106E-2</v>
      </c>
      <c r="G311">
        <v>2.7201626011678699</v>
      </c>
    </row>
    <row r="312" spans="1:7" x14ac:dyDescent="0.25">
      <c r="A312" s="21">
        <v>41991</v>
      </c>
      <c r="B312">
        <v>1940</v>
      </c>
      <c r="C312">
        <v>0.55079692879166697</v>
      </c>
      <c r="D312">
        <v>0.117770366905842</v>
      </c>
      <c r="E312">
        <v>0.603225541791926</v>
      </c>
      <c r="F312">
        <v>6.1740648679376203E-2</v>
      </c>
      <c r="G312">
        <v>2.2340910052129801</v>
      </c>
    </row>
    <row r="313" spans="1:7" x14ac:dyDescent="0.25">
      <c r="A313" s="21">
        <v>41992</v>
      </c>
      <c r="B313">
        <v>1330</v>
      </c>
      <c r="C313">
        <v>0.30087568833773398</v>
      </c>
      <c r="D313">
        <v>6.6817865984732702E-2</v>
      </c>
      <c r="E313">
        <v>0.33000928659880702</v>
      </c>
      <c r="F313">
        <v>3.3635932015933602E-2</v>
      </c>
      <c r="G313">
        <v>1.2216573261410699</v>
      </c>
    </row>
    <row r="314" spans="1:7" x14ac:dyDescent="0.25">
      <c r="A314" s="21">
        <v>41993</v>
      </c>
      <c r="B314">
        <v>1740</v>
      </c>
      <c r="C314">
        <v>0.46163517931370202</v>
      </c>
      <c r="D314">
        <v>9.9281771802786606E-2</v>
      </c>
      <c r="E314">
        <v>0.50568950000171498</v>
      </c>
      <c r="F314">
        <v>5.17256024960486E-2</v>
      </c>
      <c r="G314">
        <v>1.87273206800933</v>
      </c>
    </row>
    <row r="315" spans="1:7" x14ac:dyDescent="0.25">
      <c r="A315" s="21">
        <v>41994</v>
      </c>
      <c r="B315">
        <v>1550</v>
      </c>
      <c r="C315">
        <v>0.38332267550252103</v>
      </c>
      <c r="D315">
        <v>8.3333912765381102E-2</v>
      </c>
      <c r="E315">
        <v>0.42008007652245299</v>
      </c>
      <c r="F315">
        <v>4.29185420096194E-2</v>
      </c>
      <c r="G315">
        <v>1.55549388394674</v>
      </c>
    </row>
    <row r="316" spans="1:7" x14ac:dyDescent="0.25">
      <c r="A316" s="21">
        <v>41995</v>
      </c>
      <c r="B316">
        <v>1190</v>
      </c>
      <c r="C316">
        <v>0.25182362976020201</v>
      </c>
      <c r="D316">
        <v>5.6879461235422001E-2</v>
      </c>
      <c r="E316">
        <v>0.27640248788377803</v>
      </c>
      <c r="F316">
        <v>2.81167381074101E-2</v>
      </c>
      <c r="G316">
        <v>1.02299132244697</v>
      </c>
    </row>
    <row r="317" spans="1:7" x14ac:dyDescent="0.25">
      <c r="A317" s="21">
        <v>41996</v>
      </c>
      <c r="B317">
        <v>951</v>
      </c>
      <c r="C317">
        <v>0.17706276513209901</v>
      </c>
      <c r="D317">
        <v>4.1753406563719599E-2</v>
      </c>
      <c r="E317">
        <v>0.19471454567308299</v>
      </c>
      <c r="F317">
        <v>1.9702365972757801E-2</v>
      </c>
      <c r="G317">
        <v>0.72023942746814995</v>
      </c>
    </row>
    <row r="318" spans="1:7" x14ac:dyDescent="0.25">
      <c r="A318" s="21">
        <v>41997</v>
      </c>
      <c r="B318">
        <v>781</v>
      </c>
      <c r="C318">
        <v>0.130359921942552</v>
      </c>
      <c r="D318">
        <v>3.2097320126135399E-2</v>
      </c>
      <c r="E318">
        <v>0.14365288791671901</v>
      </c>
      <c r="F318">
        <v>1.44519074438144E-2</v>
      </c>
      <c r="G318">
        <v>0.53102941226307199</v>
      </c>
    </row>
    <row r="319" spans="1:7" x14ac:dyDescent="0.25">
      <c r="A319" s="21">
        <v>41998</v>
      </c>
      <c r="B319">
        <v>623</v>
      </c>
      <c r="C319">
        <v>9.2093854454297894E-2</v>
      </c>
      <c r="D319">
        <v>2.3918174923750601E-2</v>
      </c>
      <c r="E319">
        <v>0.101769667618683</v>
      </c>
      <c r="F319">
        <v>1.01584955170079E-2</v>
      </c>
      <c r="G319">
        <v>0.37588111006332098</v>
      </c>
    </row>
    <row r="320" spans="1:7" x14ac:dyDescent="0.25">
      <c r="A320" s="21">
        <v>41999</v>
      </c>
      <c r="B320">
        <v>516</v>
      </c>
      <c r="C320">
        <v>6.9141902804817204E-2</v>
      </c>
      <c r="D320">
        <v>1.8802659508191599E-2</v>
      </c>
      <c r="E320">
        <v>7.6609384887566301E-2</v>
      </c>
      <c r="F320">
        <v>7.59051004024279E-3</v>
      </c>
      <c r="G320">
        <v>0.28272292844670399</v>
      </c>
    </row>
    <row r="321" spans="1:7" x14ac:dyDescent="0.25">
      <c r="A321" s="21">
        <v>42000</v>
      </c>
      <c r="B321">
        <v>382</v>
      </c>
      <c r="C321">
        <v>4.4046793877001202E-2</v>
      </c>
      <c r="D321">
        <v>1.28984605353882E-2</v>
      </c>
      <c r="E321">
        <v>4.9037922339396703E-2</v>
      </c>
      <c r="F321">
        <v>4.7941370090846501E-3</v>
      </c>
      <c r="G321">
        <v>0.18070625717428401</v>
      </c>
    </row>
    <row r="322" spans="1:7" x14ac:dyDescent="0.25">
      <c r="A322" s="21">
        <v>42001</v>
      </c>
      <c r="B322">
        <v>337</v>
      </c>
      <c r="C322">
        <v>3.6565389134046597E-2</v>
      </c>
      <c r="D322">
        <v>1.10388228251929E-2</v>
      </c>
      <c r="E322">
        <v>4.0797130268863599E-2</v>
      </c>
      <c r="F322">
        <v>3.9643437187863399E-3</v>
      </c>
      <c r="G322">
        <v>0.150238337103971</v>
      </c>
    </row>
    <row r="323" spans="1:7" x14ac:dyDescent="0.25">
      <c r="A323" s="21">
        <v>42002</v>
      </c>
      <c r="B323">
        <v>290</v>
      </c>
      <c r="C323">
        <v>2.9309310775471501E-2</v>
      </c>
      <c r="D323">
        <v>9.1726342832201806E-3</v>
      </c>
      <c r="E323">
        <v>3.2790554258546697E-2</v>
      </c>
      <c r="F323">
        <v>3.16208646790554E-3</v>
      </c>
      <c r="G323">
        <v>0.12065204746116499</v>
      </c>
    </row>
    <row r="324" spans="1:7" x14ac:dyDescent="0.25">
      <c r="A324" s="21">
        <v>42003</v>
      </c>
      <c r="B324">
        <v>357</v>
      </c>
      <c r="C324">
        <v>3.97575641853408E-2</v>
      </c>
      <c r="D324">
        <v>1.18335031685152E-2</v>
      </c>
      <c r="E324">
        <v>4.4313305446952903E-2</v>
      </c>
      <c r="F324">
        <v>4.3183929364777303E-3</v>
      </c>
      <c r="G324">
        <v>0.16323842882589501</v>
      </c>
    </row>
    <row r="325" spans="1:7" x14ac:dyDescent="0.25">
      <c r="A325" s="21">
        <v>42004</v>
      </c>
      <c r="B325">
        <v>214</v>
      </c>
      <c r="C325">
        <v>1.88446304909121E-2</v>
      </c>
      <c r="D325">
        <v>6.3284858465967597E-3</v>
      </c>
      <c r="E325">
        <v>2.1207486230815299E-2</v>
      </c>
      <c r="F325">
        <v>2.0115810751317798E-3</v>
      </c>
      <c r="G325">
        <v>7.7890257267138399E-2</v>
      </c>
    </row>
    <row r="326" spans="1:7" x14ac:dyDescent="0.25">
      <c r="A326" s="21">
        <v>42005</v>
      </c>
      <c r="B326">
        <v>73.2</v>
      </c>
      <c r="C326">
        <v>4.2443748857295804E-3</v>
      </c>
      <c r="D326">
        <v>1.76948236887513E-3</v>
      </c>
      <c r="E326">
        <v>4.8902900148883799E-3</v>
      </c>
      <c r="F326">
        <v>4.34116096805719E-4</v>
      </c>
      <c r="G326">
        <v>1.7829032229084399E-2</v>
      </c>
    </row>
    <row r="327" spans="1:7" x14ac:dyDescent="0.25">
      <c r="A327" s="21">
        <v>42006</v>
      </c>
      <c r="B327">
        <v>77.099999999999994</v>
      </c>
      <c r="C327">
        <v>4.5476769078133597E-3</v>
      </c>
      <c r="D327">
        <v>1.8786334551677099E-3</v>
      </c>
      <c r="E327">
        <v>5.2335156103543602E-3</v>
      </c>
      <c r="F327">
        <v>4.66148973480085E-4</v>
      </c>
      <c r="G327">
        <v>1.9087544430337701E-2</v>
      </c>
    </row>
    <row r="328" spans="1:7" x14ac:dyDescent="0.25">
      <c r="A328" s="21">
        <v>42007</v>
      </c>
      <c r="B328">
        <v>73.599999999999994</v>
      </c>
      <c r="C328">
        <v>4.26929429726817E-3</v>
      </c>
      <c r="D328">
        <v>1.7783330000318101E-3</v>
      </c>
      <c r="E328">
        <v>4.9184453006106202E-3</v>
      </c>
      <c r="F328">
        <v>4.3675499161185602E-4</v>
      </c>
      <c r="G328">
        <v>1.79323222067603E-2</v>
      </c>
    </row>
    <row r="329" spans="1:7" x14ac:dyDescent="0.25">
      <c r="A329" s="21">
        <v>42008</v>
      </c>
      <c r="B329">
        <v>69.7</v>
      </c>
      <c r="C329">
        <v>3.9661347354579901E-3</v>
      </c>
      <c r="D329">
        <v>1.6679805890899499E-3</v>
      </c>
      <c r="E329">
        <v>4.57497226222928E-3</v>
      </c>
      <c r="F329">
        <v>4.0480598793046698E-4</v>
      </c>
      <c r="G329">
        <v>1.6673370723072199E-2</v>
      </c>
    </row>
    <row r="330" spans="1:7" x14ac:dyDescent="0.25">
      <c r="A330" s="21">
        <v>42009</v>
      </c>
      <c r="B330">
        <v>60.3</v>
      </c>
      <c r="C330">
        <v>3.2684275213494601E-3</v>
      </c>
      <c r="D330">
        <v>1.40904125046587E-3</v>
      </c>
      <c r="E330">
        <v>3.78286995278608E-3</v>
      </c>
      <c r="F330">
        <v>3.3154975955816901E-4</v>
      </c>
      <c r="G330">
        <v>1.3771876912271599E-2</v>
      </c>
    </row>
    <row r="331" spans="1:7" x14ac:dyDescent="0.25">
      <c r="A331" s="21">
        <v>42010</v>
      </c>
      <c r="B331">
        <v>57</v>
      </c>
      <c r="C331">
        <v>3.0319426758756598E-3</v>
      </c>
      <c r="D331">
        <v>1.31943902240605E-3</v>
      </c>
      <c r="E331">
        <v>3.5137810348625899E-3</v>
      </c>
      <c r="F331">
        <v>3.0682209914837001E-4</v>
      </c>
      <c r="G331">
        <v>1.2786893419138599E-2</v>
      </c>
    </row>
    <row r="332" spans="1:7" x14ac:dyDescent="0.25">
      <c r="A332" s="21">
        <v>42011</v>
      </c>
      <c r="B332">
        <v>56</v>
      </c>
      <c r="C332">
        <v>2.9598599524273401E-3</v>
      </c>
      <c r="D332">
        <v>1.29189989581031E-3</v>
      </c>
      <c r="E332">
        <v>3.4316828143017598E-3</v>
      </c>
      <c r="F332">
        <v>2.9929776260989197E-4</v>
      </c>
      <c r="G332">
        <v>1.24864668860185E-2</v>
      </c>
    </row>
    <row r="333" spans="1:7" x14ac:dyDescent="0.25">
      <c r="A333" s="21">
        <v>42012</v>
      </c>
      <c r="B333">
        <v>54.8</v>
      </c>
      <c r="C333">
        <v>2.87454973963743E-3</v>
      </c>
      <c r="D333">
        <v>1.25919189987185E-3</v>
      </c>
      <c r="E333">
        <v>3.3344806662794699E-3</v>
      </c>
      <c r="F333">
        <v>2.9039914009871301E-4</v>
      </c>
      <c r="G333">
        <v>1.2130813701469199E-2</v>
      </c>
    </row>
    <row r="334" spans="1:7" x14ac:dyDescent="0.25">
      <c r="A334" s="21">
        <v>42013</v>
      </c>
      <c r="B334">
        <v>51</v>
      </c>
      <c r="C334">
        <v>2.6139583794121402E-3</v>
      </c>
      <c r="D334">
        <v>1.15846904692857E-3</v>
      </c>
      <c r="E334">
        <v>3.03729094803831E-3</v>
      </c>
      <c r="F334">
        <v>2.6326278569957799E-4</v>
      </c>
      <c r="G334">
        <v>1.1043736951226801E-2</v>
      </c>
    </row>
    <row r="335" spans="1:7" x14ac:dyDescent="0.25">
      <c r="A335" s="21">
        <v>42014</v>
      </c>
      <c r="B335">
        <v>48</v>
      </c>
      <c r="C335">
        <v>2.4131834043670201E-3</v>
      </c>
      <c r="D335">
        <v>1.0798768618245501E-3</v>
      </c>
      <c r="E335">
        <v>2.8079790335198002E-3</v>
      </c>
      <c r="F335">
        <v>2.4241168512372299E-4</v>
      </c>
      <c r="G335">
        <v>1.0205336393786501E-2</v>
      </c>
    </row>
    <row r="336" spans="1:7" x14ac:dyDescent="0.25">
      <c r="A336" s="21">
        <v>42015</v>
      </c>
      <c r="B336">
        <v>42.3</v>
      </c>
      <c r="C336">
        <v>2.04657022084978E-3</v>
      </c>
      <c r="D336">
        <v>9.3390821116297003E-4</v>
      </c>
      <c r="E336">
        <v>2.3884023827720801E-3</v>
      </c>
      <c r="F336">
        <v>2.044791483587E-4</v>
      </c>
      <c r="G336">
        <v>8.6722795721321296E-3</v>
      </c>
    </row>
    <row r="337" spans="1:7" x14ac:dyDescent="0.25">
      <c r="A337" s="21">
        <v>42016</v>
      </c>
      <c r="B337">
        <v>35.4</v>
      </c>
      <c r="C337">
        <v>1.6271128550514899E-3</v>
      </c>
      <c r="D337">
        <v>7.6229926161475495E-4</v>
      </c>
      <c r="E337">
        <v>1.9067141731068701E-3</v>
      </c>
      <c r="F337">
        <v>1.6134686872714901E-4</v>
      </c>
      <c r="G337">
        <v>6.9141578401620803E-3</v>
      </c>
    </row>
    <row r="338" spans="1:7" x14ac:dyDescent="0.25">
      <c r="A338" s="21">
        <v>42017</v>
      </c>
      <c r="B338">
        <v>16.7</v>
      </c>
      <c r="C338">
        <v>6.3988240515350605E-4</v>
      </c>
      <c r="D338">
        <v>3.2993826404657502E-4</v>
      </c>
      <c r="E338">
        <v>7.6239601808374396E-4</v>
      </c>
      <c r="F338" s="1">
        <v>6.1539599091204103E-5</v>
      </c>
      <c r="G338">
        <v>2.7498251794166799E-3</v>
      </c>
    </row>
    <row r="339" spans="1:7" x14ac:dyDescent="0.25">
      <c r="A339" s="21">
        <v>42018</v>
      </c>
      <c r="B339">
        <v>0.02</v>
      </c>
      <c r="C339" s="1">
        <v>1.5677090702318E-6</v>
      </c>
      <c r="D339" s="1">
        <v>9.19674682531272E-7</v>
      </c>
      <c r="E339" s="1">
        <v>1.9186721619193701E-6</v>
      </c>
      <c r="F339" s="1">
        <v>1.43440959062089E-7</v>
      </c>
      <c r="G339" s="1">
        <v>6.8594617390035003E-6</v>
      </c>
    </row>
    <row r="340" spans="1:7" x14ac:dyDescent="0.25">
      <c r="A340" s="21">
        <v>42019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21">
        <v>42020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21">
        <v>42021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21">
        <v>42022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21">
        <v>42023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21">
        <v>42024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21">
        <v>42025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21">
        <v>42026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21">
        <v>42027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21">
        <v>42028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21">
        <v>42029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21">
        <v>42030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21">
        <v>42031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21">
        <v>42032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21">
        <v>42033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21">
        <v>42034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21">
        <v>42035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21">
        <v>42036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21">
        <v>42037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21">
        <v>42038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21">
        <v>42039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21">
        <v>42040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21">
        <v>42041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21">
        <v>42042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21">
        <v>42043</v>
      </c>
      <c r="B364">
        <v>6.9</v>
      </c>
      <c r="C364">
        <v>2.2407796144174701E-4</v>
      </c>
      <c r="D364">
        <v>1.2597537117485901E-4</v>
      </c>
      <c r="E364">
        <v>2.7165962279527E-4</v>
      </c>
      <c r="F364" s="1">
        <v>2.08671614445522E-5</v>
      </c>
      <c r="G364">
        <v>9.7426455763830204E-4</v>
      </c>
    </row>
    <row r="365" spans="1:7" x14ac:dyDescent="0.25">
      <c r="A365" s="21">
        <v>42044</v>
      </c>
      <c r="B365">
        <v>879</v>
      </c>
      <c r="C365">
        <v>0.15140115246788799</v>
      </c>
      <c r="D365">
        <v>3.5838270363776903E-2</v>
      </c>
      <c r="E365">
        <v>0.166523920864806</v>
      </c>
      <c r="F365">
        <v>1.68416158081372E-2</v>
      </c>
      <c r="G365">
        <v>0.61593072222640899</v>
      </c>
    </row>
    <row r="366" spans="1:7" x14ac:dyDescent="0.25">
      <c r="A366" s="21">
        <v>42045</v>
      </c>
      <c r="B366">
        <v>1270</v>
      </c>
      <c r="C366">
        <v>0.26939206907744001</v>
      </c>
      <c r="D366">
        <v>5.9008947947431598E-2</v>
      </c>
      <c r="E366">
        <v>0.29531277262348299</v>
      </c>
      <c r="F366">
        <v>3.01462404682039E-2</v>
      </c>
      <c r="G366">
        <v>1.09339975231764</v>
      </c>
    </row>
    <row r="367" spans="1:7" x14ac:dyDescent="0.25">
      <c r="A367" s="21">
        <v>42046</v>
      </c>
      <c r="B367">
        <v>507</v>
      </c>
      <c r="C367">
        <v>6.5105182791806895E-2</v>
      </c>
      <c r="D367">
        <v>1.7670744012398001E-2</v>
      </c>
      <c r="E367">
        <v>7.2128314093861806E-2</v>
      </c>
      <c r="F367">
        <v>7.1488427664440002E-3</v>
      </c>
      <c r="G367">
        <v>0.26619524623315699</v>
      </c>
    </row>
    <row r="368" spans="1:7" x14ac:dyDescent="0.25">
      <c r="A368" s="21">
        <v>42047</v>
      </c>
      <c r="B368">
        <v>119</v>
      </c>
      <c r="C368">
        <v>7.9838687338442908E-3</v>
      </c>
      <c r="D368">
        <v>3.0424132425257099E-3</v>
      </c>
      <c r="E368">
        <v>9.0992652512145895E-3</v>
      </c>
      <c r="F368">
        <v>8.3293883442742101E-4</v>
      </c>
      <c r="G368">
        <v>3.3288010930901897E-2</v>
      </c>
    </row>
    <row r="369" spans="1:7" x14ac:dyDescent="0.25">
      <c r="A369" s="21">
        <v>42048</v>
      </c>
      <c r="B369">
        <v>2.2599999999999998</v>
      </c>
      <c r="C369" s="1">
        <v>6.7508587492907504E-5</v>
      </c>
      <c r="D369" s="1">
        <v>4.05628843000374E-5</v>
      </c>
      <c r="E369" s="1">
        <v>8.3086122221546506E-5</v>
      </c>
      <c r="F369" s="1">
        <v>6.1125046104695899E-6</v>
      </c>
      <c r="G369">
        <v>2.9648671929733198E-4</v>
      </c>
    </row>
    <row r="370" spans="1:7" x14ac:dyDescent="0.25">
      <c r="A370" s="21">
        <v>42049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21">
        <v>42050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21">
        <v>42051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21">
        <v>42052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21">
        <v>42053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21">
        <v>42054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21">
        <v>42055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21">
        <v>42056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21">
        <v>42057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21">
        <v>42058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21">
        <v>42059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21">
        <v>42060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21">
        <v>42061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21">
        <v>42062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21">
        <v>42063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21">
        <v>42064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21">
        <v>42065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21">
        <v>42066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21">
        <v>42067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21">
        <v>42068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21">
        <v>42069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21">
        <v>42070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21">
        <v>42071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21">
        <v>42072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21">
        <v>42073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21">
        <v>42074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21">
        <v>42075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21">
        <v>42076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21">
        <v>42077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21">
        <v>42078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21">
        <v>42079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21">
        <v>42080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21">
        <v>42081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21">
        <v>42082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21">
        <v>42083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21">
        <v>42084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21">
        <v>42085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21">
        <v>42086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21">
        <v>42087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21">
        <v>42088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21">
        <v>42089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21">
        <v>42090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21">
        <v>42091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21">
        <v>42092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21">
        <v>42093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21">
        <v>42094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21">
        <v>42095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21">
        <v>42096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21">
        <v>42097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21">
        <v>42098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21">
        <v>42099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21">
        <v>42100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21">
        <v>42101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21">
        <v>42102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21">
        <v>42103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21">
        <v>42104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21">
        <v>42105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21">
        <v>42106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21">
        <v>42107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21">
        <v>42108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21">
        <v>42109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21">
        <v>42110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21">
        <v>42111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21">
        <v>42112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21">
        <v>42113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25">
      <c r="A435" s="21">
        <v>42114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25">
      <c r="A436" s="21">
        <v>42115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25">
      <c r="A437" s="21">
        <v>42116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25">
      <c r="A438" s="21">
        <v>42117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5">
      <c r="A439" s="21">
        <v>42118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 s="21">
        <v>42119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 s="21">
        <v>42120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 s="21">
        <v>42121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 s="21">
        <v>42122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 s="21">
        <v>42123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 s="21">
        <v>42124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 s="21">
        <v>42125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5">
      <c r="A447" s="21">
        <v>42126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25">
      <c r="A448" s="21">
        <v>42127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5">
      <c r="A449" s="21">
        <v>42128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25">
      <c r="A450" s="21">
        <v>42129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5">
      <c r="A451" s="21">
        <v>42130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25">
      <c r="A452" s="21">
        <v>42131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5">
      <c r="A453" s="21">
        <v>42132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 s="21">
        <v>42133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 s="21">
        <v>42134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 s="21">
        <v>42135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 s="21">
        <v>42136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5">
      <c r="A458" s="21">
        <v>42137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25">
      <c r="A459" s="21">
        <v>42138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 s="21">
        <v>42139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s="21">
        <v>42140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s="21">
        <v>42141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s="21">
        <v>42142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 s="21">
        <v>42143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s="21">
        <v>42144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s="21">
        <v>42145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s="21">
        <v>42146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s="21">
        <v>42147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s="21">
        <v>42148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s="21">
        <v>42149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s="21">
        <v>42150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s="21">
        <v>42151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21">
        <v>42152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21">
        <v>42153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s="21">
        <v>42154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s="21">
        <v>42155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21">
        <v>42156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21">
        <v>42157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21">
        <v>42158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21">
        <v>42159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21">
        <v>42160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21">
        <v>42161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21">
        <v>42162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21">
        <v>42163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21">
        <v>42164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21">
        <v>42165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21">
        <v>42166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21">
        <v>42167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21">
        <v>42168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21">
        <v>42169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21">
        <v>42170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21">
        <v>42171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 s="21">
        <v>42172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 s="21">
        <v>42173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 s="21">
        <v>42174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 s="21">
        <v>42175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 s="21">
        <v>42176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 s="21">
        <v>42177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 s="21">
        <v>42178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 s="21">
        <v>42179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 s="21">
        <v>42180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 s="21">
        <v>42181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 s="21">
        <v>42182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 s="21">
        <v>42183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 s="21">
        <v>42184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 s="21">
        <v>42185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 s="21">
        <v>42186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s="21">
        <v>42187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s="21">
        <v>42188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 s="21">
        <v>42189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 s="21">
        <v>42190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 s="21">
        <v>42191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 s="21">
        <v>42192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 s="21">
        <v>42193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 s="21">
        <v>42194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 s="21">
        <v>42195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 s="21">
        <v>42196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 s="21">
        <v>42197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 s="21">
        <v>42198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 s="21">
        <v>42199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 s="21">
        <v>42200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 s="21">
        <v>42201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 s="21">
        <v>42202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 s="21">
        <v>42203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 s="21">
        <v>42204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 s="21">
        <v>42205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 s="21">
        <v>42206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 s="21">
        <v>42207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 s="21">
        <v>42208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 s="21">
        <v>42209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 s="21">
        <v>42210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 s="21">
        <v>42211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 s="21">
        <v>42212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 s="21">
        <v>42213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 s="21">
        <v>42214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 s="21">
        <v>42215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 s="21">
        <v>42216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 s="21">
        <v>42217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 s="21">
        <v>42218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 s="21">
        <v>42219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 s="21">
        <v>42220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 s="21">
        <v>42221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 s="21">
        <v>42222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 s="21">
        <v>42223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 s="21">
        <v>42224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 s="21">
        <v>42225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 s="21">
        <v>42226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 s="21">
        <v>42227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 s="21">
        <v>42228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 s="21">
        <v>42229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 s="21">
        <v>42230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 s="21">
        <v>42231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 s="21">
        <v>42232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 s="21">
        <v>42233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 s="21">
        <v>42234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 s="21">
        <v>42235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 s="21">
        <v>42236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 s="21">
        <v>42237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 s="21">
        <v>42238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 s="21">
        <v>42239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 s="21">
        <v>42240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 s="21">
        <v>42278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 s="21">
        <v>42279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 s="21">
        <v>42280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 s="21">
        <v>42281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 s="21">
        <v>42282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 s="21">
        <v>42283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21">
        <v>42284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21">
        <v>42285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21">
        <v>42286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21">
        <v>42287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21">
        <v>42288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21">
        <v>42289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21">
        <v>42290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5">
      <c r="A575" s="21">
        <v>42291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 s="21">
        <v>42292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21">
        <v>42293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5">
      <c r="A578" s="21">
        <v>42294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 s="21">
        <v>42295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21">
        <v>42296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21">
        <v>42297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21">
        <v>42298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21">
        <v>42299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21">
        <v>42300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21">
        <v>42301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 s="21">
        <v>42302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s="21">
        <v>42303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21">
        <v>42304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21">
        <v>42305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21">
        <v>42306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 s="21">
        <v>42307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 s="21">
        <v>42308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 s="21">
        <v>42309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s="21">
        <v>42310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21">
        <v>42311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 s="21">
        <v>42312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 s="21">
        <v>42313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 s="21">
        <v>42314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 s="21">
        <v>42315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 s="21">
        <v>42316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 s="21">
        <v>42317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 s="21">
        <v>42318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21">
        <v>42319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 s="21">
        <v>42320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 s="21">
        <v>42321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 s="21">
        <v>42322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 s="21">
        <v>42323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 s="21">
        <v>42324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21">
        <v>42325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21">
        <v>42326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21">
        <v>42327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21">
        <v>42328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 s="21">
        <v>42329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 s="21">
        <v>42330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 s="21">
        <v>42331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21">
        <v>42332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21">
        <v>42333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21">
        <v>42334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21">
        <v>42335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 s="21">
        <v>42336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 s="21">
        <v>42337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 s="21">
        <v>42338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 s="21">
        <v>42339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21">
        <v>42340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21">
        <v>42341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 s="21">
        <v>42342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 s="21">
        <v>42343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25">
      <c r="A628" s="21">
        <v>42344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 s="21">
        <v>42345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21">
        <v>42346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21">
        <v>42347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21">
        <v>42348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21">
        <v>42349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21">
        <v>42350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21">
        <v>42351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21">
        <v>42352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21">
        <v>42353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21">
        <v>42354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21">
        <v>42355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21">
        <v>42356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21">
        <v>42357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 s="21">
        <v>42358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 s="21">
        <v>42359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21">
        <v>42360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21">
        <v>42361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21">
        <v>42362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5">
      <c r="A647" s="21">
        <v>42363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25">
      <c r="A648" s="21">
        <v>42364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 s="21">
        <v>42365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 s="21">
        <v>42366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21">
        <v>42367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21">
        <v>42368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21">
        <v>42369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21">
        <v>42370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 s="21">
        <v>42371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s="21">
        <v>42372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s="21">
        <v>42373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21">
        <v>42374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 s="21">
        <v>42375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 s="21">
        <v>42376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21">
        <v>42377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 s="21">
        <v>42378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21">
        <v>42379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 s="21">
        <v>42380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 s="21">
        <v>42381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 s="21">
        <v>42382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 s="21">
        <v>42383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 s="21">
        <v>42384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21">
        <v>42385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 s="21">
        <v>42386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 s="21">
        <v>42387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 s="21">
        <v>42388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 s="21">
        <v>42389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21">
        <v>42390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21">
        <v>42391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s="21">
        <v>42392</v>
      </c>
      <c r="B676">
        <v>7.53</v>
      </c>
      <c r="C676">
        <v>1.90450649237345E-4</v>
      </c>
      <c r="D676">
        <v>1.1194673152697E-4</v>
      </c>
      <c r="E676">
        <v>2.3319310162409E-4</v>
      </c>
      <c r="F676" s="1">
        <v>1.7410879702470399E-5</v>
      </c>
      <c r="G676">
        <v>8.3356417897307699E-4</v>
      </c>
    </row>
    <row r="677" spans="1:7" x14ac:dyDescent="0.25">
      <c r="A677" s="21">
        <v>42393</v>
      </c>
      <c r="B677">
        <v>84</v>
      </c>
      <c r="C677">
        <v>3.8398090489848899E-3</v>
      </c>
      <c r="D677">
        <v>1.6318856182955101E-3</v>
      </c>
      <c r="E677">
        <v>4.43549246683601E-3</v>
      </c>
      <c r="F677">
        <v>3.9090668738705098E-4</v>
      </c>
      <c r="G677">
        <v>1.6157837121927199E-2</v>
      </c>
    </row>
    <row r="678" spans="1:7" x14ac:dyDescent="0.25">
      <c r="A678" s="21">
        <v>42394</v>
      </c>
      <c r="B678">
        <v>283</v>
      </c>
      <c r="C678">
        <v>2.1265598331658999E-2</v>
      </c>
      <c r="D678">
        <v>6.8404759594231299E-3</v>
      </c>
      <c r="E678">
        <v>2.3843911274967398E-2</v>
      </c>
      <c r="F678">
        <v>2.2851780210529598E-3</v>
      </c>
      <c r="G678">
        <v>8.7673368003830701E-2</v>
      </c>
    </row>
    <row r="679" spans="1:7" x14ac:dyDescent="0.25">
      <c r="A679" s="21">
        <v>42395</v>
      </c>
      <c r="B679">
        <v>301</v>
      </c>
      <c r="C679">
        <v>2.32593760492525E-2</v>
      </c>
      <c r="D679">
        <v>7.3591545771261799E-3</v>
      </c>
      <c r="E679">
        <v>2.6044497820709101E-2</v>
      </c>
      <c r="F679">
        <v>2.50547680558165E-3</v>
      </c>
      <c r="G679">
        <v>9.5804550381544201E-2</v>
      </c>
    </row>
    <row r="680" spans="1:7" x14ac:dyDescent="0.25">
      <c r="A680" s="21">
        <v>42396</v>
      </c>
      <c r="B680">
        <v>274</v>
      </c>
      <c r="C680">
        <v>2.02549111069085E-2</v>
      </c>
      <c r="D680">
        <v>6.57406197542578E-3</v>
      </c>
      <c r="E680">
        <v>2.2727592471572199E-2</v>
      </c>
      <c r="F680">
        <v>2.17364916238726E-3</v>
      </c>
      <c r="G680">
        <v>8.3549451760202606E-2</v>
      </c>
    </row>
    <row r="681" spans="1:7" x14ac:dyDescent="0.25">
      <c r="A681" s="21">
        <v>42397</v>
      </c>
      <c r="B681">
        <v>214</v>
      </c>
      <c r="C681">
        <v>1.41466321873176E-2</v>
      </c>
      <c r="D681">
        <v>4.8949001564187397E-3</v>
      </c>
      <c r="E681">
        <v>1.5964022132924801E-2</v>
      </c>
      <c r="F681">
        <v>1.50264107828393E-3</v>
      </c>
      <c r="G681">
        <v>5.8582425993959401E-2</v>
      </c>
    </row>
    <row r="682" spans="1:7" x14ac:dyDescent="0.25">
      <c r="A682" s="21">
        <v>42398</v>
      </c>
      <c r="B682">
        <v>165</v>
      </c>
      <c r="C682">
        <v>9.7531596213507703E-3</v>
      </c>
      <c r="D682">
        <v>3.5940710907181599E-3</v>
      </c>
      <c r="E682">
        <v>1.1075358647272601E-2</v>
      </c>
      <c r="F682">
        <v>1.0242690608516999E-3</v>
      </c>
      <c r="G682">
        <v>4.05633618159787E-2</v>
      </c>
    </row>
    <row r="683" spans="1:7" x14ac:dyDescent="0.25">
      <c r="A683" s="21">
        <v>42399</v>
      </c>
      <c r="B683">
        <v>166</v>
      </c>
      <c r="C683">
        <v>9.8297215725204404E-3</v>
      </c>
      <c r="D683">
        <v>3.6178121931698501E-3</v>
      </c>
      <c r="E683">
        <v>1.1160849330113199E-2</v>
      </c>
      <c r="F683">
        <v>1.0325529030313101E-3</v>
      </c>
      <c r="G683">
        <v>4.08781303398651E-2</v>
      </c>
    </row>
    <row r="684" spans="1:7" x14ac:dyDescent="0.25">
      <c r="A684" s="21">
        <v>42400</v>
      </c>
      <c r="B684">
        <v>224</v>
      </c>
      <c r="C684">
        <v>1.50753362431447E-2</v>
      </c>
      <c r="D684">
        <v>5.1592815847574204E-3</v>
      </c>
      <c r="E684">
        <v>1.69946560174777E-2</v>
      </c>
      <c r="F684">
        <v>1.6042504636779101E-3</v>
      </c>
      <c r="G684">
        <v>6.2384310694553802E-2</v>
      </c>
    </row>
    <row r="685" spans="1:7" x14ac:dyDescent="0.25">
      <c r="A685" s="21">
        <v>42401</v>
      </c>
      <c r="B685">
        <v>66.8</v>
      </c>
      <c r="C685">
        <v>2.8041737725165599E-3</v>
      </c>
      <c r="D685">
        <v>1.2456139070357801E-3</v>
      </c>
      <c r="E685">
        <v>3.2593977185134998E-3</v>
      </c>
      <c r="F685">
        <v>2.8224796153079201E-4</v>
      </c>
      <c r="G685">
        <v>1.1850070458487599E-2</v>
      </c>
    </row>
    <row r="686" spans="1:7" x14ac:dyDescent="0.25">
      <c r="A686" s="21">
        <v>42402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 s="21">
        <v>42403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21">
        <v>42404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21">
        <v>42405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21">
        <v>42406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21">
        <v>42407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 s="21">
        <v>42408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 s="21">
        <v>42409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 s="21">
        <v>42410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21">
        <v>42411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21">
        <v>42412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s="21">
        <v>42413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s="21">
        <v>42414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s="21">
        <v>42415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s="21">
        <v>42416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s="21">
        <v>42417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s="21">
        <v>42418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s="21">
        <v>42419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s="21">
        <v>42420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s="21">
        <v>42421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s="21">
        <v>42422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21">
        <v>42423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21">
        <v>42424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21">
        <v>42425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21">
        <v>42426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21">
        <v>42427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 s="21">
        <v>42428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 s="21">
        <v>42429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21">
        <v>42430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21">
        <v>42431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21">
        <v>42432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21">
        <v>42433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21">
        <v>42434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 s="21">
        <v>42435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 s="21">
        <v>42436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 s="21">
        <v>42437</v>
      </c>
      <c r="B721">
        <v>7.4</v>
      </c>
      <c r="C721">
        <v>1.8049353989728001E-4</v>
      </c>
      <c r="D721">
        <v>1.07163021760306E-4</v>
      </c>
      <c r="E721">
        <v>2.2151654202063101E-4</v>
      </c>
      <c r="F721" s="1">
        <v>1.6429012761303802E-5</v>
      </c>
      <c r="G721">
        <v>7.91210990511028E-4</v>
      </c>
    </row>
    <row r="722" spans="1:7" x14ac:dyDescent="0.25">
      <c r="A722" s="21">
        <v>42438</v>
      </c>
      <c r="B722">
        <v>261</v>
      </c>
      <c r="C722">
        <v>1.8295300360138999E-2</v>
      </c>
      <c r="D722">
        <v>6.0589924145522797E-3</v>
      </c>
      <c r="E722">
        <v>2.0564068628100601E-2</v>
      </c>
      <c r="F722">
        <v>1.95727036986221E-3</v>
      </c>
      <c r="G722">
        <v>7.5555833166771294E-2</v>
      </c>
    </row>
    <row r="723" spans="1:7" x14ac:dyDescent="0.25">
      <c r="A723" s="21">
        <v>42439</v>
      </c>
      <c r="B723">
        <v>168</v>
      </c>
      <c r="C723">
        <v>9.7067499131742799E-3</v>
      </c>
      <c r="D723">
        <v>3.58865724354468E-3</v>
      </c>
      <c r="E723">
        <v>1.10264558637628E-2</v>
      </c>
      <c r="F723">
        <v>1.01875818681556E-3</v>
      </c>
      <c r="G723">
        <v>4.0379907328491997E-2</v>
      </c>
    </row>
    <row r="724" spans="1:7" x14ac:dyDescent="0.25">
      <c r="A724" s="21">
        <v>42440</v>
      </c>
      <c r="B724">
        <v>1030</v>
      </c>
      <c r="C724">
        <v>0.145913445804879</v>
      </c>
      <c r="D724">
        <v>3.17731425732986E-2</v>
      </c>
      <c r="E724">
        <v>0.159915579780748</v>
      </c>
      <c r="F724">
        <v>1.6335254891289602E-2</v>
      </c>
      <c r="G724">
        <v>0.59213198499484498</v>
      </c>
    </row>
    <row r="725" spans="1:7" x14ac:dyDescent="0.25">
      <c r="A725" s="21">
        <v>42441</v>
      </c>
      <c r="B725">
        <v>3650</v>
      </c>
      <c r="C725">
        <v>1.1301536831997301</v>
      </c>
      <c r="D725">
        <v>0.195249999231422</v>
      </c>
      <c r="E725">
        <v>1.22951342498635</v>
      </c>
      <c r="F725">
        <v>0.128197032174095</v>
      </c>
      <c r="G725">
        <v>4.5627978108010003</v>
      </c>
    </row>
    <row r="726" spans="1:7" x14ac:dyDescent="0.25">
      <c r="A726" s="21">
        <v>42442</v>
      </c>
      <c r="B726">
        <v>3320</v>
      </c>
      <c r="C726">
        <v>0.96473058310846904</v>
      </c>
      <c r="D726">
        <v>0.16554587237437601</v>
      </c>
      <c r="E726">
        <v>1.04936876169287</v>
      </c>
      <c r="F726">
        <v>0.109465632422138</v>
      </c>
      <c r="G726">
        <v>3.89446999163318</v>
      </c>
    </row>
    <row r="727" spans="1:7" x14ac:dyDescent="0.25">
      <c r="A727" s="21">
        <v>42443</v>
      </c>
      <c r="B727">
        <v>2820</v>
      </c>
      <c r="C727">
        <v>0.736071059411748</v>
      </c>
      <c r="D727">
        <v>0.12642470695487201</v>
      </c>
      <c r="E727">
        <v>0.80066674238660696</v>
      </c>
      <c r="F727">
        <v>8.3516779639583302E-2</v>
      </c>
      <c r="G727">
        <v>2.9714539729833498</v>
      </c>
    </row>
    <row r="728" spans="1:7" x14ac:dyDescent="0.25">
      <c r="A728" s="21">
        <v>42444</v>
      </c>
      <c r="B728">
        <v>2110</v>
      </c>
      <c r="C728">
        <v>0.45759983258998799</v>
      </c>
      <c r="D728">
        <v>8.15085115150639E-2</v>
      </c>
      <c r="E728">
        <v>0.49822585903364902</v>
      </c>
      <c r="F728">
        <v>5.1833697276745798E-2</v>
      </c>
      <c r="G728">
        <v>1.8485021778415001</v>
      </c>
    </row>
    <row r="729" spans="1:7" x14ac:dyDescent="0.25">
      <c r="A729" s="21">
        <v>42445</v>
      </c>
      <c r="B729">
        <v>1350</v>
      </c>
      <c r="C729">
        <v>0.222963442302377</v>
      </c>
      <c r="D729">
        <v>4.4559769895949203E-2</v>
      </c>
      <c r="E729">
        <v>0.24359783769934101</v>
      </c>
      <c r="F729">
        <v>2.51006932866473E-2</v>
      </c>
      <c r="G729">
        <v>0.90284435978815403</v>
      </c>
    </row>
    <row r="730" spans="1:7" x14ac:dyDescent="0.25">
      <c r="A730" s="21">
        <v>42446</v>
      </c>
      <c r="B730">
        <v>2110</v>
      </c>
      <c r="C730">
        <v>0.45694378810723002</v>
      </c>
      <c r="D730">
        <v>8.1370127837918901E-2</v>
      </c>
      <c r="E730">
        <v>0.49750804902395301</v>
      </c>
      <c r="F730">
        <v>5.1760038123231503E-2</v>
      </c>
      <c r="G730">
        <v>1.8458429344769001</v>
      </c>
    </row>
    <row r="731" spans="1:7" x14ac:dyDescent="0.25">
      <c r="A731" s="21">
        <v>42447</v>
      </c>
      <c r="B731">
        <v>2050</v>
      </c>
      <c r="C731">
        <v>0.43571246953783699</v>
      </c>
      <c r="D731">
        <v>7.8023566790462601E-2</v>
      </c>
      <c r="E731">
        <v>0.474463172131114</v>
      </c>
      <c r="F731">
        <v>4.9341871387090799E-2</v>
      </c>
      <c r="G731">
        <v>1.76026241437011</v>
      </c>
    </row>
    <row r="732" spans="1:7" x14ac:dyDescent="0.25">
      <c r="A732" s="21">
        <v>42448</v>
      </c>
      <c r="B732">
        <v>1670</v>
      </c>
      <c r="C732">
        <v>0.31264374124803002</v>
      </c>
      <c r="D732">
        <v>5.8770132993283701E-2</v>
      </c>
      <c r="E732">
        <v>0.34091814015289301</v>
      </c>
      <c r="F732">
        <v>3.5318271655847201E-2</v>
      </c>
      <c r="G732">
        <v>1.2642821728718801</v>
      </c>
    </row>
    <row r="733" spans="1:7" x14ac:dyDescent="0.25">
      <c r="A733" s="21">
        <v>42449</v>
      </c>
      <c r="B733">
        <v>506</v>
      </c>
      <c r="C733">
        <v>4.8479546230518297E-2</v>
      </c>
      <c r="D733">
        <v>1.33019495335915E-2</v>
      </c>
      <c r="E733">
        <v>5.3744597986953697E-2</v>
      </c>
      <c r="F733">
        <v>5.3169800751373198E-3</v>
      </c>
      <c r="G733">
        <v>0.19830863533724699</v>
      </c>
    </row>
    <row r="734" spans="1:7" x14ac:dyDescent="0.25">
      <c r="A734" s="21">
        <v>42450</v>
      </c>
      <c r="B734">
        <v>447</v>
      </c>
      <c r="C734">
        <v>4.0189025853584297E-2</v>
      </c>
      <c r="D734">
        <v>1.1454633124848601E-2</v>
      </c>
      <c r="E734">
        <v>4.4661415272721799E-2</v>
      </c>
      <c r="F734">
        <v>4.3886347726354996E-3</v>
      </c>
      <c r="G734">
        <v>0.16467108978189501</v>
      </c>
    </row>
    <row r="735" spans="1:7" x14ac:dyDescent="0.25">
      <c r="A735" s="21">
        <v>42451</v>
      </c>
      <c r="B735">
        <v>333</v>
      </c>
      <c r="C735">
        <v>2.5903503168119499E-2</v>
      </c>
      <c r="D735">
        <v>8.0461461823389605E-3</v>
      </c>
      <c r="E735">
        <v>2.8963322842323301E-2</v>
      </c>
      <c r="F735">
        <v>2.7975844337663801E-3</v>
      </c>
      <c r="G735">
        <v>0.106589034617603</v>
      </c>
    </row>
    <row r="736" spans="1:7" x14ac:dyDescent="0.25">
      <c r="A736" s="21">
        <v>42452</v>
      </c>
      <c r="B736">
        <v>300</v>
      </c>
      <c r="C736">
        <v>2.2197388703106301E-2</v>
      </c>
      <c r="D736">
        <v>7.0991066993483596E-3</v>
      </c>
      <c r="E736">
        <v>2.4876916071385299E-2</v>
      </c>
      <c r="F736">
        <v>2.38734203075342E-3</v>
      </c>
      <c r="G736">
        <v>9.1485068897580499E-2</v>
      </c>
    </row>
    <row r="737" spans="1:7" x14ac:dyDescent="0.25">
      <c r="A737" s="21">
        <v>42453</v>
      </c>
      <c r="B737">
        <v>195</v>
      </c>
      <c r="C737">
        <v>1.1879192301559E-2</v>
      </c>
      <c r="D737">
        <v>4.2490563939216099E-3</v>
      </c>
      <c r="E737">
        <v>1.3448470376014999E-2</v>
      </c>
      <c r="F737">
        <v>1.25447013885267E-3</v>
      </c>
      <c r="G737">
        <v>4.9301832308155699E-2</v>
      </c>
    </row>
    <row r="738" spans="1:7" x14ac:dyDescent="0.25">
      <c r="A738" s="21">
        <v>42454</v>
      </c>
      <c r="B738">
        <v>141</v>
      </c>
      <c r="C738">
        <v>7.4981639445867903E-3</v>
      </c>
      <c r="D738">
        <v>2.89413618673095E-3</v>
      </c>
      <c r="E738">
        <v>8.5580826601848198E-3</v>
      </c>
      <c r="F738">
        <v>7.80211567959429E-4</v>
      </c>
      <c r="G738">
        <v>3.1293984716830599E-2</v>
      </c>
    </row>
    <row r="739" spans="1:7" x14ac:dyDescent="0.25">
      <c r="A739" s="21">
        <v>42455</v>
      </c>
      <c r="B739">
        <v>98.8</v>
      </c>
      <c r="C739">
        <v>4.5752116225263196E-3</v>
      </c>
      <c r="D739">
        <v>1.9052615648173E-3</v>
      </c>
      <c r="E739">
        <v>5.2706975451987702E-3</v>
      </c>
      <c r="F739">
        <v>4.6807996496416401E-4</v>
      </c>
      <c r="G739">
        <v>1.9216817967539698E-2</v>
      </c>
    </row>
    <row r="740" spans="1:7" x14ac:dyDescent="0.25">
      <c r="A740" s="21">
        <v>42456</v>
      </c>
      <c r="B740">
        <v>128</v>
      </c>
      <c r="C740">
        <v>6.5398337752779903E-3</v>
      </c>
      <c r="D740">
        <v>2.5797536053737201E-3</v>
      </c>
      <c r="E740">
        <v>7.48324124290133E-3</v>
      </c>
      <c r="F740">
        <v>6.7736226169841298E-4</v>
      </c>
      <c r="G740">
        <v>2.7341866132261201E-2</v>
      </c>
    </row>
    <row r="741" spans="1:7" x14ac:dyDescent="0.25">
      <c r="A741" s="21">
        <v>42457</v>
      </c>
      <c r="B741">
        <v>166</v>
      </c>
      <c r="C741">
        <v>9.4173323085963608E-3</v>
      </c>
      <c r="D741">
        <v>3.5036207883940001E-3</v>
      </c>
      <c r="E741">
        <v>1.0704858068764801E-2</v>
      </c>
      <c r="F741">
        <v>9.871822026993229E-4</v>
      </c>
      <c r="G741">
        <v>3.91939763991873E-2</v>
      </c>
    </row>
    <row r="742" spans="1:7" x14ac:dyDescent="0.25">
      <c r="A742" s="21">
        <v>42458</v>
      </c>
      <c r="B742">
        <v>133</v>
      </c>
      <c r="C742">
        <v>6.88890370721763E-3</v>
      </c>
      <c r="D742">
        <v>2.6958110869678702E-3</v>
      </c>
      <c r="E742">
        <v>7.87523275869614E-3</v>
      </c>
      <c r="F742">
        <v>7.1474283702766504E-4</v>
      </c>
      <c r="G742">
        <v>2.8782637805545502E-2</v>
      </c>
    </row>
    <row r="743" spans="1:7" x14ac:dyDescent="0.25">
      <c r="A743" s="21">
        <v>42459</v>
      </c>
      <c r="B743">
        <v>126</v>
      </c>
      <c r="C743">
        <v>6.3836496596918098E-3</v>
      </c>
      <c r="D743">
        <v>2.5282853716833398E-3</v>
      </c>
      <c r="E743">
        <v>7.3080290070861396E-3</v>
      </c>
      <c r="F743">
        <v>6.6060902842878205E-4</v>
      </c>
      <c r="G743">
        <v>2.6697660033000298E-2</v>
      </c>
    </row>
    <row r="744" spans="1:7" x14ac:dyDescent="0.25">
      <c r="A744" s="21">
        <v>42460</v>
      </c>
      <c r="B744">
        <v>114</v>
      </c>
      <c r="C744">
        <v>5.5514097789951004E-3</v>
      </c>
      <c r="D744">
        <v>2.2466812778535799E-3</v>
      </c>
      <c r="E744">
        <v>6.3720459904122E-3</v>
      </c>
      <c r="F744">
        <v>5.7173529116642905E-4</v>
      </c>
      <c r="G744">
        <v>2.3259023830571199E-2</v>
      </c>
    </row>
    <row r="745" spans="1:7" x14ac:dyDescent="0.25">
      <c r="A745" s="21">
        <v>42461</v>
      </c>
      <c r="B745">
        <v>106</v>
      </c>
      <c r="C745">
        <v>5.0171122594457798E-3</v>
      </c>
      <c r="D745">
        <v>2.0619217389221899E-3</v>
      </c>
      <c r="E745">
        <v>5.7699381241480899E-3</v>
      </c>
      <c r="F745">
        <v>5.1488650787334699E-4</v>
      </c>
      <c r="G745">
        <v>2.1048356855329499E-2</v>
      </c>
    </row>
    <row r="746" spans="1:7" x14ac:dyDescent="0.25">
      <c r="A746" s="21">
        <v>42462</v>
      </c>
      <c r="B746">
        <v>23.2</v>
      </c>
      <c r="C746">
        <v>6.8648544714061601E-4</v>
      </c>
      <c r="D746">
        <v>3.6314818400732098E-4</v>
      </c>
      <c r="E746">
        <v>8.2193638641131603E-4</v>
      </c>
      <c r="F746" s="1">
        <v>6.5426283391806204E-5</v>
      </c>
      <c r="G746">
        <v>2.9598494163497599E-3</v>
      </c>
    </row>
    <row r="747" spans="1:7" x14ac:dyDescent="0.25">
      <c r="A747" s="21">
        <v>42463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 s="21">
        <v>42464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21">
        <v>42465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 s="21">
        <v>42466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 s="21">
        <v>42467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21">
        <v>42468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21">
        <v>42469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21">
        <v>42470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21">
        <v>42471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21">
        <v>42472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21">
        <v>42473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21">
        <v>42474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21">
        <v>42475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21">
        <v>42476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21">
        <v>42477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21">
        <v>42478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21">
        <v>42479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21">
        <v>42480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21">
        <v>42481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21">
        <v>42482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21">
        <v>42483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21">
        <v>42484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21">
        <v>42485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21">
        <v>42486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21">
        <v>42487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21">
        <v>42488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21">
        <v>42489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21">
        <v>42643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21">
        <v>42644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21">
        <v>42645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21">
        <v>42646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21">
        <v>42647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21">
        <v>42648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21">
        <v>42649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21">
        <v>42650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21">
        <v>42651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21">
        <v>42652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21">
        <v>42653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21">
        <v>42654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21">
        <v>42655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21">
        <v>42656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21">
        <v>42657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21">
        <v>42658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21">
        <v>42659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21">
        <v>42660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 s="21">
        <v>42661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 s="21">
        <v>42662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 s="21">
        <v>42663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 s="21">
        <v>42664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 s="21">
        <v>42665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 s="21">
        <v>42666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 s="21">
        <v>42667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 s="21">
        <v>42668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 s="21">
        <v>42669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 s="21">
        <v>42670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21">
        <v>42671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21">
        <v>42672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21">
        <v>42673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21">
        <v>42674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21">
        <v>42675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21">
        <v>42676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21">
        <v>42677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21">
        <v>42678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21">
        <v>42679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21">
        <v>42680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 s="21">
        <v>42681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 s="21">
        <v>42682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 s="21">
        <v>42683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 s="21">
        <v>42684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 s="21">
        <v>42685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 s="21">
        <v>42686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 s="21">
        <v>42687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 s="21">
        <v>42688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 s="21">
        <v>42689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 s="21">
        <v>42690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 s="21">
        <v>42691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 s="21">
        <v>42692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 s="21">
        <v>42693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 s="21">
        <v>42694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 s="21">
        <v>42695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 s="21">
        <v>42696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 s="21">
        <v>42697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 s="21">
        <v>42698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 s="21">
        <v>42699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 s="21">
        <v>42700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 s="21">
        <v>42701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 s="21">
        <v>42702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 s="21">
        <v>42703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 s="21">
        <v>42704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 s="21">
        <v>42705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 s="21">
        <v>42706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25">
      <c r="A838" s="21">
        <v>42707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 s="21">
        <v>42708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25">
      <c r="A840" s="21">
        <v>42709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5">
      <c r="A841" s="21">
        <v>42710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25">
      <c r="A842" s="21">
        <v>42711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5">
      <c r="A843" s="21">
        <v>42712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 s="21">
        <v>42713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5">
      <c r="A845" s="21">
        <v>42714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5">
      <c r="A846" s="21">
        <v>42715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5">
      <c r="A847" s="21">
        <v>42716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25">
      <c r="A848" s="21">
        <v>42717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5">
      <c r="A849" s="21">
        <v>42718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25">
      <c r="A850" s="21">
        <v>42719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25">
      <c r="A851" s="21">
        <v>42720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25">
      <c r="A852" s="21">
        <v>42721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25">
      <c r="A853" s="21">
        <v>42722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25">
      <c r="A854" s="21">
        <v>42723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25">
      <c r="A855" s="21">
        <v>42724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 s="21">
        <v>42725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 s="21">
        <v>42726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 s="21">
        <v>42727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 s="21">
        <v>42728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 s="21">
        <v>42729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 s="21">
        <v>42730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 s="21">
        <v>42731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25">
      <c r="A863" s="21">
        <v>42732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 s="21">
        <v>42733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 s="21">
        <v>42734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 s="21">
        <v>42735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 s="21">
        <v>42736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25">
      <c r="A868" s="21">
        <v>42737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25">
      <c r="A869" s="21">
        <v>42738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25">
      <c r="A870" s="21">
        <v>42739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 s="21">
        <v>42740</v>
      </c>
      <c r="B871">
        <v>163</v>
      </c>
      <c r="C871">
        <v>7.4283342200694002E-3</v>
      </c>
      <c r="D871">
        <v>2.9754399761379E-3</v>
      </c>
      <c r="E871">
        <v>8.5156012191994306E-3</v>
      </c>
      <c r="F871">
        <v>7.6681047384016896E-4</v>
      </c>
      <c r="G871">
        <v>3.10957994907935E-2</v>
      </c>
    </row>
    <row r="872" spans="1:7" x14ac:dyDescent="0.25">
      <c r="A872" s="21">
        <v>42741</v>
      </c>
      <c r="B872">
        <v>353</v>
      </c>
      <c r="C872">
        <v>2.2777817946312898E-2</v>
      </c>
      <c r="D872">
        <v>7.4870817294312702E-3</v>
      </c>
      <c r="E872">
        <v>2.5585888687568999E-2</v>
      </c>
      <c r="F872">
        <v>2.4396702248476701E-3</v>
      </c>
      <c r="G872">
        <v>9.4025700528117401E-2</v>
      </c>
    </row>
    <row r="873" spans="1:7" x14ac:dyDescent="0.25">
      <c r="A873" s="21">
        <v>42742</v>
      </c>
      <c r="B873">
        <v>297</v>
      </c>
      <c r="C873">
        <v>1.7635661175787298E-2</v>
      </c>
      <c r="D873">
        <v>6.0834599984407704E-3</v>
      </c>
      <c r="E873">
        <v>1.98955585416342E-2</v>
      </c>
      <c r="F873">
        <v>1.87421693749463E-3</v>
      </c>
      <c r="G873">
        <v>7.3016328416910498E-2</v>
      </c>
    </row>
    <row r="874" spans="1:7" x14ac:dyDescent="0.25">
      <c r="A874" s="21">
        <v>42743</v>
      </c>
      <c r="B874">
        <v>866</v>
      </c>
      <c r="C874">
        <v>8.9119712197986006E-2</v>
      </c>
      <c r="D874">
        <v>2.2050918450448601E-2</v>
      </c>
      <c r="E874">
        <v>9.8231503292112304E-2</v>
      </c>
      <c r="F874">
        <v>9.8756027110350093E-3</v>
      </c>
      <c r="G874">
        <v>0.36309679327568001</v>
      </c>
    </row>
    <row r="875" spans="1:7" x14ac:dyDescent="0.25">
      <c r="A875" s="21">
        <v>42744</v>
      </c>
      <c r="B875">
        <v>10700</v>
      </c>
      <c r="C875">
        <v>5.7042372048283703</v>
      </c>
      <c r="D875">
        <v>1.2652688913280701</v>
      </c>
      <c r="E875">
        <v>6.25626790915409</v>
      </c>
      <c r="F875">
        <v>0.63775230157424601</v>
      </c>
      <c r="G875">
        <v>23.160346971851101</v>
      </c>
    </row>
    <row r="876" spans="1:7" x14ac:dyDescent="0.25">
      <c r="A876" s="21">
        <v>42745</v>
      </c>
      <c r="B876">
        <v>4890</v>
      </c>
      <c r="C876">
        <v>1.4851705063285201</v>
      </c>
      <c r="D876">
        <v>0.25077420290535801</v>
      </c>
      <c r="E876">
        <v>1.61482981922485</v>
      </c>
      <c r="F876">
        <v>0.168637369397419</v>
      </c>
      <c r="G876">
        <v>5.9937535287194201</v>
      </c>
    </row>
    <row r="877" spans="1:7" x14ac:dyDescent="0.25">
      <c r="A877" s="21">
        <v>42746</v>
      </c>
      <c r="B877">
        <v>10900</v>
      </c>
      <c r="C877">
        <v>5.8831472744165003</v>
      </c>
      <c r="D877">
        <v>1.31580637865093</v>
      </c>
      <c r="E877">
        <v>6.4546957771169202</v>
      </c>
      <c r="F877">
        <v>0.65735356068822304</v>
      </c>
      <c r="G877">
        <v>23.892433262826401</v>
      </c>
    </row>
    <row r="878" spans="1:7" x14ac:dyDescent="0.25">
      <c r="A878" s="21">
        <v>42747</v>
      </c>
      <c r="B878">
        <v>7440</v>
      </c>
      <c r="C878">
        <v>3.0335329918496301</v>
      </c>
      <c r="D878">
        <v>0.57497219571995495</v>
      </c>
      <c r="E878">
        <v>3.3086945497957201</v>
      </c>
      <c r="F878">
        <v>0.34253625767520002</v>
      </c>
      <c r="G878">
        <v>12.2692492432389</v>
      </c>
    </row>
    <row r="879" spans="1:7" x14ac:dyDescent="0.25">
      <c r="A879" s="21">
        <v>42748</v>
      </c>
      <c r="B879">
        <v>5290</v>
      </c>
      <c r="C879">
        <v>1.6929964805322899</v>
      </c>
      <c r="D879">
        <v>0.28993831020123301</v>
      </c>
      <c r="E879">
        <v>1.8414363427006299</v>
      </c>
      <c r="F879">
        <v>0.192117080406047</v>
      </c>
      <c r="G879">
        <v>6.8341328962898196</v>
      </c>
    </row>
    <row r="880" spans="1:7" x14ac:dyDescent="0.25">
      <c r="A880" s="21">
        <v>42749</v>
      </c>
      <c r="B880">
        <v>3960</v>
      </c>
      <c r="C880">
        <v>1.03832525864645</v>
      </c>
      <c r="D880">
        <v>0.17214165188210301</v>
      </c>
      <c r="E880">
        <v>1.1284840642068901</v>
      </c>
      <c r="F880">
        <v>0.117990361808608</v>
      </c>
      <c r="G880">
        <v>4.1891363784884303</v>
      </c>
    </row>
    <row r="881" spans="1:7" x14ac:dyDescent="0.25">
      <c r="A881" s="21">
        <v>42750</v>
      </c>
      <c r="B881">
        <v>3630</v>
      </c>
      <c r="C881">
        <v>0.89706677813117996</v>
      </c>
      <c r="D881">
        <v>0.14888139178325699</v>
      </c>
      <c r="E881">
        <v>0.97498418734249304</v>
      </c>
      <c r="F881">
        <v>0.101933908366639</v>
      </c>
      <c r="G881">
        <v>3.6192899853629998</v>
      </c>
    </row>
    <row r="882" spans="1:7" x14ac:dyDescent="0.25">
      <c r="A882" s="21">
        <v>42751</v>
      </c>
      <c r="B882">
        <v>3320</v>
      </c>
      <c r="C882">
        <v>0.77254779376239402</v>
      </c>
      <c r="D882">
        <v>0.12899971430882701</v>
      </c>
      <c r="E882">
        <v>0.83976982214432405</v>
      </c>
      <c r="F882">
        <v>8.7762431328925805E-2</v>
      </c>
      <c r="G882">
        <v>3.1172189218136999</v>
      </c>
    </row>
    <row r="883" spans="1:7" x14ac:dyDescent="0.25">
      <c r="A883" s="21">
        <v>42752</v>
      </c>
      <c r="B883">
        <v>3140</v>
      </c>
      <c r="C883">
        <v>0.703735376902066</v>
      </c>
      <c r="D883">
        <v>0.118252758553766</v>
      </c>
      <c r="E883">
        <v>0.76508433661418196</v>
      </c>
      <c r="F883">
        <v>7.9923936680100893E-2</v>
      </c>
      <c r="G883">
        <v>2.8398584909235902</v>
      </c>
    </row>
    <row r="884" spans="1:7" x14ac:dyDescent="0.25">
      <c r="A884" s="21">
        <v>42753</v>
      </c>
      <c r="B884">
        <v>2870</v>
      </c>
      <c r="C884">
        <v>0.60598338827210296</v>
      </c>
      <c r="D884">
        <v>0.103230901707815</v>
      </c>
      <c r="E884">
        <v>0.65902916464698802</v>
      </c>
      <c r="F884">
        <v>6.8781512359386093E-2</v>
      </c>
      <c r="G884">
        <v>2.4459551998987799</v>
      </c>
    </row>
    <row r="885" spans="1:7" x14ac:dyDescent="0.25">
      <c r="A885" s="21">
        <v>42754</v>
      </c>
      <c r="B885">
        <v>6540</v>
      </c>
      <c r="C885">
        <v>2.4194281270292</v>
      </c>
      <c r="D885">
        <v>0.43797871874831301</v>
      </c>
      <c r="E885">
        <v>2.6353851299629198</v>
      </c>
      <c r="F885">
        <v>0.27384113285777101</v>
      </c>
      <c r="G885">
        <v>9.7764234725288208</v>
      </c>
    </row>
    <row r="886" spans="1:7" x14ac:dyDescent="0.25">
      <c r="A886" s="21">
        <v>42755</v>
      </c>
      <c r="B886">
        <v>7490</v>
      </c>
      <c r="C886">
        <v>3.05111114838471</v>
      </c>
      <c r="D886">
        <v>0.57900363948955902</v>
      </c>
      <c r="E886">
        <v>3.32798882438968</v>
      </c>
      <c r="F886">
        <v>0.34449865901316401</v>
      </c>
      <c r="G886">
        <v>12.3406592838287</v>
      </c>
    </row>
    <row r="887" spans="1:7" x14ac:dyDescent="0.25">
      <c r="A887" s="21">
        <v>42756</v>
      </c>
      <c r="B887">
        <v>9180</v>
      </c>
      <c r="C887">
        <v>4.3327163855636401</v>
      </c>
      <c r="D887">
        <v>0.89368708659504303</v>
      </c>
      <c r="E887">
        <v>4.73885333379837</v>
      </c>
      <c r="F887">
        <v>0.48681888772992199</v>
      </c>
      <c r="G887">
        <v>17.557760342672001</v>
      </c>
    </row>
    <row r="888" spans="1:7" x14ac:dyDescent="0.25">
      <c r="A888" s="21">
        <v>42757</v>
      </c>
      <c r="B888">
        <v>7730</v>
      </c>
      <c r="C888">
        <v>3.2167194498314502</v>
      </c>
      <c r="D888">
        <v>0.61763624899900604</v>
      </c>
      <c r="E888">
        <v>3.5098862741982702</v>
      </c>
      <c r="F888">
        <v>0.36296467948232097</v>
      </c>
      <c r="G888">
        <v>13.013744276798</v>
      </c>
    </row>
    <row r="889" spans="1:7" x14ac:dyDescent="0.25">
      <c r="A889" s="21">
        <v>42758</v>
      </c>
      <c r="B889">
        <v>9830</v>
      </c>
      <c r="C889">
        <v>4.8722078305222096</v>
      </c>
      <c r="D889">
        <v>1.03577237841492</v>
      </c>
      <c r="E889">
        <v>5.3348108538680901</v>
      </c>
      <c r="F889">
        <v>0.54635535658870804</v>
      </c>
      <c r="G889">
        <v>19.759185036115799</v>
      </c>
    </row>
    <row r="890" spans="1:7" x14ac:dyDescent="0.25">
      <c r="A890" s="21">
        <v>42759</v>
      </c>
      <c r="B890">
        <v>6360</v>
      </c>
      <c r="C890">
        <v>2.2983859109628502</v>
      </c>
      <c r="D890">
        <v>0.41224285023592599</v>
      </c>
      <c r="E890">
        <v>2.50290604856156</v>
      </c>
      <c r="F890">
        <v>0.26025829110623799</v>
      </c>
      <c r="G890">
        <v>9.2856793449421495</v>
      </c>
    </row>
    <row r="891" spans="1:7" x14ac:dyDescent="0.25">
      <c r="A891" s="21">
        <v>42760</v>
      </c>
      <c r="B891">
        <v>5070</v>
      </c>
      <c r="C891">
        <v>1.5618108361990499</v>
      </c>
      <c r="D891">
        <v>0.26524238738160899</v>
      </c>
      <c r="E891">
        <v>1.6983989042808101</v>
      </c>
      <c r="F891">
        <v>0.177295449066804</v>
      </c>
      <c r="G891">
        <v>6.3036694862355898</v>
      </c>
    </row>
    <row r="892" spans="1:7" x14ac:dyDescent="0.25">
      <c r="A892" s="21">
        <v>42761</v>
      </c>
      <c r="B892">
        <v>3850</v>
      </c>
      <c r="C892">
        <v>0.98189391339507204</v>
      </c>
      <c r="D892">
        <v>0.16296155661995701</v>
      </c>
      <c r="E892">
        <v>1.0671795199312</v>
      </c>
      <c r="F892">
        <v>0.111572782831299</v>
      </c>
      <c r="G892">
        <v>3.9615328012771398</v>
      </c>
    </row>
    <row r="893" spans="1:7" x14ac:dyDescent="0.25">
      <c r="A893" s="21">
        <v>42762</v>
      </c>
      <c r="B893">
        <v>3770</v>
      </c>
      <c r="C893">
        <v>0.94731497682289401</v>
      </c>
      <c r="D893">
        <v>0.15728645801647401</v>
      </c>
      <c r="E893">
        <v>1.02960686856272</v>
      </c>
      <c r="F893">
        <v>0.107641756315336</v>
      </c>
      <c r="G893">
        <v>3.8220464617960102</v>
      </c>
    </row>
    <row r="894" spans="1:7" x14ac:dyDescent="0.25">
      <c r="A894" s="21">
        <v>42763</v>
      </c>
      <c r="B894">
        <v>3590</v>
      </c>
      <c r="C894">
        <v>0.87235069690357003</v>
      </c>
      <c r="D894">
        <v>0.14511598407957799</v>
      </c>
      <c r="E894">
        <v>0.94817277307343195</v>
      </c>
      <c r="F894">
        <v>9.9115834111944301E-2</v>
      </c>
      <c r="G894">
        <v>3.51970420446365</v>
      </c>
    </row>
    <row r="895" spans="1:7" x14ac:dyDescent="0.25">
      <c r="A895" s="21">
        <v>42764</v>
      </c>
      <c r="B895">
        <v>3390</v>
      </c>
      <c r="C895">
        <v>0.792302286356939</v>
      </c>
      <c r="D895">
        <v>0.13234642525278101</v>
      </c>
      <c r="E895">
        <v>0.86125061300486805</v>
      </c>
      <c r="F895">
        <v>9.0005191396595602E-2</v>
      </c>
      <c r="G895">
        <v>3.1969471544374799</v>
      </c>
    </row>
    <row r="896" spans="1:7" x14ac:dyDescent="0.25">
      <c r="A896" s="21">
        <v>42765</v>
      </c>
      <c r="B896">
        <v>3280</v>
      </c>
      <c r="C896">
        <v>0.74946187623703797</v>
      </c>
      <c r="D896">
        <v>0.125613386375269</v>
      </c>
      <c r="E896">
        <v>0.814747226769854</v>
      </c>
      <c r="F896">
        <v>8.5126421212849704E-2</v>
      </c>
      <c r="G896">
        <v>3.02425435075825</v>
      </c>
    </row>
    <row r="897" spans="1:7" x14ac:dyDescent="0.25">
      <c r="A897" s="21">
        <v>42766</v>
      </c>
      <c r="B897">
        <v>3130</v>
      </c>
      <c r="C897">
        <v>0.69291945413498102</v>
      </c>
      <c r="D897">
        <v>0.116813381358559</v>
      </c>
      <c r="E897">
        <v>0.75338405318397605</v>
      </c>
      <c r="F897">
        <v>7.8684671958032706E-2</v>
      </c>
      <c r="G897">
        <v>2.7963634291088599</v>
      </c>
    </row>
    <row r="898" spans="1:7" x14ac:dyDescent="0.25">
      <c r="A898" s="21">
        <v>42767</v>
      </c>
      <c r="B898">
        <v>3040</v>
      </c>
      <c r="C898">
        <v>0.65972955201142103</v>
      </c>
      <c r="D898">
        <v>0.111701107488304</v>
      </c>
      <c r="E898">
        <v>0.71737301626107397</v>
      </c>
      <c r="F898">
        <v>7.4901825232470895E-2</v>
      </c>
      <c r="G898">
        <v>2.6626157402832198</v>
      </c>
    </row>
    <row r="899" spans="1:7" x14ac:dyDescent="0.25">
      <c r="A899" s="21">
        <v>42768</v>
      </c>
      <c r="B899">
        <v>3090</v>
      </c>
      <c r="C899">
        <v>0.67731137621241999</v>
      </c>
      <c r="D899">
        <v>0.11443301381264501</v>
      </c>
      <c r="E899">
        <v>0.73645294304609599</v>
      </c>
      <c r="F899">
        <v>7.6905048692095801E-2</v>
      </c>
      <c r="G899">
        <v>2.7334759141438698</v>
      </c>
    </row>
    <row r="900" spans="1:7" x14ac:dyDescent="0.25">
      <c r="A900" s="21">
        <v>42769</v>
      </c>
      <c r="B900">
        <v>4270</v>
      </c>
      <c r="C900">
        <v>1.16136166252559</v>
      </c>
      <c r="D900">
        <v>0.193413148394218</v>
      </c>
      <c r="E900">
        <v>1.26233739087796</v>
      </c>
      <c r="F900">
        <v>0.13194677104299099</v>
      </c>
      <c r="G900">
        <v>4.6858742496394497</v>
      </c>
    </row>
    <row r="901" spans="1:7" x14ac:dyDescent="0.25">
      <c r="A901" s="21">
        <v>42770</v>
      </c>
      <c r="B901">
        <v>5750</v>
      </c>
      <c r="C901">
        <v>1.9199462920111201</v>
      </c>
      <c r="D901">
        <v>0.33468450726090399</v>
      </c>
      <c r="E901">
        <v>2.0892186198703402</v>
      </c>
      <c r="F901">
        <v>0.21769732168023201</v>
      </c>
      <c r="G901">
        <v>7.7526804948058503</v>
      </c>
    </row>
    <row r="902" spans="1:7" x14ac:dyDescent="0.25">
      <c r="A902" s="21">
        <v>42771</v>
      </c>
      <c r="B902">
        <v>4350</v>
      </c>
      <c r="C902">
        <v>1.19645121426955</v>
      </c>
      <c r="D902">
        <v>0.199523636647151</v>
      </c>
      <c r="E902">
        <v>1.3005187242807099</v>
      </c>
      <c r="F902">
        <v>0.135925819129977</v>
      </c>
      <c r="G902">
        <v>4.8275598476774499</v>
      </c>
    </row>
    <row r="903" spans="1:7" x14ac:dyDescent="0.25">
      <c r="A903" s="21">
        <v>42772</v>
      </c>
      <c r="B903">
        <v>4730</v>
      </c>
      <c r="C903">
        <v>1.37684048621073</v>
      </c>
      <c r="D903">
        <v>0.23147685690264799</v>
      </c>
      <c r="E903">
        <v>1.4968864686649801</v>
      </c>
      <c r="F903">
        <v>0.15636575938118799</v>
      </c>
      <c r="G903">
        <v>5.5561587699323898</v>
      </c>
    </row>
    <row r="904" spans="1:7" x14ac:dyDescent="0.25">
      <c r="A904" s="21">
        <v>42773</v>
      </c>
      <c r="B904">
        <v>7700</v>
      </c>
      <c r="C904">
        <v>3.1587494088351402</v>
      </c>
      <c r="D904">
        <v>0.60409532876942196</v>
      </c>
      <c r="E904">
        <v>3.44620962597679</v>
      </c>
      <c r="F904">
        <v>0.35650162302232102</v>
      </c>
      <c r="G904">
        <v>12.7781234534435</v>
      </c>
    </row>
    <row r="905" spans="1:7" x14ac:dyDescent="0.25">
      <c r="A905" s="21">
        <v>42774</v>
      </c>
      <c r="B905">
        <v>11600</v>
      </c>
      <c r="C905">
        <v>6.4294730892690399</v>
      </c>
      <c r="D905">
        <v>1.4718892375582999</v>
      </c>
      <c r="E905">
        <v>7.0610844212421702</v>
      </c>
      <c r="F905">
        <v>0.71712634368759898</v>
      </c>
      <c r="G905">
        <v>26.129140536987698</v>
      </c>
    </row>
    <row r="906" spans="1:7" x14ac:dyDescent="0.25">
      <c r="A906" s="21">
        <v>42775</v>
      </c>
      <c r="B906">
        <v>7480</v>
      </c>
      <c r="C906">
        <v>3.0006821463139599</v>
      </c>
      <c r="D906">
        <v>0.56747982195741797</v>
      </c>
      <c r="E906">
        <v>3.2726441751890198</v>
      </c>
      <c r="F906">
        <v>0.33886743049907497</v>
      </c>
      <c r="G906">
        <v>12.135814664598501</v>
      </c>
    </row>
    <row r="907" spans="1:7" x14ac:dyDescent="0.25">
      <c r="A907" s="21">
        <v>42776</v>
      </c>
      <c r="B907">
        <v>10300</v>
      </c>
      <c r="C907">
        <v>5.2171932803110703</v>
      </c>
      <c r="D907">
        <v>1.12885780765973</v>
      </c>
      <c r="E907">
        <v>5.7164182588340804</v>
      </c>
      <c r="F907">
        <v>0.58433412507693705</v>
      </c>
      <c r="G907">
        <v>21.168237266237199</v>
      </c>
    </row>
    <row r="908" spans="1:7" x14ac:dyDescent="0.25">
      <c r="A908" s="21">
        <v>42777</v>
      </c>
      <c r="B908">
        <v>7730</v>
      </c>
      <c r="C908">
        <v>3.17085277185658</v>
      </c>
      <c r="D908">
        <v>0.60696580168907999</v>
      </c>
      <c r="E908">
        <v>3.4595119134093002</v>
      </c>
      <c r="F908">
        <v>0.35784964331875202</v>
      </c>
      <c r="G908">
        <v>12.8273371948272</v>
      </c>
    </row>
    <row r="909" spans="1:7" x14ac:dyDescent="0.25">
      <c r="A909" s="21">
        <v>42778</v>
      </c>
      <c r="B909">
        <v>6140</v>
      </c>
      <c r="C909">
        <v>2.13482595174548</v>
      </c>
      <c r="D909">
        <v>0.37841688869543899</v>
      </c>
      <c r="E909">
        <v>2.32405659608047</v>
      </c>
      <c r="F909">
        <v>0.24187385865775399</v>
      </c>
      <c r="G909">
        <v>8.6229804207569796</v>
      </c>
    </row>
    <row r="910" spans="1:7" x14ac:dyDescent="0.25">
      <c r="A910" s="21">
        <v>42779</v>
      </c>
      <c r="B910">
        <v>5540</v>
      </c>
      <c r="C910">
        <v>1.79053045008623</v>
      </c>
      <c r="D910">
        <v>0.30935085209740698</v>
      </c>
      <c r="E910">
        <v>1.94795036572956</v>
      </c>
      <c r="F910">
        <v>0.20310539310588099</v>
      </c>
      <c r="G910">
        <v>7.2289582005726096</v>
      </c>
    </row>
    <row r="911" spans="1:7" x14ac:dyDescent="0.25">
      <c r="A911" s="21">
        <v>42780</v>
      </c>
      <c r="B911">
        <v>5160</v>
      </c>
      <c r="C911">
        <v>1.5859566960848399</v>
      </c>
      <c r="D911">
        <v>0.27018780400075898</v>
      </c>
      <c r="E911">
        <v>1.7247885629455999</v>
      </c>
      <c r="F911">
        <v>0.18001189994185199</v>
      </c>
      <c r="G911">
        <v>6.4014674147264401</v>
      </c>
    </row>
    <row r="912" spans="1:7" x14ac:dyDescent="0.25">
      <c r="A912" s="21">
        <v>42781</v>
      </c>
      <c r="B912">
        <v>4870</v>
      </c>
      <c r="C912">
        <v>1.4369958539945</v>
      </c>
      <c r="D912">
        <v>0.242606826069795</v>
      </c>
      <c r="E912">
        <v>1.5624442704146999</v>
      </c>
      <c r="F912">
        <v>0.16316821174982701</v>
      </c>
      <c r="G912">
        <v>5.7993201681766404</v>
      </c>
    </row>
    <row r="913" spans="1:7" x14ac:dyDescent="0.25">
      <c r="A913" s="21">
        <v>42782</v>
      </c>
      <c r="B913">
        <v>4750</v>
      </c>
      <c r="C913">
        <v>1.37667611987298</v>
      </c>
      <c r="D913">
        <v>0.231683180550422</v>
      </c>
      <c r="E913">
        <v>1.4967439680443</v>
      </c>
      <c r="F913">
        <v>0.15634035794800499</v>
      </c>
      <c r="G913">
        <v>5.5555892252259902</v>
      </c>
    </row>
    <row r="914" spans="1:7" x14ac:dyDescent="0.25">
      <c r="A914" s="21">
        <v>42783</v>
      </c>
      <c r="B914">
        <v>5280</v>
      </c>
      <c r="C914">
        <v>1.6454225533431099</v>
      </c>
      <c r="D914">
        <v>0.28150363583441501</v>
      </c>
      <c r="E914">
        <v>1.7896459807725</v>
      </c>
      <c r="F914">
        <v>0.186726911388263</v>
      </c>
      <c r="G914">
        <v>6.6419737698117398</v>
      </c>
    </row>
    <row r="915" spans="1:7" x14ac:dyDescent="0.25">
      <c r="A915" s="21">
        <v>42784</v>
      </c>
      <c r="B915">
        <v>12900</v>
      </c>
      <c r="C915">
        <v>7.6905258549767304</v>
      </c>
      <c r="D915">
        <v>1.8496202897876799</v>
      </c>
      <c r="E915">
        <v>8.4650275304410592</v>
      </c>
      <c r="F915">
        <v>0.85433646595016599</v>
      </c>
      <c r="G915">
        <v>31.302897545605902</v>
      </c>
    </row>
    <row r="916" spans="1:7" x14ac:dyDescent="0.25">
      <c r="A916" s="21">
        <v>42785</v>
      </c>
      <c r="B916">
        <v>10800</v>
      </c>
      <c r="C916">
        <v>5.63035999779781</v>
      </c>
      <c r="D916">
        <v>1.2431276871056101</v>
      </c>
      <c r="E916">
        <v>6.1740800066176798</v>
      </c>
      <c r="F916">
        <v>0.62970426847942695</v>
      </c>
      <c r="G916">
        <v>22.8573995790906</v>
      </c>
    </row>
    <row r="917" spans="1:7" x14ac:dyDescent="0.25">
      <c r="A917" s="21">
        <v>42786</v>
      </c>
      <c r="B917">
        <v>7650</v>
      </c>
      <c r="C917">
        <v>3.0944594162902801</v>
      </c>
      <c r="D917">
        <v>0.58930146807013395</v>
      </c>
      <c r="E917">
        <v>3.3756318486709498</v>
      </c>
      <c r="F917">
        <v>0.34932642374121298</v>
      </c>
      <c r="G917">
        <v>12.5169207795338</v>
      </c>
    </row>
    <row r="918" spans="1:7" x14ac:dyDescent="0.25">
      <c r="A918" s="21">
        <v>42787</v>
      </c>
      <c r="B918">
        <v>12500</v>
      </c>
      <c r="C918">
        <v>7.2612430966556003</v>
      </c>
      <c r="D918">
        <v>1.71858273391878</v>
      </c>
      <c r="E918">
        <v>7.9864857165506598</v>
      </c>
      <c r="F918">
        <v>0.80773777225788301</v>
      </c>
      <c r="G918">
        <v>29.5400878609437</v>
      </c>
    </row>
    <row r="919" spans="1:7" x14ac:dyDescent="0.25">
      <c r="A919" s="21">
        <v>42788</v>
      </c>
      <c r="B919">
        <v>10100</v>
      </c>
      <c r="C919">
        <v>4.9989732908497704</v>
      </c>
      <c r="D919">
        <v>1.0694560250657099</v>
      </c>
      <c r="E919">
        <v>5.4749239337170899</v>
      </c>
      <c r="F919">
        <v>0.56033055336281101</v>
      </c>
      <c r="G919">
        <v>20.2766625676194</v>
      </c>
    </row>
    <row r="920" spans="1:7" x14ac:dyDescent="0.25">
      <c r="A920" s="21">
        <v>42789</v>
      </c>
      <c r="B920">
        <v>7830</v>
      </c>
      <c r="C920">
        <v>3.2140307896231999</v>
      </c>
      <c r="D920">
        <v>0.61726850957671398</v>
      </c>
      <c r="E920">
        <v>3.50697870923329</v>
      </c>
      <c r="F920">
        <v>0.36265647788424399</v>
      </c>
      <c r="G920">
        <v>13.0029344158038</v>
      </c>
    </row>
    <row r="921" spans="1:7" x14ac:dyDescent="0.25">
      <c r="A921" s="21">
        <v>42790</v>
      </c>
      <c r="B921">
        <v>6980</v>
      </c>
      <c r="C921">
        <v>2.6357737398943399</v>
      </c>
      <c r="D921">
        <v>0.48558692105986101</v>
      </c>
      <c r="E921">
        <v>2.87245705289526</v>
      </c>
      <c r="F921">
        <v>0.29806602187394099</v>
      </c>
      <c r="G921">
        <v>10.6542935737875</v>
      </c>
    </row>
    <row r="922" spans="1:7" x14ac:dyDescent="0.25">
      <c r="A922" s="21">
        <v>42791</v>
      </c>
      <c r="B922">
        <v>6230</v>
      </c>
      <c r="C922">
        <v>2.1680993657732501</v>
      </c>
      <c r="D922">
        <v>0.38560414239707502</v>
      </c>
      <c r="E922">
        <v>2.3604896258097301</v>
      </c>
      <c r="F922">
        <v>0.24560471082851801</v>
      </c>
      <c r="G922">
        <v>8.75792236720355</v>
      </c>
    </row>
    <row r="923" spans="1:7" x14ac:dyDescent="0.25">
      <c r="A923" s="21">
        <v>42792</v>
      </c>
      <c r="B923">
        <v>5980</v>
      </c>
      <c r="C923">
        <v>2.0202723638233899</v>
      </c>
      <c r="D923">
        <v>0.35535968301173998</v>
      </c>
      <c r="E923">
        <v>2.1989026455440102</v>
      </c>
      <c r="F923">
        <v>0.228977848491138</v>
      </c>
      <c r="G923">
        <v>8.1591208981890908</v>
      </c>
    </row>
    <row r="924" spans="1:7" x14ac:dyDescent="0.25">
      <c r="A924" s="21">
        <v>42793</v>
      </c>
      <c r="B924">
        <v>5750</v>
      </c>
      <c r="C924">
        <v>1.88831220109165</v>
      </c>
      <c r="D924">
        <v>0.32894612726567202</v>
      </c>
      <c r="E924">
        <v>2.05475964354435</v>
      </c>
      <c r="F924">
        <v>0.21411707938544999</v>
      </c>
      <c r="G924">
        <v>7.6248502404121998</v>
      </c>
    </row>
    <row r="925" spans="1:7" x14ac:dyDescent="0.25">
      <c r="A925" s="21">
        <v>42794</v>
      </c>
      <c r="B925">
        <v>5480</v>
      </c>
      <c r="C925">
        <v>1.73873910090488</v>
      </c>
      <c r="D925">
        <v>0.29969216244697</v>
      </c>
      <c r="E925">
        <v>1.8914928924497401</v>
      </c>
      <c r="F925">
        <v>0.197251483773215</v>
      </c>
      <c r="G925">
        <v>7.0195677039264002</v>
      </c>
    </row>
    <row r="926" spans="1:7" x14ac:dyDescent="0.25">
      <c r="A926" s="21">
        <v>42795</v>
      </c>
      <c r="B926">
        <v>5220</v>
      </c>
      <c r="C926">
        <v>1.5998798000157399</v>
      </c>
      <c r="D926">
        <v>0.273215183755323</v>
      </c>
      <c r="E926">
        <v>1.7400332600834401</v>
      </c>
      <c r="F926">
        <v>0.181573114021543</v>
      </c>
      <c r="G926">
        <v>6.4579320151641202</v>
      </c>
    </row>
    <row r="927" spans="1:7" x14ac:dyDescent="0.25">
      <c r="A927" s="21">
        <v>42796</v>
      </c>
      <c r="B927">
        <v>4780</v>
      </c>
      <c r="C927">
        <v>1.3773456271528199</v>
      </c>
      <c r="D927">
        <v>0.232187827186497</v>
      </c>
      <c r="E927">
        <v>1.4975325912211801</v>
      </c>
      <c r="F927">
        <v>0.15640509242095799</v>
      </c>
      <c r="G927">
        <v>5.5584482949143599</v>
      </c>
    </row>
    <row r="928" spans="1:7" x14ac:dyDescent="0.25">
      <c r="A928" s="21">
        <v>42797</v>
      </c>
      <c r="B928">
        <v>4560</v>
      </c>
      <c r="C928">
        <v>1.27113011893186</v>
      </c>
      <c r="D928">
        <v>0.21325954924054</v>
      </c>
      <c r="E928">
        <v>1.3818905123977401</v>
      </c>
      <c r="F928">
        <v>0.14437318169719801</v>
      </c>
      <c r="G928">
        <v>5.1293927199531701</v>
      </c>
    </row>
    <row r="929" spans="1:7" x14ac:dyDescent="0.25">
      <c r="A929" s="21">
        <v>42798</v>
      </c>
      <c r="B929">
        <v>4410</v>
      </c>
      <c r="C929">
        <v>1.20060104167797</v>
      </c>
      <c r="D929">
        <v>0.20093369448234799</v>
      </c>
      <c r="E929">
        <v>1.3051398548366799</v>
      </c>
      <c r="F929">
        <v>0.136376731492662</v>
      </c>
      <c r="G929">
        <v>4.8445898080198404</v>
      </c>
    </row>
    <row r="930" spans="1:7" x14ac:dyDescent="0.25">
      <c r="A930" s="21">
        <v>42799</v>
      </c>
      <c r="B930">
        <v>4420</v>
      </c>
      <c r="C930">
        <v>1.2043138646179701</v>
      </c>
      <c r="D930">
        <v>0.20160888487680201</v>
      </c>
      <c r="E930">
        <v>1.30918424621125</v>
      </c>
      <c r="F930">
        <v>0.13679693052981901</v>
      </c>
      <c r="G930">
        <v>4.8595930172084802</v>
      </c>
    </row>
    <row r="931" spans="1:7" x14ac:dyDescent="0.25">
      <c r="A931" s="21">
        <v>42800</v>
      </c>
      <c r="B931">
        <v>4310</v>
      </c>
      <c r="C931">
        <v>1.1534623293222299</v>
      </c>
      <c r="D931">
        <v>0.19283903471707101</v>
      </c>
      <c r="E931">
        <v>1.2538650587984901</v>
      </c>
      <c r="F931">
        <v>0.13102811176635401</v>
      </c>
      <c r="G931">
        <v>4.6542967450330899</v>
      </c>
    </row>
    <row r="932" spans="1:7" x14ac:dyDescent="0.25">
      <c r="A932" s="21">
        <v>42801</v>
      </c>
      <c r="B932">
        <v>4190</v>
      </c>
      <c r="C932">
        <v>1.09918737579268</v>
      </c>
      <c r="D932">
        <v>0.18358429100302501</v>
      </c>
      <c r="E932">
        <v>1.19483795147671</v>
      </c>
      <c r="F932">
        <v>0.124867898100734</v>
      </c>
      <c r="G932">
        <v>4.4352216896688201</v>
      </c>
    </row>
    <row r="933" spans="1:7" x14ac:dyDescent="0.25">
      <c r="A933" s="21">
        <v>42802</v>
      </c>
      <c r="B933">
        <v>4120</v>
      </c>
      <c r="C933">
        <v>1.0677443730788601</v>
      </c>
      <c r="D933">
        <v>0.17828576309711699</v>
      </c>
      <c r="E933">
        <v>1.1606515823881101</v>
      </c>
      <c r="F933">
        <v>0.12129731014560299</v>
      </c>
      <c r="G933">
        <v>4.3083304635199697</v>
      </c>
    </row>
    <row r="934" spans="1:7" x14ac:dyDescent="0.25">
      <c r="A934" s="21">
        <v>42803</v>
      </c>
      <c r="B934">
        <v>3890</v>
      </c>
      <c r="C934">
        <v>0.96898728310055504</v>
      </c>
      <c r="D934">
        <v>0.16182261315455199</v>
      </c>
      <c r="E934">
        <v>1.0533054889152</v>
      </c>
      <c r="F934">
        <v>0.110077596938816</v>
      </c>
      <c r="G934">
        <v>3.9098579163469802</v>
      </c>
    </row>
    <row r="935" spans="1:7" x14ac:dyDescent="0.25">
      <c r="A935" s="21">
        <v>42804</v>
      </c>
      <c r="B935">
        <v>3460</v>
      </c>
      <c r="C935">
        <v>0.79618982600761801</v>
      </c>
      <c r="D935">
        <v>0.13385624398496801</v>
      </c>
      <c r="E935">
        <v>0.86560909691812904</v>
      </c>
      <c r="F935">
        <v>9.0422130714113896E-2</v>
      </c>
      <c r="G935">
        <v>3.2129769564787001</v>
      </c>
    </row>
    <row r="936" spans="1:7" x14ac:dyDescent="0.25">
      <c r="A936" s="21">
        <v>42805</v>
      </c>
      <c r="B936">
        <v>3350</v>
      </c>
      <c r="C936">
        <v>0.75393990591715099</v>
      </c>
      <c r="D936">
        <v>0.127195866981346</v>
      </c>
      <c r="E936">
        <v>0.81974401240934403</v>
      </c>
      <c r="F936">
        <v>8.5611109698482596E-2</v>
      </c>
      <c r="G936">
        <v>3.04265751097704</v>
      </c>
    </row>
    <row r="937" spans="1:7" x14ac:dyDescent="0.25">
      <c r="A937" s="21">
        <v>42806</v>
      </c>
      <c r="B937">
        <v>3000</v>
      </c>
      <c r="C937">
        <v>0.62729879899206897</v>
      </c>
      <c r="D937">
        <v>0.107508979543722</v>
      </c>
      <c r="E937">
        <v>0.68231209219616595</v>
      </c>
      <c r="F937">
        <v>7.1182002770715305E-2</v>
      </c>
      <c r="G937">
        <v>2.5322546184475501</v>
      </c>
    </row>
    <row r="938" spans="1:7" x14ac:dyDescent="0.25">
      <c r="A938" s="21">
        <v>42807</v>
      </c>
      <c r="B938">
        <v>2860</v>
      </c>
      <c r="C938">
        <v>0.579216680547464</v>
      </c>
      <c r="D938">
        <v>0.100158355251561</v>
      </c>
      <c r="E938">
        <v>0.63015406171654798</v>
      </c>
      <c r="F938">
        <v>6.5699773440496004E-2</v>
      </c>
      <c r="G938">
        <v>2.3385232535072902</v>
      </c>
    </row>
    <row r="939" spans="1:7" x14ac:dyDescent="0.25">
      <c r="A939" s="21">
        <v>42808</v>
      </c>
      <c r="B939">
        <v>2800</v>
      </c>
      <c r="C939">
        <v>0.55887773216411996</v>
      </c>
      <c r="D939">
        <v>9.7076208064101999E-2</v>
      </c>
      <c r="E939">
        <v>0.60809573989117105</v>
      </c>
      <c r="F939">
        <v>6.3379887751864802E-2</v>
      </c>
      <c r="G939">
        <v>2.2565863236092598</v>
      </c>
    </row>
    <row r="940" spans="1:7" x14ac:dyDescent="0.25">
      <c r="A940" s="21">
        <v>42809</v>
      </c>
      <c r="B940">
        <v>2690</v>
      </c>
      <c r="C940">
        <v>0.522749755909104</v>
      </c>
      <c r="D940">
        <v>9.1601023261789094E-2</v>
      </c>
      <c r="E940">
        <v>0.568914415337054</v>
      </c>
      <c r="F940">
        <v>5.92589530894886E-2</v>
      </c>
      <c r="G940">
        <v>2.11104409811752</v>
      </c>
    </row>
    <row r="941" spans="1:7" x14ac:dyDescent="0.25">
      <c r="A941" s="21">
        <v>42810</v>
      </c>
      <c r="B941">
        <v>2650</v>
      </c>
      <c r="C941">
        <v>0.50963458698334396</v>
      </c>
      <c r="D941">
        <v>8.9630799812013107E-2</v>
      </c>
      <c r="E941">
        <v>0.55469392572753196</v>
      </c>
      <c r="F941">
        <v>5.7762399634318402E-2</v>
      </c>
      <c r="G941">
        <v>2.0582174193803899</v>
      </c>
    </row>
    <row r="942" spans="1:7" x14ac:dyDescent="0.25">
      <c r="A942" s="21">
        <v>42811</v>
      </c>
      <c r="B942">
        <v>2550</v>
      </c>
      <c r="C942">
        <v>0.478032652332821</v>
      </c>
      <c r="D942">
        <v>8.4860446580230703E-2</v>
      </c>
      <c r="E942">
        <v>0.52042574588055901</v>
      </c>
      <c r="F942">
        <v>5.4156894385658301E-2</v>
      </c>
      <c r="G942">
        <v>1.9309202394526701</v>
      </c>
    </row>
    <row r="943" spans="1:7" x14ac:dyDescent="0.25">
      <c r="A943" s="21">
        <v>42812</v>
      </c>
      <c r="B943">
        <v>2510</v>
      </c>
      <c r="C943">
        <v>0.46543264641902798</v>
      </c>
      <c r="D943">
        <v>8.2971766374699094E-2</v>
      </c>
      <c r="E943">
        <v>0.50676521430992005</v>
      </c>
      <c r="F943">
        <v>5.2718878107830998E-2</v>
      </c>
      <c r="G943">
        <v>1.8801721251272501</v>
      </c>
    </row>
    <row r="944" spans="1:7" x14ac:dyDescent="0.25">
      <c r="A944" s="21">
        <v>42813</v>
      </c>
      <c r="B944">
        <v>2480</v>
      </c>
      <c r="C944">
        <v>0.45599848507146101</v>
      </c>
      <c r="D944">
        <v>8.1562482623716098E-2</v>
      </c>
      <c r="E944">
        <v>0.496537948811133</v>
      </c>
      <c r="F944">
        <v>5.1641998622731201E-2</v>
      </c>
      <c r="G944">
        <v>1.8421773174842899</v>
      </c>
    </row>
    <row r="945" spans="1:7" x14ac:dyDescent="0.25">
      <c r="A945" s="21">
        <v>42814</v>
      </c>
      <c r="B945">
        <v>2450</v>
      </c>
      <c r="C945">
        <v>0.44665301578491701</v>
      </c>
      <c r="D945">
        <v>8.0166331129114601E-2</v>
      </c>
      <c r="E945">
        <v>0.48640696177487103</v>
      </c>
      <c r="F945">
        <v>5.0575220705099101E-2</v>
      </c>
      <c r="G945">
        <v>1.8045400355937999</v>
      </c>
    </row>
    <row r="946" spans="1:7" x14ac:dyDescent="0.25">
      <c r="A946" s="21">
        <v>42815</v>
      </c>
      <c r="B946">
        <v>2400</v>
      </c>
      <c r="C946">
        <v>0.43148542824286301</v>
      </c>
      <c r="D946">
        <v>7.7887576354867205E-2</v>
      </c>
      <c r="E946">
        <v>0.46996270500086001</v>
      </c>
      <c r="F946">
        <v>4.8844187080088398E-2</v>
      </c>
      <c r="G946">
        <v>1.7434505383932299</v>
      </c>
    </row>
    <row r="947" spans="1:7" x14ac:dyDescent="0.25">
      <c r="A947" s="21">
        <v>42816</v>
      </c>
      <c r="B947">
        <v>2550</v>
      </c>
      <c r="C947">
        <v>0.476283622596398</v>
      </c>
      <c r="D947">
        <v>8.4695331838664206E-2</v>
      </c>
      <c r="E947">
        <v>0.51854533231515199</v>
      </c>
      <c r="F947">
        <v>5.3954344976903899E-2</v>
      </c>
      <c r="G947">
        <v>1.9239167639800101</v>
      </c>
    </row>
    <row r="948" spans="1:7" x14ac:dyDescent="0.25">
      <c r="A948" s="21">
        <v>42817</v>
      </c>
      <c r="B948">
        <v>1790</v>
      </c>
      <c r="C948">
        <v>0.26728976155100098</v>
      </c>
      <c r="D948">
        <v>5.2749747585320202E-2</v>
      </c>
      <c r="E948">
        <v>0.29190479640795403</v>
      </c>
      <c r="F948">
        <v>3.01132185275787E-2</v>
      </c>
      <c r="G948">
        <v>1.08202064140947</v>
      </c>
    </row>
    <row r="949" spans="1:7" x14ac:dyDescent="0.25">
      <c r="A949" s="21">
        <v>42818</v>
      </c>
      <c r="B949">
        <v>1140</v>
      </c>
      <c r="C949">
        <v>0.129804668303866</v>
      </c>
      <c r="D949">
        <v>2.9987415508156499E-2</v>
      </c>
      <c r="E949">
        <v>0.14261310107187899</v>
      </c>
      <c r="F949">
        <v>1.4467747954566E-2</v>
      </c>
      <c r="G949">
        <v>0.52766759893137305</v>
      </c>
    </row>
    <row r="950" spans="1:7" x14ac:dyDescent="0.25">
      <c r="A950" s="21">
        <v>42819</v>
      </c>
      <c r="B950">
        <v>1420</v>
      </c>
      <c r="C950">
        <v>0.183927516531256</v>
      </c>
      <c r="D950">
        <v>3.9329929541694703E-2</v>
      </c>
      <c r="E950">
        <v>0.201435558347104</v>
      </c>
      <c r="F950">
        <v>2.0616940105597999E-2</v>
      </c>
      <c r="G950">
        <v>0.74603105210657805</v>
      </c>
    </row>
    <row r="951" spans="1:7" x14ac:dyDescent="0.25">
      <c r="A951" s="21">
        <v>42820</v>
      </c>
      <c r="B951">
        <v>1260</v>
      </c>
      <c r="C951">
        <v>0.151900868668332</v>
      </c>
      <c r="D951">
        <v>3.38963349111151E-2</v>
      </c>
      <c r="E951">
        <v>0.16664230857360099</v>
      </c>
      <c r="F951">
        <v>1.6975514432944601E-2</v>
      </c>
      <c r="G951">
        <v>0.61685397168117095</v>
      </c>
    </row>
    <row r="952" spans="1:7" x14ac:dyDescent="0.25">
      <c r="A952" s="21">
        <v>42821</v>
      </c>
      <c r="B952">
        <v>1120</v>
      </c>
      <c r="C952">
        <v>0.125942519324307</v>
      </c>
      <c r="D952">
        <v>2.9313376808510198E-2</v>
      </c>
      <c r="E952">
        <v>0.13841589991705899</v>
      </c>
      <c r="F952">
        <v>1.40289269021247E-2</v>
      </c>
      <c r="G952">
        <v>0.51208607403481798</v>
      </c>
    </row>
    <row r="953" spans="1:7" x14ac:dyDescent="0.25">
      <c r="A953" s="21">
        <v>42822</v>
      </c>
      <c r="B953">
        <v>1070</v>
      </c>
      <c r="C953">
        <v>0.117096966744175</v>
      </c>
      <c r="D953">
        <v>2.7708998947799799E-2</v>
      </c>
      <c r="E953">
        <v>0.12879128795224401</v>
      </c>
      <c r="F953">
        <v>1.3026029138270801E-2</v>
      </c>
      <c r="G953">
        <v>0.47636927140104102</v>
      </c>
    </row>
    <row r="954" spans="1:7" x14ac:dyDescent="0.25">
      <c r="A954" s="21">
        <v>42823</v>
      </c>
      <c r="B954">
        <v>878</v>
      </c>
      <c r="C954">
        <v>8.5802660682138696E-2</v>
      </c>
      <c r="D954">
        <v>2.1763995423936099E-2</v>
      </c>
      <c r="E954">
        <v>9.4696568626108604E-2</v>
      </c>
      <c r="F954">
        <v>9.4862222212300507E-3</v>
      </c>
      <c r="G954">
        <v>0.34989349141566201</v>
      </c>
    </row>
    <row r="955" spans="1:7" x14ac:dyDescent="0.25">
      <c r="A955" s="21">
        <v>42824</v>
      </c>
      <c r="B955">
        <v>908</v>
      </c>
      <c r="C955">
        <v>9.0358399287094299E-2</v>
      </c>
      <c r="D955">
        <v>2.2663920218221702E-2</v>
      </c>
      <c r="E955">
        <v>9.9666089755747006E-2</v>
      </c>
      <c r="F955">
        <v>1.00004010256771E-2</v>
      </c>
      <c r="G955">
        <v>0.36832130482082898</v>
      </c>
    </row>
    <row r="956" spans="1:7" x14ac:dyDescent="0.25">
      <c r="A956" s="21">
        <v>42825</v>
      </c>
      <c r="B956">
        <v>698</v>
      </c>
      <c r="C956">
        <v>6.0018448670644299E-2</v>
      </c>
      <c r="D956">
        <v>1.6464225758955502E-2</v>
      </c>
      <c r="E956">
        <v>6.6535726216071206E-2</v>
      </c>
      <c r="F956">
        <v>6.5826728921762803E-3</v>
      </c>
      <c r="G956">
        <v>0.24550683682704599</v>
      </c>
    </row>
    <row r="957" spans="1:7" x14ac:dyDescent="0.25">
      <c r="A957" s="21">
        <v>42826</v>
      </c>
      <c r="B957">
        <v>274</v>
      </c>
      <c r="C957">
        <v>1.47100312018638E-2</v>
      </c>
      <c r="D957">
        <v>5.3262715339860304E-3</v>
      </c>
      <c r="E957">
        <v>1.6673812571769302E-2</v>
      </c>
      <c r="F957">
        <v>1.54994712676076E-3</v>
      </c>
      <c r="G957">
        <v>6.1102378128904497E-2</v>
      </c>
    </row>
    <row r="958" spans="1:7" x14ac:dyDescent="0.25">
      <c r="A958" s="21">
        <v>42827</v>
      </c>
      <c r="B958">
        <v>211</v>
      </c>
      <c r="C958">
        <v>1.00584291294382E-2</v>
      </c>
      <c r="D958">
        <v>3.8921083070608798E-3</v>
      </c>
      <c r="E958">
        <v>1.14835646980791E-2</v>
      </c>
      <c r="F958">
        <v>1.0460690722644799E-3</v>
      </c>
      <c r="G958">
        <v>4.1987679969026297E-2</v>
      </c>
    </row>
    <row r="959" spans="1:7" x14ac:dyDescent="0.25">
      <c r="A959" s="21">
        <v>42828</v>
      </c>
      <c r="B959">
        <v>86.5</v>
      </c>
      <c r="C959">
        <v>2.88073239584192E-3</v>
      </c>
      <c r="D959">
        <v>1.3521234982698E-3</v>
      </c>
      <c r="E959">
        <v>3.3767569684878701E-3</v>
      </c>
      <c r="F959">
        <v>2.8550183549504599E-4</v>
      </c>
      <c r="G959">
        <v>1.2243684703638199E-2</v>
      </c>
    </row>
    <row r="960" spans="1:7" x14ac:dyDescent="0.25">
      <c r="A960" s="21">
        <v>42829</v>
      </c>
      <c r="B960">
        <v>27.1</v>
      </c>
      <c r="C960">
        <v>6.3028253052151899E-4</v>
      </c>
      <c r="D960">
        <v>3.5671089839793199E-4</v>
      </c>
      <c r="E960">
        <v>7.6522110975998795E-4</v>
      </c>
      <c r="F960" s="1">
        <v>5.8537657467772999E-5</v>
      </c>
      <c r="G960">
        <v>2.7430391983308501E-3</v>
      </c>
    </row>
    <row r="961" spans="1:7" x14ac:dyDescent="0.25">
      <c r="A961" s="21">
        <v>42830</v>
      </c>
      <c r="B961">
        <v>2.2599999999999998</v>
      </c>
      <c r="C961" s="1">
        <v>3.7266980193566699E-5</v>
      </c>
      <c r="D961" s="1">
        <v>2.6039142504332701E-5</v>
      </c>
      <c r="E961" s="1">
        <v>4.7753008388719903E-5</v>
      </c>
      <c r="F961" s="1">
        <v>3.1276421468156098E-6</v>
      </c>
      <c r="G961">
        <v>1.6807805631010499E-4</v>
      </c>
    </row>
    <row r="962" spans="1:7" x14ac:dyDescent="0.25">
      <c r="A962" s="21">
        <v>42831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s="21">
        <v>42832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s="21">
        <v>42833</v>
      </c>
      <c r="B964">
        <v>389</v>
      </c>
      <c r="C964">
        <v>2.45652431684826E-2</v>
      </c>
      <c r="D964">
        <v>8.0980963943013407E-3</v>
      </c>
      <c r="E964">
        <v>2.7600551390280899E-2</v>
      </c>
      <c r="F964">
        <v>2.62993177350137E-3</v>
      </c>
      <c r="G964">
        <v>0.10142155668316501</v>
      </c>
    </row>
    <row r="965" spans="1:7" x14ac:dyDescent="0.25">
      <c r="A965" s="21">
        <v>42834</v>
      </c>
      <c r="B965">
        <v>716</v>
      </c>
      <c r="C965">
        <v>6.2005159291535099E-2</v>
      </c>
      <c r="D965">
        <v>1.69247511424452E-2</v>
      </c>
      <c r="E965">
        <v>6.8717316780181406E-2</v>
      </c>
      <c r="F965">
        <v>6.8042770012123697E-3</v>
      </c>
      <c r="G965">
        <v>0.25358017053183501</v>
      </c>
    </row>
    <row r="966" spans="1:7" x14ac:dyDescent="0.25">
      <c r="A966" s="21">
        <v>42835</v>
      </c>
      <c r="B966">
        <v>628</v>
      </c>
      <c r="C966">
        <v>5.0637000315329597E-2</v>
      </c>
      <c r="D966">
        <v>1.4433611002819299E-2</v>
      </c>
      <c r="E966">
        <v>5.6272364558155701E-2</v>
      </c>
      <c r="F966">
        <v>5.5295016247487597E-3</v>
      </c>
      <c r="G966">
        <v>0.207481495359811</v>
      </c>
    </row>
    <row r="967" spans="1:7" x14ac:dyDescent="0.25">
      <c r="A967" s="21">
        <v>42836</v>
      </c>
      <c r="B967">
        <v>472</v>
      </c>
      <c r="C967">
        <v>3.27681081717284E-2</v>
      </c>
      <c r="D967">
        <v>1.0215235263881999E-2</v>
      </c>
      <c r="E967">
        <v>3.6649042713445497E-2</v>
      </c>
      <c r="F967">
        <v>3.5371808644844402E-3</v>
      </c>
      <c r="G967">
        <v>0.13486190877220999</v>
      </c>
    </row>
    <row r="968" spans="1:7" x14ac:dyDescent="0.25">
      <c r="A968" s="21">
        <v>42837</v>
      </c>
      <c r="B968">
        <v>436</v>
      </c>
      <c r="C968">
        <v>2.9055360738573701E-2</v>
      </c>
      <c r="D968">
        <v>9.2783081956447494E-3</v>
      </c>
      <c r="E968">
        <v>3.2558719067857601E-2</v>
      </c>
      <c r="F968">
        <v>3.1256169919767901E-3</v>
      </c>
      <c r="G968">
        <v>0.11973953567823099</v>
      </c>
    </row>
    <row r="969" spans="1:7" x14ac:dyDescent="0.25">
      <c r="A969" s="21">
        <v>42838</v>
      </c>
      <c r="B969">
        <v>457</v>
      </c>
      <c r="C969">
        <v>3.11634048319205E-2</v>
      </c>
      <c r="D969">
        <v>9.8167895201386104E-3</v>
      </c>
      <c r="E969">
        <v>3.4882798755216403E-2</v>
      </c>
      <c r="F969">
        <v>3.3590035220929901E-3</v>
      </c>
      <c r="G969">
        <v>0.12833002826588499</v>
      </c>
    </row>
    <row r="970" spans="1:7" x14ac:dyDescent="0.25">
      <c r="A970" s="21">
        <v>42839</v>
      </c>
      <c r="B970">
        <v>568</v>
      </c>
      <c r="C970">
        <v>4.32989424637754E-2</v>
      </c>
      <c r="D970">
        <v>1.2763010301701599E-2</v>
      </c>
      <c r="E970">
        <v>4.8227371510256301E-2</v>
      </c>
      <c r="F970">
        <v>4.7088641932887202E-3</v>
      </c>
      <c r="G970">
        <v>0.17769435119023599</v>
      </c>
    </row>
    <row r="971" spans="1:7" x14ac:dyDescent="0.25">
      <c r="A971" s="21">
        <v>42840</v>
      </c>
      <c r="B971">
        <v>488</v>
      </c>
      <c r="C971">
        <v>3.4357638923251999E-2</v>
      </c>
      <c r="D971">
        <v>1.06186880351957E-2</v>
      </c>
      <c r="E971">
        <v>3.8401269931320002E-2</v>
      </c>
      <c r="F971">
        <v>3.7132150137048998E-3</v>
      </c>
      <c r="G971">
        <v>0.14133882136701301</v>
      </c>
    </row>
    <row r="972" spans="1:7" x14ac:dyDescent="0.25">
      <c r="A972" s="21">
        <v>42841</v>
      </c>
      <c r="B972">
        <v>475</v>
      </c>
      <c r="C972">
        <v>3.2959121167898897E-2</v>
      </c>
      <c r="D972">
        <v>1.0273853730450099E-2</v>
      </c>
      <c r="E972">
        <v>3.6862419786387102E-2</v>
      </c>
      <c r="F972">
        <v>3.5578449505702398E-3</v>
      </c>
      <c r="G972">
        <v>0.13564739222181199</v>
      </c>
    </row>
    <row r="973" spans="1:7" x14ac:dyDescent="0.25">
      <c r="A973" s="21">
        <v>42842</v>
      </c>
      <c r="B973">
        <v>549</v>
      </c>
      <c r="C973">
        <v>4.1019219792725603E-2</v>
      </c>
      <c r="D973">
        <v>1.22345962626882E-2</v>
      </c>
      <c r="E973">
        <v>4.57263671161224E-2</v>
      </c>
      <c r="F973">
        <v>4.4542327561013497E-3</v>
      </c>
      <c r="G973">
        <v>0.16843601693634</v>
      </c>
    </row>
    <row r="974" spans="1:7" x14ac:dyDescent="0.25">
      <c r="A974" s="21">
        <v>42843</v>
      </c>
      <c r="B974">
        <v>632</v>
      </c>
      <c r="C974">
        <v>5.0827307793345301E-2</v>
      </c>
      <c r="D974">
        <v>1.45023788713186E-2</v>
      </c>
      <c r="E974">
        <v>5.6487577945625797E-2</v>
      </c>
      <c r="F974">
        <v>5.5496246557581001E-3</v>
      </c>
      <c r="G974">
        <v>0.208270785239897</v>
      </c>
    </row>
    <row r="975" spans="1:7" x14ac:dyDescent="0.25">
      <c r="A975" s="21">
        <v>42844</v>
      </c>
      <c r="B975">
        <v>619</v>
      </c>
      <c r="C975">
        <v>4.9196462966217699E-2</v>
      </c>
      <c r="D975">
        <v>1.41367146914014E-2</v>
      </c>
      <c r="E975">
        <v>5.47007885603365E-2</v>
      </c>
      <c r="F975">
        <v>5.3670275206176097E-3</v>
      </c>
      <c r="G975">
        <v>0.201653765597059</v>
      </c>
    </row>
    <row r="976" spans="1:7" x14ac:dyDescent="0.25">
      <c r="A976" s="21">
        <v>42845</v>
      </c>
      <c r="B976">
        <v>539</v>
      </c>
      <c r="C976">
        <v>3.9798204910064701E-2</v>
      </c>
      <c r="D976">
        <v>1.19520534362613E-2</v>
      </c>
      <c r="E976">
        <v>4.4387149300804299E-2</v>
      </c>
      <c r="F976">
        <v>4.3178034464207201E-3</v>
      </c>
      <c r="G976">
        <v>0.16347805097660101</v>
      </c>
    </row>
    <row r="977" spans="1:7" x14ac:dyDescent="0.25">
      <c r="A977" s="21">
        <v>42846</v>
      </c>
      <c r="B977">
        <v>388</v>
      </c>
      <c r="C977">
        <v>2.4232774534855901E-2</v>
      </c>
      <c r="D977">
        <v>8.0312374116789098E-3</v>
      </c>
      <c r="E977">
        <v>2.7239573725035701E-2</v>
      </c>
      <c r="F977">
        <v>2.59217576220944E-3</v>
      </c>
      <c r="G977">
        <v>0.100080780968396</v>
      </c>
    </row>
    <row r="978" spans="1:7" x14ac:dyDescent="0.25">
      <c r="A978" s="21">
        <v>42847</v>
      </c>
      <c r="B978">
        <v>334</v>
      </c>
      <c r="C978">
        <v>1.9377918934147701E-2</v>
      </c>
      <c r="D978">
        <v>6.7006504850626401E-3</v>
      </c>
      <c r="E978">
        <v>2.18660328388551E-2</v>
      </c>
      <c r="F978">
        <v>2.0585294844745802E-3</v>
      </c>
      <c r="G978">
        <v>8.0242275444608005E-2</v>
      </c>
    </row>
    <row r="979" spans="1:7" x14ac:dyDescent="0.25">
      <c r="A979" s="21">
        <v>42848</v>
      </c>
      <c r="B979">
        <v>248</v>
      </c>
      <c r="C979">
        <v>1.2508840169959101E-2</v>
      </c>
      <c r="D979">
        <v>4.6815416299016404E-3</v>
      </c>
      <c r="E979">
        <v>1.4228141945428799E-2</v>
      </c>
      <c r="F979">
        <v>1.3097297220331201E-3</v>
      </c>
      <c r="G979">
        <v>5.2083431969522503E-2</v>
      </c>
    </row>
    <row r="980" spans="1:7" x14ac:dyDescent="0.25">
      <c r="A980" s="21">
        <v>42849</v>
      </c>
      <c r="B980">
        <v>86.7</v>
      </c>
      <c r="C980">
        <v>2.8438301328105198E-3</v>
      </c>
      <c r="D980">
        <v>1.3425860616807801E-3</v>
      </c>
      <c r="E980">
        <v>3.33662483527706E-3</v>
      </c>
      <c r="F980">
        <v>2.8135991717776702E-4</v>
      </c>
      <c r="G980">
        <v>1.2094534674429299E-2</v>
      </c>
    </row>
    <row r="981" spans="1:7" x14ac:dyDescent="0.25">
      <c r="A981" s="21">
        <v>42850</v>
      </c>
      <c r="B981">
        <v>22.8</v>
      </c>
      <c r="C981">
        <v>4.9994606497818204E-4</v>
      </c>
      <c r="D981">
        <v>2.9105509042524203E-4</v>
      </c>
      <c r="E981">
        <v>6.1080262208099796E-4</v>
      </c>
      <c r="F981" s="1">
        <v>4.5892773748634798E-5</v>
      </c>
      <c r="G981">
        <v>2.1849535147695702E-3</v>
      </c>
    </row>
    <row r="982" spans="1:7" x14ac:dyDescent="0.25">
      <c r="A982" s="21">
        <v>42851</v>
      </c>
      <c r="B982">
        <v>0.01</v>
      </c>
      <c r="C982" s="1">
        <v>5.69893801563916E-7</v>
      </c>
      <c r="D982" s="1">
        <v>3.7579062631321902E-7</v>
      </c>
      <c r="E982" s="1">
        <v>7.1827659015941601E-7</v>
      </c>
      <c r="F982" s="1">
        <v>4.9346858805859602E-8</v>
      </c>
      <c r="G982" s="1">
        <v>2.54258258241682E-6</v>
      </c>
    </row>
    <row r="983" spans="1:7" x14ac:dyDescent="0.25">
      <c r="A983" s="21">
        <v>42852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21">
        <v>42853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21">
        <v>42854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21">
        <v>42855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21">
        <v>42856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21">
        <v>42857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21">
        <v>42858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21">
        <v>42859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21">
        <v>43009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21">
        <v>43010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21">
        <v>43011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21">
        <v>43012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21">
        <v>43013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21">
        <v>43014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21">
        <v>43015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21">
        <v>43016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21">
        <v>43017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21">
        <v>43018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21">
        <v>43019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21">
        <v>43020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21">
        <v>43021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21">
        <v>43022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21">
        <v>43023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21">
        <v>43024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21">
        <v>43025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21">
        <v>43026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21">
        <v>43027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21">
        <v>43028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21">
        <v>43029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21">
        <v>43030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21">
        <v>43031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21">
        <v>43032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21">
        <v>43033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21">
        <v>43034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21">
        <v>43035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21">
        <v>43036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21">
        <v>43037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21">
        <v>43038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21">
        <v>43039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21">
        <v>43040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21">
        <v>43041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21">
        <v>43042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21">
        <v>43043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21">
        <v>43044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21">
        <v>43045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21">
        <v>43046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21">
        <v>43047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21">
        <v>43048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21">
        <v>43049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21">
        <v>43050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21">
        <v>43051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21">
        <v>43052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21">
        <v>43053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21">
        <v>43054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21">
        <v>43055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21">
        <v>43056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21">
        <v>43057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21">
        <v>43058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21">
        <v>43059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21">
        <v>43060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21">
        <v>43061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21">
        <v>43062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21">
        <v>43063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21">
        <v>43064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21">
        <v>43065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21">
        <v>43066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21">
        <v>43067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21">
        <v>43068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21">
        <v>43069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21">
        <v>43070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21">
        <v>43071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21">
        <v>43072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21">
        <v>43073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21">
        <v>43074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21">
        <v>43075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21">
        <v>43076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21">
        <v>43077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21">
        <v>43078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21">
        <v>43079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21">
        <v>43080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21">
        <v>43081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21">
        <v>43082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21">
        <v>43083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21">
        <v>43084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21">
        <v>43085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21">
        <v>43086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21">
        <v>43087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21">
        <v>43088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21">
        <v>43089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21">
        <v>43090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21">
        <v>43091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21">
        <v>43092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21">
        <v>43093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21">
        <v>43094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21">
        <v>43095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21">
        <v>43096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21">
        <v>43097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21">
        <v>43098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21">
        <v>43099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21">
        <v>43100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21">
        <v>43101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21">
        <v>43102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21">
        <v>43103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21">
        <v>43104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21">
        <v>43105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21">
        <v>43106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21">
        <v>43107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21">
        <v>43108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21">
        <v>43109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21">
        <v>43110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21">
        <v>43111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21">
        <v>43112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21">
        <v>43113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21">
        <v>43114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21">
        <v>43115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21">
        <v>43116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21">
        <v>43117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21">
        <v>43118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21">
        <v>43119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21">
        <v>43120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21">
        <v>43121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21">
        <v>43122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21">
        <v>43123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21">
        <v>43124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21">
        <v>43125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21">
        <v>43126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21">
        <v>43127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21">
        <v>43128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21">
        <v>43129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21">
        <v>43130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21">
        <v>43131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21">
        <v>43132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21">
        <v>43133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21">
        <v>43134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21">
        <v>43135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21">
        <v>43136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21">
        <v>43137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21">
        <v>43138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21">
        <v>43139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21">
        <v>43140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21">
        <v>43141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21">
        <v>43142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21">
        <v>43143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21">
        <v>43144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21">
        <v>43145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21">
        <v>43146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21">
        <v>43147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21">
        <v>43148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21">
        <v>43149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21">
        <v>43150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21">
        <v>43151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21">
        <v>43152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21">
        <v>43153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21">
        <v>43154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21">
        <v>43155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21">
        <v>43156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21">
        <v>43157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21">
        <v>43158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21">
        <v>43159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21">
        <v>43160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21">
        <v>43161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21">
        <v>43162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21">
        <v>43163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21">
        <v>43164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21">
        <v>43165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21">
        <v>43166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21">
        <v>43167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21">
        <v>43168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21">
        <v>43169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21">
        <v>43170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21">
        <v>43171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21">
        <v>43172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21">
        <v>43173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21">
        <v>43174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21">
        <v>43175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21">
        <v>43176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5">
      <c r="A1159" s="21">
        <v>43177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25">
      <c r="A1160" s="21">
        <v>43178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25">
      <c r="A1161" s="21">
        <v>43179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5">
      <c r="A1162" s="21">
        <v>43180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25">
      <c r="A1163" s="21">
        <v>43181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25">
      <c r="A1164" s="21">
        <v>43182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25">
      <c r="A1165" s="21">
        <v>43183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25">
      <c r="A1166" s="21">
        <v>43184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25">
      <c r="A1167" s="21">
        <v>43185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5">
      <c r="A1168" s="21">
        <v>43186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25">
      <c r="A1169" s="21">
        <v>43187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25">
      <c r="A1170" s="21">
        <v>43188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25">
      <c r="A1171" s="21">
        <v>43189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25">
      <c r="A1172" s="21">
        <v>43190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25">
      <c r="A1173" s="21">
        <v>43191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25">
      <c r="A1174" s="21">
        <v>43192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5">
      <c r="A1175" s="21">
        <v>43193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s="21">
        <v>43194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s="21">
        <v>43195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s="21">
        <v>43196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s="21">
        <v>43197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s="21">
        <v>43198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s="21">
        <v>43199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s="21">
        <v>43200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s="21">
        <v>43201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s="21">
        <v>43202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s="21">
        <v>43203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s="21">
        <v>43204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s="21">
        <v>43205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s="21">
        <v>43206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s="21">
        <v>43207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s="21">
        <v>43208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s="21">
        <v>43209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s="21">
        <v>43210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s="21">
        <v>43211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s="21">
        <v>43212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s="21">
        <v>43213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s="21">
        <v>43214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25">
      <c r="A1197" s="21">
        <v>43215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25">
      <c r="A1198" s="21">
        <v>43216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25">
      <c r="A1199" s="21">
        <v>43217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25">
      <c r="A1200" s="21">
        <v>43218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5">
      <c r="A1201" s="21">
        <v>43219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25">
      <c r="A1202" s="21">
        <v>43220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5">
      <c r="A1203" s="21">
        <v>43221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5">
      <c r="A1204" s="21">
        <v>43374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5">
      <c r="A1205" s="21">
        <v>43375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25">
      <c r="A1206" s="21">
        <v>43376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25">
      <c r="A1207" s="21">
        <v>43377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25">
      <c r="A1208" s="21">
        <v>43378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25">
      <c r="A1209" s="21">
        <v>43379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25">
      <c r="A1210" s="21">
        <v>43380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25">
      <c r="A1211" s="21">
        <v>43381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5">
      <c r="A1212" s="21">
        <v>43382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5">
      <c r="A1213" s="21">
        <v>43383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25">
      <c r="A1214" s="21">
        <v>43384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25">
      <c r="A1215" s="21">
        <v>43385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5">
      <c r="A1216" s="21">
        <v>43386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25">
      <c r="A1217" s="21">
        <v>43387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25">
      <c r="A1218" s="21">
        <v>43388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25">
      <c r="A1219" s="21">
        <v>43389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25">
      <c r="A1220" s="21">
        <v>43390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25">
      <c r="A1221" s="21">
        <v>43391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25">
      <c r="A1222" s="21">
        <v>43392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25">
      <c r="A1223" s="21">
        <v>43393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25">
      <c r="A1224" s="21">
        <v>43394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25">
      <c r="A1225" s="21">
        <v>43395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25">
      <c r="A1226" s="21">
        <v>43396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25">
      <c r="A1227" s="21">
        <v>43397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25">
      <c r="A1228" s="21">
        <v>43398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5">
      <c r="A1229" s="21">
        <v>43399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25">
      <c r="A1230" s="21">
        <v>43400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25">
      <c r="A1231" s="21">
        <v>43401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25">
      <c r="A1232" s="21">
        <v>43402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25">
      <c r="A1233" s="21">
        <v>43403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25">
      <c r="A1234" s="21">
        <v>43404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25">
      <c r="A1235" s="21">
        <v>43405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25">
      <c r="A1236" s="21">
        <v>43406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5">
      <c r="A1237" s="21">
        <v>43407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 s="21">
        <v>43408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25">
      <c r="A1239" s="21">
        <v>43409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5">
      <c r="A1240" s="21">
        <v>43410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25">
      <c r="A1241" s="21">
        <v>43411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25">
      <c r="A1242" s="21">
        <v>43412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5">
      <c r="A1243" s="21">
        <v>43413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25">
      <c r="A1244" s="21">
        <v>43414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5">
      <c r="A1245" s="21">
        <v>43415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25">
      <c r="A1246" s="21">
        <v>43416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5">
      <c r="A1247" s="21">
        <v>43417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5">
      <c r="A1248" s="21">
        <v>43418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s="21">
        <v>43419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25">
      <c r="A1250" s="21">
        <v>43420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s="21">
        <v>43421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s="21">
        <v>43422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 s="21">
        <v>43423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s="21">
        <v>43424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 s="21">
        <v>43425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s="21">
        <v>43426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 s="21">
        <v>43427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 s="21">
        <v>43428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 s="21">
        <v>43429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 s="21">
        <v>43430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s="21">
        <v>43431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 s="21">
        <v>43432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 s="21">
        <v>43433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 s="21">
        <v>43434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 s="21">
        <v>43435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 s="21">
        <v>43436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 s="21">
        <v>43437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 s="21">
        <v>43438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 s="21">
        <v>43439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21">
        <v>43440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s="21">
        <v>43441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 s="21">
        <v>43442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 s="21">
        <v>43443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25">
      <c r="A1274" s="21">
        <v>43444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25">
      <c r="A1275" s="21">
        <v>43445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25">
      <c r="A1276" s="21">
        <v>43446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25">
      <c r="A1277" s="21">
        <v>43447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5">
      <c r="A1278" s="21">
        <v>43448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5">
      <c r="A1279" s="21">
        <v>43449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25">
      <c r="A1280" s="21">
        <v>43450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25">
      <c r="A1281" s="21">
        <v>43451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5">
      <c r="A1282" s="21">
        <v>43452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5">
      <c r="A1283" s="21">
        <v>43453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25">
      <c r="A1284" s="21">
        <v>43454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25">
      <c r="A1285" s="21">
        <v>43455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25">
      <c r="A1286" s="21">
        <v>43456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5">
      <c r="A1287" s="21">
        <v>43457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5">
      <c r="A1288" s="21">
        <v>43458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25">
      <c r="A1289" s="21">
        <v>43459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25">
      <c r="A1290" s="21">
        <v>43460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25">
      <c r="A1291" s="21">
        <v>43461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5">
      <c r="A1292" s="21">
        <v>43462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25">
      <c r="A1293" s="21">
        <v>43463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25">
      <c r="A1294" s="21">
        <v>43464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25">
      <c r="A1295" s="21">
        <v>43465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25">
      <c r="A1296" s="21">
        <v>43466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5">
      <c r="A1297" s="21">
        <v>43467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25">
      <c r="A1298" s="21">
        <v>43468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25">
      <c r="A1299" s="21">
        <v>43469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25">
      <c r="A1300" s="21">
        <v>43470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 s="21">
        <v>43471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25">
      <c r="A1302" s="21">
        <v>43472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25">
      <c r="A1303" s="21">
        <v>43473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21">
        <v>43474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21">
        <v>43475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21">
        <v>43476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21">
        <v>43477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21">
        <v>43478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21">
        <v>43479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21">
        <v>43480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21">
        <v>43481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21">
        <v>43482</v>
      </c>
      <c r="B1312">
        <v>4900</v>
      </c>
      <c r="C1312">
        <v>0.86472556695510705</v>
      </c>
      <c r="D1312">
        <v>0.20084070857510899</v>
      </c>
      <c r="E1312">
        <v>0.95027810765480303</v>
      </c>
      <c r="F1312">
        <v>9.6339428109981501E-2</v>
      </c>
      <c r="G1312">
        <v>3.5157683761265699</v>
      </c>
    </row>
    <row r="1313" spans="1:7" x14ac:dyDescent="0.25">
      <c r="A1313" s="21">
        <v>43483</v>
      </c>
      <c r="B1313">
        <v>6380</v>
      </c>
      <c r="C1313">
        <v>1.35651564881263</v>
      </c>
      <c r="D1313">
        <v>0.311201030160633</v>
      </c>
      <c r="E1313">
        <v>1.4899123906151099</v>
      </c>
      <c r="F1313">
        <v>0.15127728369582299</v>
      </c>
      <c r="G1313">
        <v>5.5131816411695196</v>
      </c>
    </row>
    <row r="1314" spans="1:7" x14ac:dyDescent="0.25">
      <c r="A1314" s="21">
        <v>43484</v>
      </c>
      <c r="B1314">
        <v>3020</v>
      </c>
      <c r="C1314">
        <v>0.382589310275878</v>
      </c>
      <c r="D1314">
        <v>9.6557045351798904E-2</v>
      </c>
      <c r="E1314">
        <v>0.42213500000616699</v>
      </c>
      <c r="F1314">
        <v>4.2318614210219999E-2</v>
      </c>
      <c r="G1314">
        <v>1.5598689597629301</v>
      </c>
    </row>
    <row r="1315" spans="1:7" x14ac:dyDescent="0.25">
      <c r="A1315" s="21">
        <v>43485</v>
      </c>
      <c r="B1315">
        <v>2040</v>
      </c>
      <c r="C1315">
        <v>0.20019208066692801</v>
      </c>
      <c r="D1315">
        <v>5.5795557521353401E-2</v>
      </c>
      <c r="E1315">
        <v>0.222149655394937</v>
      </c>
      <c r="F1315">
        <v>2.19176724920906E-2</v>
      </c>
      <c r="G1315">
        <v>0.81945070730637704</v>
      </c>
    </row>
    <row r="1316" spans="1:7" x14ac:dyDescent="0.25">
      <c r="A1316" s="21">
        <v>43486</v>
      </c>
      <c r="B1316">
        <v>1760</v>
      </c>
      <c r="C1316">
        <v>0.15729393271699699</v>
      </c>
      <c r="D1316">
        <v>4.5680204270403403E-2</v>
      </c>
      <c r="E1316">
        <v>0.17501773760733</v>
      </c>
      <c r="F1316">
        <v>1.71377446261631E-2</v>
      </c>
      <c r="G1316">
        <v>0.64505891399183701</v>
      </c>
    </row>
    <row r="1317" spans="1:7" x14ac:dyDescent="0.25">
      <c r="A1317" s="21">
        <v>43487</v>
      </c>
      <c r="B1317">
        <v>1960</v>
      </c>
      <c r="C1317">
        <v>0.187249088540546</v>
      </c>
      <c r="D1317">
        <v>5.2826537957852297E-2</v>
      </c>
      <c r="E1317">
        <v>0.207948283557124</v>
      </c>
      <c r="F1317">
        <v>2.04720747238261E-2</v>
      </c>
      <c r="G1317">
        <v>0.76688299391294201</v>
      </c>
    </row>
    <row r="1318" spans="1:7" x14ac:dyDescent="0.25">
      <c r="A1318" s="21">
        <v>43488</v>
      </c>
      <c r="B1318">
        <v>1610</v>
      </c>
      <c r="C1318">
        <v>0.13595927702285801</v>
      </c>
      <c r="D1318">
        <v>4.0527919824039901E-2</v>
      </c>
      <c r="E1318">
        <v>0.15155482840593801</v>
      </c>
      <c r="F1318">
        <v>1.4764795376019201E-2</v>
      </c>
      <c r="G1318">
        <v>0.55826924062364103</v>
      </c>
    </row>
    <row r="1319" spans="1:7" x14ac:dyDescent="0.25">
      <c r="A1319" s="21">
        <v>43489</v>
      </c>
      <c r="B1319">
        <v>1330</v>
      </c>
      <c r="C1319">
        <v>9.9918771343140395E-2</v>
      </c>
      <c r="D1319">
        <v>3.1446149312155197E-2</v>
      </c>
      <c r="E1319">
        <v>0.111835973423076</v>
      </c>
      <c r="F1319">
        <v>1.07713544746482E-2</v>
      </c>
      <c r="G1319">
        <v>0.41144176245021502</v>
      </c>
    </row>
    <row r="1320" spans="1:7" x14ac:dyDescent="0.25">
      <c r="A1320" s="21">
        <v>43490</v>
      </c>
      <c r="B1320">
        <v>1140</v>
      </c>
      <c r="C1320">
        <v>7.8086579390139396E-2</v>
      </c>
      <c r="D1320">
        <v>2.5676810184678399E-2</v>
      </c>
      <c r="E1320">
        <v>8.7716007099229595E-2</v>
      </c>
      <c r="F1320">
        <v>8.3631522681298209E-3</v>
      </c>
      <c r="G1320">
        <v>0.322344724889009</v>
      </c>
    </row>
    <row r="1321" spans="1:7" x14ac:dyDescent="0.25">
      <c r="A1321" s="21">
        <v>43491</v>
      </c>
      <c r="B1321">
        <v>991</v>
      </c>
      <c r="C1321">
        <v>6.2513588671724296E-2</v>
      </c>
      <c r="D1321">
        <v>2.1384916994899899E-2</v>
      </c>
      <c r="E1321">
        <v>7.0469693440512293E-2</v>
      </c>
      <c r="F1321">
        <v>6.6529016204261602E-3</v>
      </c>
      <c r="G1321">
        <v>0.25868473192890101</v>
      </c>
    </row>
    <row r="1322" spans="1:7" x14ac:dyDescent="0.25">
      <c r="A1322" s="21">
        <v>43492</v>
      </c>
      <c r="B1322">
        <v>901</v>
      </c>
      <c r="C1322">
        <v>5.3777082950756901E-2</v>
      </c>
      <c r="D1322">
        <v>1.88949536092612E-2</v>
      </c>
      <c r="E1322">
        <v>6.0774474048836097E-2</v>
      </c>
      <c r="F1322">
        <v>5.6970587384653302E-3</v>
      </c>
      <c r="G1322">
        <v>0.22291986131408301</v>
      </c>
    </row>
    <row r="1323" spans="1:7" x14ac:dyDescent="0.25">
      <c r="A1323" s="21">
        <v>43493</v>
      </c>
      <c r="B1323">
        <v>548</v>
      </c>
      <c r="C1323">
        <v>2.48795816808948E-2</v>
      </c>
      <c r="D1323">
        <v>9.9746359283314299E-3</v>
      </c>
      <c r="E1323">
        <v>2.85243082988237E-2</v>
      </c>
      <c r="F1323">
        <v>2.5677454354336099E-3</v>
      </c>
      <c r="G1323">
        <v>0.10415649692756999</v>
      </c>
    </row>
    <row r="1324" spans="1:7" x14ac:dyDescent="0.25">
      <c r="A1324" s="21">
        <v>43494</v>
      </c>
      <c r="B1324">
        <v>0.04</v>
      </c>
      <c r="C1324" s="1">
        <v>7.7481843786757598E-7</v>
      </c>
      <c r="D1324" s="1">
        <v>6.3437072959813298E-7</v>
      </c>
      <c r="E1324" s="1">
        <v>1.04644744369132E-6</v>
      </c>
      <c r="F1324" s="1">
        <v>5.8806846068919798E-8</v>
      </c>
      <c r="G1324" s="1">
        <v>3.6149373910421298E-6</v>
      </c>
    </row>
    <row r="1325" spans="1:7" x14ac:dyDescent="0.25">
      <c r="A1325" s="21">
        <v>43495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21">
        <v>43496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21">
        <v>43497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21">
        <v>43498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21">
        <v>43499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21">
        <v>43500</v>
      </c>
      <c r="B1330">
        <v>0.01</v>
      </c>
      <c r="C1330" s="1">
        <v>3.43435344375421E-7</v>
      </c>
      <c r="D1330" s="1">
        <v>2.6916949794799901E-7</v>
      </c>
      <c r="E1330" s="1">
        <v>4.5665142486318701E-7</v>
      </c>
      <c r="F1330" s="1">
        <v>2.6859858521675699E-8</v>
      </c>
      <c r="G1330" s="1">
        <v>1.58643335483853E-6</v>
      </c>
    </row>
    <row r="1331" spans="1:7" x14ac:dyDescent="0.25">
      <c r="A1331" s="21">
        <v>43501</v>
      </c>
      <c r="B1331">
        <v>748</v>
      </c>
      <c r="C1331">
        <v>3.9935802461296403E-2</v>
      </c>
      <c r="D1331">
        <v>1.4826380682164301E-2</v>
      </c>
      <c r="E1331">
        <v>4.5385533594050599E-2</v>
      </c>
      <c r="F1331">
        <v>4.1880286721986699E-3</v>
      </c>
      <c r="G1331">
        <v>0.16618296471254801</v>
      </c>
    </row>
    <row r="1332" spans="1:7" x14ac:dyDescent="0.25">
      <c r="A1332" s="21">
        <v>43502</v>
      </c>
      <c r="B1332">
        <v>401</v>
      </c>
      <c r="C1332">
        <v>1.5393502545117701E-2</v>
      </c>
      <c r="D1332">
        <v>6.6941754959711696E-3</v>
      </c>
      <c r="E1332">
        <v>1.78380614743524E-2</v>
      </c>
      <c r="F1332">
        <v>1.55805450377336E-3</v>
      </c>
      <c r="G1332">
        <v>6.4916011340979698E-2</v>
      </c>
    </row>
    <row r="1333" spans="1:7" x14ac:dyDescent="0.25">
      <c r="A1333" s="21">
        <v>43503</v>
      </c>
      <c r="B1333">
        <v>156</v>
      </c>
      <c r="C1333">
        <v>3.8735803053297699E-3</v>
      </c>
      <c r="D1333">
        <v>2.0677307512266801E-3</v>
      </c>
      <c r="E1333">
        <v>4.6461366394117201E-3</v>
      </c>
      <c r="F1333">
        <v>3.6796169885254803E-4</v>
      </c>
      <c r="G1333">
        <v>1.6721331969937098E-2</v>
      </c>
    </row>
    <row r="1334" spans="1:7" x14ac:dyDescent="0.25">
      <c r="A1334" s="21">
        <v>43504</v>
      </c>
      <c r="B1334">
        <v>63.6</v>
      </c>
      <c r="C1334">
        <v>1.12341371286758E-3</v>
      </c>
      <c r="D1334">
        <v>7.02165505502E-4</v>
      </c>
      <c r="E1334">
        <v>1.3960993270215299E-3</v>
      </c>
      <c r="F1334" s="1">
        <v>9.9889293113251097E-5</v>
      </c>
      <c r="G1334">
        <v>4.9656844718513303E-3</v>
      </c>
    </row>
    <row r="1335" spans="1:7" x14ac:dyDescent="0.25">
      <c r="A1335" s="21">
        <v>43505</v>
      </c>
      <c r="B1335">
        <v>13</v>
      </c>
      <c r="C1335">
        <v>1.5092085328280799E-4</v>
      </c>
      <c r="D1335">
        <v>1.15199833192243E-4</v>
      </c>
      <c r="E1335">
        <v>1.98870085277739E-4</v>
      </c>
      <c r="F1335" s="1">
        <v>1.20092489694916E-5</v>
      </c>
      <c r="G1335">
        <v>6.9312093085917704E-4</v>
      </c>
    </row>
    <row r="1336" spans="1:7" x14ac:dyDescent="0.25">
      <c r="A1336" s="21">
        <v>43506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21">
        <v>43507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21">
        <v>43508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21">
        <v>43509</v>
      </c>
      <c r="B1339">
        <v>17</v>
      </c>
      <c r="C1339">
        <v>2.0766681372028201E-4</v>
      </c>
      <c r="D1339">
        <v>1.5449718778530401E-4</v>
      </c>
      <c r="E1339">
        <v>2.7133736699887299E-4</v>
      </c>
      <c r="F1339" s="1">
        <v>1.6794192480394002E-5</v>
      </c>
      <c r="G1339">
        <v>9.4853715105937698E-4</v>
      </c>
    </row>
    <row r="1340" spans="1:7" x14ac:dyDescent="0.25">
      <c r="A1340" s="21">
        <v>43510</v>
      </c>
      <c r="B1340">
        <v>11700</v>
      </c>
      <c r="C1340">
        <v>3.8167995573087699</v>
      </c>
      <c r="D1340">
        <v>0.95628674034823002</v>
      </c>
      <c r="E1340">
        <v>4.2097234522208096</v>
      </c>
      <c r="F1340">
        <v>0.42246668515913699</v>
      </c>
      <c r="G1340">
        <v>15.5575256841305</v>
      </c>
    </row>
    <row r="1341" spans="1:7" x14ac:dyDescent="0.25">
      <c r="A1341" s="21">
        <v>43511</v>
      </c>
      <c r="B1341">
        <v>11900</v>
      </c>
      <c r="C1341">
        <v>3.9294730505938502</v>
      </c>
      <c r="D1341">
        <v>0.98886802512673</v>
      </c>
      <c r="E1341">
        <v>4.3349867407025799</v>
      </c>
      <c r="F1341">
        <v>0.43475997510935799</v>
      </c>
      <c r="G1341">
        <v>16.0193323399556</v>
      </c>
    </row>
    <row r="1342" spans="1:7" x14ac:dyDescent="0.25">
      <c r="A1342" s="21">
        <v>43512</v>
      </c>
      <c r="B1342">
        <v>5690</v>
      </c>
      <c r="C1342">
        <v>1.0907609948672801</v>
      </c>
      <c r="D1342">
        <v>0.25557721024205099</v>
      </c>
      <c r="E1342">
        <v>1.1991515067459699</v>
      </c>
      <c r="F1342">
        <v>0.121436013071391</v>
      </c>
      <c r="G1342">
        <v>4.4359962336143299</v>
      </c>
    </row>
    <row r="1343" spans="1:7" x14ac:dyDescent="0.25">
      <c r="A1343" s="21">
        <v>43513</v>
      </c>
      <c r="B1343">
        <v>3930</v>
      </c>
      <c r="C1343">
        <v>0.58161175011302901</v>
      </c>
      <c r="D1343">
        <v>0.14214993723845301</v>
      </c>
      <c r="E1343">
        <v>0.64068454489093896</v>
      </c>
      <c r="F1343">
        <v>6.4520752683863397E-2</v>
      </c>
      <c r="G1343">
        <v>2.3686290797512899</v>
      </c>
    </row>
    <row r="1344" spans="1:7" x14ac:dyDescent="0.25">
      <c r="A1344" s="21">
        <v>43514</v>
      </c>
      <c r="B1344">
        <v>3190</v>
      </c>
      <c r="C1344">
        <v>0.40968529302283402</v>
      </c>
      <c r="D1344">
        <v>0.104295508275597</v>
      </c>
      <c r="E1344">
        <v>0.45223843176009698</v>
      </c>
      <c r="F1344">
        <v>4.5278604182859797E-2</v>
      </c>
      <c r="G1344">
        <v>1.67087335089057</v>
      </c>
    </row>
    <row r="1345" spans="1:7" x14ac:dyDescent="0.25">
      <c r="A1345" s="21">
        <v>43515</v>
      </c>
      <c r="B1345">
        <v>2570</v>
      </c>
      <c r="C1345">
        <v>0.28595473970507201</v>
      </c>
      <c r="D1345">
        <v>7.6579246079157601E-2</v>
      </c>
      <c r="E1345">
        <v>0.31654994668369901</v>
      </c>
      <c r="F1345">
        <v>3.1443967202207997E-2</v>
      </c>
      <c r="G1345">
        <v>1.1685372593119401</v>
      </c>
    </row>
    <row r="1346" spans="1:7" x14ac:dyDescent="0.25">
      <c r="A1346" s="21">
        <v>43516</v>
      </c>
      <c r="B1346">
        <v>2160</v>
      </c>
      <c r="C1346">
        <v>0.214669541047876</v>
      </c>
      <c r="D1346">
        <v>6.0135184193688997E-2</v>
      </c>
      <c r="E1346">
        <v>0.23829172971096599</v>
      </c>
      <c r="F1346">
        <v>2.3489121562741501E-2</v>
      </c>
      <c r="G1346">
        <v>0.87890766275842103</v>
      </c>
    </row>
    <row r="1347" spans="1:7" x14ac:dyDescent="0.25">
      <c r="A1347" s="21">
        <v>43517</v>
      </c>
      <c r="B1347">
        <v>2330</v>
      </c>
      <c r="C1347">
        <v>0.24291425215204099</v>
      </c>
      <c r="D1347">
        <v>6.6766244975939804E-2</v>
      </c>
      <c r="E1347">
        <v>0.269324036546775</v>
      </c>
      <c r="F1347">
        <v>2.6636498811373598E-2</v>
      </c>
      <c r="G1347">
        <v>0.99372876470956395</v>
      </c>
    </row>
    <row r="1348" spans="1:7" x14ac:dyDescent="0.25">
      <c r="A1348" s="21">
        <v>43518</v>
      </c>
      <c r="B1348">
        <v>2010</v>
      </c>
      <c r="C1348">
        <v>0.19053198564554999</v>
      </c>
      <c r="D1348">
        <v>5.4472829949526097E-2</v>
      </c>
      <c r="E1348">
        <v>0.21177816748113601</v>
      </c>
      <c r="F1348">
        <v>2.0798456776679901E-2</v>
      </c>
      <c r="G1348">
        <v>0.78079843574082197</v>
      </c>
    </row>
    <row r="1349" spans="1:7" x14ac:dyDescent="0.25">
      <c r="A1349" s="21">
        <v>43519</v>
      </c>
      <c r="B1349">
        <v>1880</v>
      </c>
      <c r="C1349">
        <v>0.17071988911201399</v>
      </c>
      <c r="D1349">
        <v>4.9726590748531203E-2</v>
      </c>
      <c r="E1349">
        <v>0.189995027009004</v>
      </c>
      <c r="F1349">
        <v>1.8593771050964599E-2</v>
      </c>
      <c r="G1349">
        <v>0.70021672001537305</v>
      </c>
    </row>
    <row r="1350" spans="1:7" x14ac:dyDescent="0.25">
      <c r="A1350" s="21">
        <v>43520</v>
      </c>
      <c r="B1350">
        <v>1810</v>
      </c>
      <c r="C1350">
        <v>0.16037849711901001</v>
      </c>
      <c r="D1350">
        <v>4.7228162291911402E-2</v>
      </c>
      <c r="E1350">
        <v>0.17862119469614501</v>
      </c>
      <c r="F1350">
        <v>1.7443676268012302E-2</v>
      </c>
      <c r="G1350">
        <v>0.65814575493727401</v>
      </c>
    </row>
    <row r="1351" spans="1:7" x14ac:dyDescent="0.25">
      <c r="A1351" s="21">
        <v>43521</v>
      </c>
      <c r="B1351">
        <v>1760</v>
      </c>
      <c r="C1351">
        <v>0.15312819915498099</v>
      </c>
      <c r="D1351">
        <v>4.5467637689638601E-2</v>
      </c>
      <c r="E1351">
        <v>0.17064560329211401</v>
      </c>
      <c r="F1351">
        <v>1.6637634352368501E-2</v>
      </c>
      <c r="G1351">
        <v>0.62864619100786701</v>
      </c>
    </row>
    <row r="1352" spans="1:7" x14ac:dyDescent="0.25">
      <c r="A1352" s="21">
        <v>43522</v>
      </c>
      <c r="B1352">
        <v>4520</v>
      </c>
      <c r="C1352">
        <v>0.73158573102913005</v>
      </c>
      <c r="D1352">
        <v>0.17620886463432001</v>
      </c>
      <c r="E1352">
        <v>0.80531904647685604</v>
      </c>
      <c r="F1352">
        <v>8.1261285256446603E-2</v>
      </c>
      <c r="G1352">
        <v>2.9779325756514998</v>
      </c>
    </row>
    <row r="1353" spans="1:7" x14ac:dyDescent="0.25">
      <c r="A1353" s="21">
        <v>43523</v>
      </c>
      <c r="B1353">
        <v>14700</v>
      </c>
      <c r="C1353">
        <v>5.6585319491635202</v>
      </c>
      <c r="D1353">
        <v>1.5140441062232199</v>
      </c>
      <c r="E1353">
        <v>6.26363660097494</v>
      </c>
      <c r="F1353">
        <v>0.62227677356345701</v>
      </c>
      <c r="G1353">
        <v>23.122440097471198</v>
      </c>
    </row>
    <row r="1354" spans="1:7" x14ac:dyDescent="0.25">
      <c r="A1354" s="21">
        <v>43524</v>
      </c>
      <c r="B1354">
        <v>13100</v>
      </c>
      <c r="C1354">
        <v>4.6104351218100899</v>
      </c>
      <c r="D1354">
        <v>1.19463380471973</v>
      </c>
      <c r="E1354">
        <v>5.0941796629681297</v>
      </c>
      <c r="F1354">
        <v>0.50867448814975302</v>
      </c>
      <c r="G1354">
        <v>18.815828219975</v>
      </c>
    </row>
    <row r="1355" spans="1:7" x14ac:dyDescent="0.25">
      <c r="A1355" s="21">
        <v>43525</v>
      </c>
      <c r="B1355">
        <v>6510</v>
      </c>
      <c r="C1355">
        <v>1.3607122253063499</v>
      </c>
      <c r="D1355">
        <v>0.32040431193579499</v>
      </c>
      <c r="E1355">
        <v>1.4962645689193901</v>
      </c>
      <c r="F1355">
        <v>0.15142912733522701</v>
      </c>
      <c r="G1355">
        <v>5.53472111691105</v>
      </c>
    </row>
    <row r="1356" spans="1:7" x14ac:dyDescent="0.25">
      <c r="A1356" s="21">
        <v>43526</v>
      </c>
      <c r="B1356">
        <v>5750</v>
      </c>
      <c r="C1356">
        <v>1.0988491486668399</v>
      </c>
      <c r="D1356">
        <v>0.25969626918226102</v>
      </c>
      <c r="E1356">
        <v>1.20851933252824</v>
      </c>
      <c r="F1356">
        <v>0.122250259667181</v>
      </c>
      <c r="G1356">
        <v>4.4701137251938601</v>
      </c>
    </row>
    <row r="1357" spans="1:7" x14ac:dyDescent="0.25">
      <c r="A1357" s="21">
        <v>43527</v>
      </c>
      <c r="B1357">
        <v>6240</v>
      </c>
      <c r="C1357">
        <v>1.26326805767491</v>
      </c>
      <c r="D1357">
        <v>0.29794490352858399</v>
      </c>
      <c r="E1357">
        <v>1.3892172048273399</v>
      </c>
      <c r="F1357">
        <v>0.14056604223927399</v>
      </c>
      <c r="G1357">
        <v>5.1386328303595699</v>
      </c>
    </row>
    <row r="1358" spans="1:7" x14ac:dyDescent="0.25">
      <c r="A1358" s="21">
        <v>43528</v>
      </c>
      <c r="B1358">
        <v>5190</v>
      </c>
      <c r="C1358">
        <v>0.92105933854989297</v>
      </c>
      <c r="D1358">
        <v>0.21946378293671101</v>
      </c>
      <c r="E1358">
        <v>1.01337045153463</v>
      </c>
      <c r="F1358">
        <v>0.102400899165234</v>
      </c>
      <c r="G1358">
        <v>3.74785577451927</v>
      </c>
    </row>
    <row r="1359" spans="1:7" x14ac:dyDescent="0.25">
      <c r="A1359" s="21">
        <v>43529</v>
      </c>
      <c r="B1359">
        <v>4610</v>
      </c>
      <c r="C1359">
        <v>0.75244554421549104</v>
      </c>
      <c r="D1359">
        <v>0.18164974217324101</v>
      </c>
      <c r="E1359">
        <v>0.82837248485987003</v>
      </c>
      <c r="F1359">
        <v>8.3561813477299005E-2</v>
      </c>
      <c r="G1359">
        <v>3.0630773153065598</v>
      </c>
    </row>
    <row r="1360" spans="1:7" x14ac:dyDescent="0.25">
      <c r="A1360" s="21">
        <v>43530</v>
      </c>
      <c r="B1360">
        <v>5530</v>
      </c>
      <c r="C1360">
        <v>1.0248372661013401</v>
      </c>
      <c r="D1360">
        <v>0.24336788991252301</v>
      </c>
      <c r="E1360">
        <v>1.12737125530904</v>
      </c>
      <c r="F1360">
        <v>0.113970863971932</v>
      </c>
      <c r="G1360">
        <v>4.1696778343977696</v>
      </c>
    </row>
    <row r="1361" spans="1:7" x14ac:dyDescent="0.25">
      <c r="A1361" s="21">
        <v>43531</v>
      </c>
      <c r="B1361">
        <v>8090</v>
      </c>
      <c r="C1361">
        <v>1.9717268002131101</v>
      </c>
      <c r="D1361">
        <v>0.470237903668209</v>
      </c>
      <c r="E1361">
        <v>2.1694314835365098</v>
      </c>
      <c r="F1361">
        <v>0.21919449814755701</v>
      </c>
      <c r="G1361">
        <v>8.0233346782153596</v>
      </c>
    </row>
    <row r="1362" spans="1:7" x14ac:dyDescent="0.25">
      <c r="A1362" s="21">
        <v>43532</v>
      </c>
      <c r="B1362">
        <v>5570</v>
      </c>
      <c r="C1362">
        <v>1.03597201258035</v>
      </c>
      <c r="D1362">
        <v>0.24622620331752901</v>
      </c>
      <c r="E1362">
        <v>1.13966627016558</v>
      </c>
      <c r="F1362">
        <v>0.115200775801953</v>
      </c>
      <c r="G1362">
        <v>4.2150998317603303</v>
      </c>
    </row>
    <row r="1363" spans="1:7" x14ac:dyDescent="0.25">
      <c r="A1363" s="21">
        <v>43533</v>
      </c>
      <c r="B1363">
        <v>4900</v>
      </c>
      <c r="C1363">
        <v>0.83203813443371499</v>
      </c>
      <c r="D1363">
        <v>0.20001135996033101</v>
      </c>
      <c r="E1363">
        <v>0.91580983808338101</v>
      </c>
      <c r="F1363">
        <v>9.2434590191377494E-2</v>
      </c>
      <c r="G1363">
        <v>3.3866054326239499</v>
      </c>
    </row>
    <row r="1364" spans="1:7" x14ac:dyDescent="0.25">
      <c r="A1364" s="21">
        <v>43534</v>
      </c>
      <c r="B1364">
        <v>5020</v>
      </c>
      <c r="C1364">
        <v>0.86633720055196795</v>
      </c>
      <c r="D1364">
        <v>0.20788848945980801</v>
      </c>
      <c r="E1364">
        <v>0.95348193349841004</v>
      </c>
      <c r="F1364">
        <v>9.6259528452007595E-2</v>
      </c>
      <c r="G1364">
        <v>3.52600495603334</v>
      </c>
    </row>
    <row r="1365" spans="1:7" x14ac:dyDescent="0.25">
      <c r="A1365" s="21">
        <v>43535</v>
      </c>
      <c r="B1365">
        <v>5050</v>
      </c>
      <c r="C1365">
        <v>0.87453319472133995</v>
      </c>
      <c r="D1365">
        <v>0.20987048218012599</v>
      </c>
      <c r="E1365">
        <v>0.9625056890143</v>
      </c>
      <c r="F1365">
        <v>9.7169591458121804E-2</v>
      </c>
      <c r="G1365">
        <v>3.5593713230167898</v>
      </c>
    </row>
    <row r="1366" spans="1:7" x14ac:dyDescent="0.25">
      <c r="A1366" s="21">
        <v>43536</v>
      </c>
      <c r="B1366">
        <v>4610</v>
      </c>
      <c r="C1366">
        <v>0.74849056747695897</v>
      </c>
      <c r="D1366">
        <v>0.18155640242552301</v>
      </c>
      <c r="E1366">
        <v>0.82420775341552299</v>
      </c>
      <c r="F1366">
        <v>8.3088407130055303E-2</v>
      </c>
      <c r="G1366">
        <v>3.0474637536054598</v>
      </c>
    </row>
    <row r="1367" spans="1:7" x14ac:dyDescent="0.25">
      <c r="A1367" s="21">
        <v>43537</v>
      </c>
      <c r="B1367">
        <v>4300</v>
      </c>
      <c r="C1367">
        <v>0.66476771458823802</v>
      </c>
      <c r="D1367">
        <v>0.16287830367797701</v>
      </c>
      <c r="E1367">
        <v>0.73237629213713595</v>
      </c>
      <c r="F1367">
        <v>7.3729405069583906E-2</v>
      </c>
      <c r="G1367">
        <v>2.7075147005889399</v>
      </c>
    </row>
    <row r="1368" spans="1:7" x14ac:dyDescent="0.25">
      <c r="A1368" s="21">
        <v>43538</v>
      </c>
      <c r="B1368">
        <v>3620</v>
      </c>
      <c r="C1368">
        <v>0.49707495535000301</v>
      </c>
      <c r="D1368">
        <v>0.125429938315959</v>
      </c>
      <c r="E1368">
        <v>0.54844951408261999</v>
      </c>
      <c r="F1368">
        <v>5.4982846731696601E-2</v>
      </c>
      <c r="G1368">
        <v>2.0266304245756102</v>
      </c>
    </row>
    <row r="1369" spans="1:7" x14ac:dyDescent="0.25">
      <c r="A1369" s="21">
        <v>43539</v>
      </c>
      <c r="B1369">
        <v>3480</v>
      </c>
      <c r="C1369">
        <v>0.46491528695394402</v>
      </c>
      <c r="D1369">
        <v>0.118288123862149</v>
      </c>
      <c r="E1369">
        <v>0.51318947486260602</v>
      </c>
      <c r="F1369">
        <v>5.1385443493246398E-2</v>
      </c>
      <c r="G1369">
        <v>1.8960851426424901</v>
      </c>
    </row>
    <row r="1370" spans="1:7" x14ac:dyDescent="0.25">
      <c r="A1370" s="21">
        <v>43540</v>
      </c>
      <c r="B1370">
        <v>3330</v>
      </c>
      <c r="C1370">
        <v>0.43154094913088498</v>
      </c>
      <c r="D1370">
        <v>0.11084749802510099</v>
      </c>
      <c r="E1370">
        <v>0.47659303268615799</v>
      </c>
      <c r="F1370">
        <v>4.76530474658814E-2</v>
      </c>
      <c r="G1370">
        <v>1.7605970961367099</v>
      </c>
    </row>
    <row r="1371" spans="1:7" x14ac:dyDescent="0.25">
      <c r="A1371" s="21">
        <v>43541</v>
      </c>
      <c r="B1371">
        <v>3210</v>
      </c>
      <c r="C1371">
        <v>0.40556987250576398</v>
      </c>
      <c r="D1371">
        <v>0.105048087192763</v>
      </c>
      <c r="E1371">
        <v>0.44811415243403502</v>
      </c>
      <c r="F1371">
        <v>4.4748711147447502E-2</v>
      </c>
      <c r="G1371">
        <v>1.6551623844897201</v>
      </c>
    </row>
    <row r="1372" spans="1:7" x14ac:dyDescent="0.25">
      <c r="A1372" s="21">
        <v>43542</v>
      </c>
      <c r="B1372">
        <v>3120</v>
      </c>
      <c r="C1372">
        <v>0.38648611121233101</v>
      </c>
      <c r="D1372">
        <v>0.100785742572711</v>
      </c>
      <c r="E1372">
        <v>0.42718856682857798</v>
      </c>
      <c r="F1372">
        <v>4.2614442302585501E-2</v>
      </c>
      <c r="G1372">
        <v>1.57769036579158</v>
      </c>
    </row>
    <row r="1373" spans="1:7" x14ac:dyDescent="0.25">
      <c r="A1373" s="21">
        <v>43543</v>
      </c>
      <c r="B1373">
        <v>3010</v>
      </c>
      <c r="C1373">
        <v>0.363779972051334</v>
      </c>
      <c r="D1373">
        <v>9.5680393193753904E-2</v>
      </c>
      <c r="E1373">
        <v>0.40228440922771902</v>
      </c>
      <c r="F1373">
        <v>4.0076272530724599E-2</v>
      </c>
      <c r="G1373">
        <v>1.4854959957952401</v>
      </c>
    </row>
    <row r="1374" spans="1:7" x14ac:dyDescent="0.25">
      <c r="A1374" s="21">
        <v>43544</v>
      </c>
      <c r="B1374">
        <v>3000</v>
      </c>
      <c r="C1374">
        <v>0.36149508122703999</v>
      </c>
      <c r="D1374">
        <v>9.5215238940227404E-2</v>
      </c>
      <c r="E1374">
        <v>0.39978999671376902</v>
      </c>
      <c r="F1374">
        <v>3.9818777813540998E-2</v>
      </c>
      <c r="G1374">
        <v>1.47624846171977</v>
      </c>
    </row>
    <row r="1375" spans="1:7" x14ac:dyDescent="0.25">
      <c r="A1375" s="21">
        <v>43545</v>
      </c>
      <c r="B1375">
        <v>3040</v>
      </c>
      <c r="C1375">
        <v>0.36927182236199002</v>
      </c>
      <c r="D1375">
        <v>9.7045069999981595E-2</v>
      </c>
      <c r="E1375">
        <v>0.40833858025007502</v>
      </c>
      <c r="F1375">
        <v>4.0684679242466597E-2</v>
      </c>
      <c r="G1375">
        <v>1.50787337532309</v>
      </c>
    </row>
    <row r="1376" spans="1:7" x14ac:dyDescent="0.25">
      <c r="A1376" s="21">
        <v>43546</v>
      </c>
      <c r="B1376">
        <v>2910</v>
      </c>
      <c r="C1376">
        <v>0.343116933654037</v>
      </c>
      <c r="D1376">
        <v>9.1121062752823695E-2</v>
      </c>
      <c r="E1376">
        <v>0.37964344389953297</v>
      </c>
      <c r="F1376">
        <v>3.7762542720264497E-2</v>
      </c>
      <c r="G1376">
        <v>1.40165429065253</v>
      </c>
    </row>
    <row r="1377" spans="1:7" x14ac:dyDescent="0.25">
      <c r="A1377" s="21">
        <v>43547</v>
      </c>
      <c r="B1377">
        <v>3150</v>
      </c>
      <c r="C1377">
        <v>0.39120818123662898</v>
      </c>
      <c r="D1377">
        <v>0.102158359372793</v>
      </c>
      <c r="E1377">
        <v>0.43244127742320099</v>
      </c>
      <c r="F1377">
        <v>4.31291383186699E-2</v>
      </c>
      <c r="G1377">
        <v>1.5970519671457</v>
      </c>
    </row>
    <row r="1378" spans="1:7" x14ac:dyDescent="0.25">
      <c r="A1378" s="21">
        <v>43548</v>
      </c>
      <c r="B1378">
        <v>3010</v>
      </c>
      <c r="C1378">
        <v>0.36239507405339</v>
      </c>
      <c r="D1378">
        <v>9.5644058908650006E-2</v>
      </c>
      <c r="E1378">
        <v>0.40083104551391902</v>
      </c>
      <c r="F1378">
        <v>3.9909743855164298E-2</v>
      </c>
      <c r="G1378">
        <v>1.4800409163982799</v>
      </c>
    </row>
    <row r="1379" spans="1:7" x14ac:dyDescent="0.25">
      <c r="A1379" s="21">
        <v>43549</v>
      </c>
      <c r="B1379">
        <v>2600</v>
      </c>
      <c r="C1379">
        <v>0.284027434231305</v>
      </c>
      <c r="D1379">
        <v>7.7609098407113802E-2</v>
      </c>
      <c r="E1379">
        <v>0.31479400980134697</v>
      </c>
      <c r="F1379">
        <v>3.1164812489232401E-2</v>
      </c>
      <c r="G1379">
        <v>1.1616278907753299</v>
      </c>
    </row>
    <row r="1380" spans="1:7" x14ac:dyDescent="0.25">
      <c r="A1380" s="21">
        <v>43550</v>
      </c>
      <c r="B1380">
        <v>2700</v>
      </c>
      <c r="C1380">
        <v>0.30209955964302398</v>
      </c>
      <c r="D1380">
        <v>8.1859750868371994E-2</v>
      </c>
      <c r="E1380">
        <v>0.33465492949063902</v>
      </c>
      <c r="F1380">
        <v>3.3177803705102801E-2</v>
      </c>
      <c r="G1380">
        <v>1.23510803518236</v>
      </c>
    </row>
    <row r="1381" spans="1:7" x14ac:dyDescent="0.25">
      <c r="A1381" s="21">
        <v>43551</v>
      </c>
      <c r="B1381">
        <v>2740</v>
      </c>
      <c r="C1381">
        <v>0.30931389195492398</v>
      </c>
      <c r="D1381">
        <v>8.3580728665502799E-2</v>
      </c>
      <c r="E1381">
        <v>0.34258956940684399</v>
      </c>
      <c r="F1381">
        <v>3.3980283452252201E-2</v>
      </c>
      <c r="G1381">
        <v>1.2644569675347299</v>
      </c>
    </row>
    <row r="1382" spans="1:7" x14ac:dyDescent="0.25">
      <c r="A1382" s="21">
        <v>43552</v>
      </c>
      <c r="B1382">
        <v>3940</v>
      </c>
      <c r="C1382">
        <v>0.56708248132271899</v>
      </c>
      <c r="D1382">
        <v>0.14232847614139299</v>
      </c>
      <c r="E1382">
        <v>0.625517639500904</v>
      </c>
      <c r="F1382">
        <v>6.2758020944684398E-2</v>
      </c>
      <c r="G1382">
        <v>2.31161003217886</v>
      </c>
    </row>
    <row r="1383" spans="1:7" x14ac:dyDescent="0.25">
      <c r="A1383" s="21">
        <v>43553</v>
      </c>
      <c r="B1383">
        <v>3840</v>
      </c>
      <c r="C1383">
        <v>0.54265083231679301</v>
      </c>
      <c r="D1383">
        <v>0.13689214858357701</v>
      </c>
      <c r="E1383">
        <v>0.59872708729636503</v>
      </c>
      <c r="F1383">
        <v>6.0025692373367301E-2</v>
      </c>
      <c r="G1383">
        <v>2.2124259635375898</v>
      </c>
    </row>
    <row r="1384" spans="1:7" x14ac:dyDescent="0.25">
      <c r="A1384" s="21">
        <v>43554</v>
      </c>
      <c r="B1384">
        <v>3300</v>
      </c>
      <c r="C1384">
        <v>0.42055266302306499</v>
      </c>
      <c r="D1384">
        <v>0.109278656783418</v>
      </c>
      <c r="E1384">
        <v>0.46475076877041599</v>
      </c>
      <c r="F1384">
        <v>4.6387136560557499E-2</v>
      </c>
      <c r="G1384">
        <v>1.71651887352627</v>
      </c>
    </row>
    <row r="1385" spans="1:7" x14ac:dyDescent="0.25">
      <c r="A1385" s="21">
        <v>43555</v>
      </c>
      <c r="B1385">
        <v>2980</v>
      </c>
      <c r="C1385">
        <v>0.35450585760796</v>
      </c>
      <c r="D1385">
        <v>9.4222329504566299E-2</v>
      </c>
      <c r="E1385">
        <v>0.39226319851439301</v>
      </c>
      <c r="F1385">
        <v>3.9012689206832499E-2</v>
      </c>
      <c r="G1385">
        <v>1.4482259501664001</v>
      </c>
    </row>
    <row r="1386" spans="1:7" x14ac:dyDescent="0.25">
      <c r="A1386" s="21">
        <v>43556</v>
      </c>
      <c r="B1386">
        <v>2840</v>
      </c>
      <c r="C1386">
        <v>0.327010907485008</v>
      </c>
      <c r="D1386">
        <v>8.7927813550910006E-2</v>
      </c>
      <c r="E1386">
        <v>0.36208456007908602</v>
      </c>
      <c r="F1386">
        <v>3.5943279865016803E-2</v>
      </c>
      <c r="G1386">
        <v>1.3365303461862801</v>
      </c>
    </row>
    <row r="1387" spans="1:7" x14ac:dyDescent="0.25">
      <c r="A1387" s="21">
        <v>43557</v>
      </c>
      <c r="B1387">
        <v>2740</v>
      </c>
      <c r="C1387">
        <v>0.30789875194668298</v>
      </c>
      <c r="D1387">
        <v>8.3538442814948904E-2</v>
      </c>
      <c r="E1387">
        <v>0.34110532380366398</v>
      </c>
      <c r="F1387">
        <v>3.38100207370651E-2</v>
      </c>
      <c r="G1387">
        <v>1.2588847420109299</v>
      </c>
    </row>
    <row r="1388" spans="1:7" x14ac:dyDescent="0.25">
      <c r="A1388" s="21">
        <v>43558</v>
      </c>
      <c r="B1388">
        <v>2610</v>
      </c>
      <c r="C1388">
        <v>0.28387527985893701</v>
      </c>
      <c r="D1388">
        <v>7.7968433778476495E-2</v>
      </c>
      <c r="E1388">
        <v>0.31472445378233799</v>
      </c>
      <c r="F1388">
        <v>3.1130508419769901E-2</v>
      </c>
      <c r="G1388">
        <v>1.16125908646094</v>
      </c>
    </row>
    <row r="1389" spans="1:7" x14ac:dyDescent="0.25">
      <c r="A1389" s="21">
        <v>43559</v>
      </c>
      <c r="B1389">
        <v>2520</v>
      </c>
      <c r="C1389">
        <v>0.26767840187956699</v>
      </c>
      <c r="D1389">
        <v>7.4198148203353395E-2</v>
      </c>
      <c r="E1389">
        <v>0.29693620328254799</v>
      </c>
      <c r="F1389">
        <v>2.9324353520671101E-2</v>
      </c>
      <c r="G1389">
        <v>1.0954335667998301</v>
      </c>
    </row>
    <row r="1390" spans="1:7" x14ac:dyDescent="0.25">
      <c r="A1390" s="21">
        <v>43560</v>
      </c>
      <c r="B1390">
        <v>2450</v>
      </c>
      <c r="C1390">
        <v>0.25532563939471598</v>
      </c>
      <c r="D1390">
        <v>7.1313633461399406E-2</v>
      </c>
      <c r="E1390">
        <v>0.28336856592697202</v>
      </c>
      <c r="F1390">
        <v>2.7947107437734101E-2</v>
      </c>
      <c r="G1390">
        <v>1.04522769690892</v>
      </c>
    </row>
    <row r="1391" spans="1:7" x14ac:dyDescent="0.25">
      <c r="A1391" s="21">
        <v>43561</v>
      </c>
      <c r="B1391">
        <v>2260</v>
      </c>
      <c r="C1391">
        <v>0.22338976296383101</v>
      </c>
      <c r="D1391">
        <v>6.37124017901642E-2</v>
      </c>
      <c r="E1391">
        <v>0.248260233886232</v>
      </c>
      <c r="F1391">
        <v>2.4392216371922699E-2</v>
      </c>
      <c r="G1391">
        <v>0.91534799400604405</v>
      </c>
    </row>
    <row r="1392" spans="1:7" x14ac:dyDescent="0.25">
      <c r="A1392" s="21">
        <v>43562</v>
      </c>
      <c r="B1392">
        <v>2120</v>
      </c>
      <c r="C1392">
        <v>0.20099048095178501</v>
      </c>
      <c r="D1392">
        <v>5.8310717333857898E-2</v>
      </c>
      <c r="E1392">
        <v>0.223622461017671</v>
      </c>
      <c r="F1392">
        <v>2.1901377931125801E-2</v>
      </c>
      <c r="G1392">
        <v>0.82421784681610399</v>
      </c>
    </row>
    <row r="1393" spans="1:7" x14ac:dyDescent="0.25">
      <c r="A1393" s="21">
        <v>43563</v>
      </c>
      <c r="B1393">
        <v>2090</v>
      </c>
      <c r="C1393">
        <v>0.196204127079569</v>
      </c>
      <c r="D1393">
        <v>5.7170133529429297E-2</v>
      </c>
      <c r="E1393">
        <v>0.21836195617051199</v>
      </c>
      <c r="F1393">
        <v>2.13684098529573E-2</v>
      </c>
      <c r="G1393">
        <v>0.80475543888760204</v>
      </c>
    </row>
    <row r="1394" spans="1:7" x14ac:dyDescent="0.25">
      <c r="A1394" s="21">
        <v>43564</v>
      </c>
      <c r="B1394">
        <v>2090</v>
      </c>
      <c r="C1394">
        <v>0.196053570521112</v>
      </c>
      <c r="D1394">
        <v>5.7163547704259798E-2</v>
      </c>
      <c r="E1394">
        <v>0.21820416116792399</v>
      </c>
      <c r="F1394">
        <v>2.1350294016107399E-2</v>
      </c>
      <c r="G1394">
        <v>0.80416282842198294</v>
      </c>
    </row>
    <row r="1395" spans="1:7" x14ac:dyDescent="0.25">
      <c r="A1395" s="21">
        <v>43565</v>
      </c>
      <c r="B1395">
        <v>1990</v>
      </c>
      <c r="C1395">
        <v>0.18081317457059801</v>
      </c>
      <c r="D1395">
        <v>5.3433350105688199E-2</v>
      </c>
      <c r="E1395">
        <v>0.20142995378704801</v>
      </c>
      <c r="F1395">
        <v>1.9657539308267101E-2</v>
      </c>
      <c r="G1395">
        <v>0.74213031429688703</v>
      </c>
    </row>
    <row r="1396" spans="1:7" x14ac:dyDescent="0.25">
      <c r="A1396" s="21">
        <v>43566</v>
      </c>
      <c r="B1396">
        <v>1570</v>
      </c>
      <c r="C1396">
        <v>0.12294991244310099</v>
      </c>
      <c r="D1396">
        <v>3.8732237176539903E-2</v>
      </c>
      <c r="E1396">
        <v>0.13762464491337301</v>
      </c>
      <c r="F1396">
        <v>1.325229077475E-2</v>
      </c>
      <c r="G1396">
        <v>0.50630555794413001</v>
      </c>
    </row>
    <row r="1397" spans="1:7" x14ac:dyDescent="0.25">
      <c r="A1397" s="21">
        <v>43567</v>
      </c>
      <c r="B1397">
        <v>1330</v>
      </c>
      <c r="C1397">
        <v>9.40911731401287E-2</v>
      </c>
      <c r="D1397">
        <v>3.10232240132093E-2</v>
      </c>
      <c r="E1397">
        <v>0.105718777496211</v>
      </c>
      <c r="F1397">
        <v>1.00730375526904E-2</v>
      </c>
      <c r="G1397">
        <v>0.38847458725061401</v>
      </c>
    </row>
    <row r="1398" spans="1:7" x14ac:dyDescent="0.25">
      <c r="A1398" s="21">
        <v>43568</v>
      </c>
      <c r="B1398">
        <v>1090</v>
      </c>
      <c r="C1398">
        <v>6.8471413942648801E-2</v>
      </c>
      <c r="D1398">
        <v>2.3838886617065801E-2</v>
      </c>
      <c r="E1398">
        <v>7.7312994181256894E-2</v>
      </c>
      <c r="F1398">
        <v>7.2652737082345301E-3</v>
      </c>
      <c r="G1398">
        <v>0.28366029122134701</v>
      </c>
    </row>
    <row r="1399" spans="1:7" x14ac:dyDescent="0.25">
      <c r="A1399" s="21">
        <v>43569</v>
      </c>
      <c r="B1399">
        <v>719</v>
      </c>
      <c r="C1399">
        <v>3.5626126275181601E-2</v>
      </c>
      <c r="D1399">
        <v>1.38513655969833E-2</v>
      </c>
      <c r="E1399">
        <v>4.0696200770274797E-2</v>
      </c>
      <c r="F1399">
        <v>3.7013897956971399E-3</v>
      </c>
      <c r="G1399">
        <v>0.14877298922963</v>
      </c>
    </row>
    <row r="1400" spans="1:7" x14ac:dyDescent="0.25">
      <c r="A1400" s="21">
        <v>43570</v>
      </c>
      <c r="B1400">
        <v>466</v>
      </c>
      <c r="C1400">
        <v>1.8308996701762E-2</v>
      </c>
      <c r="D1400">
        <v>7.9343309069400906E-3</v>
      </c>
      <c r="E1400">
        <v>2.1206167642952401E-2</v>
      </c>
      <c r="F1400">
        <v>1.8548056510040299E-3</v>
      </c>
      <c r="G1400">
        <v>7.7185172436110894E-2</v>
      </c>
    </row>
    <row r="1401" spans="1:7" x14ac:dyDescent="0.25">
      <c r="A1401" s="21">
        <v>43571</v>
      </c>
      <c r="B1401">
        <v>331</v>
      </c>
      <c r="C1401">
        <v>1.0950568331723099E-2</v>
      </c>
      <c r="D1401">
        <v>5.14079082214492E-3</v>
      </c>
      <c r="E1401">
        <v>1.28364918470306E-2</v>
      </c>
      <c r="F1401">
        <v>1.08522336001174E-3</v>
      </c>
      <c r="G1401">
        <v>4.6543021709968699E-2</v>
      </c>
    </row>
    <row r="1402" spans="1:7" x14ac:dyDescent="0.25">
      <c r="A1402" s="21">
        <v>43572</v>
      </c>
      <c r="B1402">
        <v>226</v>
      </c>
      <c r="C1402">
        <v>6.2465005000698201E-3</v>
      </c>
      <c r="D1402">
        <v>3.1863089789842302E-3</v>
      </c>
      <c r="E1402">
        <v>7.4275933112402303E-3</v>
      </c>
      <c r="F1402">
        <v>6.0297172149253303E-4</v>
      </c>
      <c r="G1402">
        <v>2.6807419296018899E-2</v>
      </c>
    </row>
    <row r="1403" spans="1:7" x14ac:dyDescent="0.25">
      <c r="A1403" s="21">
        <v>43573</v>
      </c>
      <c r="B1403">
        <v>95.1</v>
      </c>
      <c r="C1403">
        <v>1.83546277844046E-3</v>
      </c>
      <c r="D1403">
        <v>1.10329276858148E-3</v>
      </c>
      <c r="E1403">
        <v>2.2592113676267599E-3</v>
      </c>
      <c r="F1403">
        <v>1.6616041360939E-4</v>
      </c>
      <c r="G1403">
        <v>8.0615699427533296E-3</v>
      </c>
    </row>
    <row r="1404" spans="1:7" x14ac:dyDescent="0.25">
      <c r="A1404" s="21">
        <v>43574</v>
      </c>
      <c r="B1404">
        <v>19.100000000000001</v>
      </c>
      <c r="C1404">
        <v>2.27216690002054E-4</v>
      </c>
      <c r="D1404">
        <v>1.70870134557412E-4</v>
      </c>
      <c r="E1404">
        <v>2.9792614555070398E-4</v>
      </c>
      <c r="F1404" s="1">
        <v>1.8252386356211602E-5</v>
      </c>
      <c r="G1404">
        <v>1.04019100353953E-3</v>
      </c>
    </row>
    <row r="1405" spans="1:7" x14ac:dyDescent="0.25">
      <c r="A1405" s="21">
        <v>43575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21">
        <v>43576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21">
        <v>43577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21">
        <v>43578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21">
        <v>43579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21">
        <v>43580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21">
        <v>43581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21">
        <v>43582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21">
        <v>43583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21">
        <v>43584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21">
        <v>43585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19"/>
    </row>
    <row r="1417" spans="1:7" x14ac:dyDescent="0.25">
      <c r="A1417" s="19"/>
    </row>
    <row r="1418" spans="1:7" x14ac:dyDescent="0.25">
      <c r="A1418" s="19"/>
    </row>
    <row r="1419" spans="1:7" x14ac:dyDescent="0.25">
      <c r="A1419" s="19"/>
    </row>
    <row r="1420" spans="1:7" x14ac:dyDescent="0.25">
      <c r="A1420" s="19"/>
    </row>
    <row r="1421" spans="1:7" x14ac:dyDescent="0.25">
      <c r="A1421" s="19"/>
    </row>
    <row r="1422" spans="1:7" x14ac:dyDescent="0.25">
      <c r="A1422" s="19"/>
    </row>
    <row r="1423" spans="1:7" x14ac:dyDescent="0.25">
      <c r="A1423" s="19"/>
    </row>
    <row r="1424" spans="1:7" x14ac:dyDescent="0.25">
      <c r="A1424" s="19"/>
    </row>
    <row r="1425" spans="1:1" x14ac:dyDescent="0.25">
      <c r="A1425" s="19"/>
    </row>
    <row r="1426" spans="1:1" x14ac:dyDescent="0.25">
      <c r="A1426" s="19"/>
    </row>
    <row r="1427" spans="1:1" x14ac:dyDescent="0.25">
      <c r="A1427" s="19"/>
    </row>
    <row r="1428" spans="1:1" x14ac:dyDescent="0.25">
      <c r="A1428" s="19"/>
    </row>
    <row r="1429" spans="1:1" x14ac:dyDescent="0.25">
      <c r="A1429" s="19"/>
    </row>
    <row r="1430" spans="1:1" x14ac:dyDescent="0.25">
      <c r="A1430" s="19"/>
    </row>
    <row r="1431" spans="1:1" x14ac:dyDescent="0.25">
      <c r="A1431" s="19"/>
    </row>
    <row r="1432" spans="1:1" x14ac:dyDescent="0.25">
      <c r="A1432" s="19"/>
    </row>
    <row r="1433" spans="1:1" x14ac:dyDescent="0.25">
      <c r="A1433" s="19"/>
    </row>
    <row r="1434" spans="1:1" x14ac:dyDescent="0.25">
      <c r="A1434" s="19"/>
    </row>
    <row r="1435" spans="1:1" x14ac:dyDescent="0.25">
      <c r="A1435" s="19"/>
    </row>
    <row r="1436" spans="1:1" x14ac:dyDescent="0.25">
      <c r="A1436" s="19"/>
    </row>
    <row r="1437" spans="1:1" x14ac:dyDescent="0.25">
      <c r="A1437" s="19"/>
    </row>
    <row r="1438" spans="1:1" x14ac:dyDescent="0.25">
      <c r="A1438" s="19"/>
    </row>
    <row r="1439" spans="1:1" x14ac:dyDescent="0.25">
      <c r="A1439" s="19"/>
    </row>
    <row r="1440" spans="1:1" x14ac:dyDescent="0.25">
      <c r="A1440" s="19"/>
    </row>
    <row r="1441" spans="1:1" x14ac:dyDescent="0.25">
      <c r="A1441" s="19"/>
    </row>
    <row r="1442" spans="1:1" x14ac:dyDescent="0.25">
      <c r="A1442" s="19"/>
    </row>
    <row r="1443" spans="1:1" x14ac:dyDescent="0.25">
      <c r="A1443" s="19"/>
    </row>
    <row r="1444" spans="1:1" x14ac:dyDescent="0.25">
      <c r="A1444" s="19"/>
    </row>
    <row r="1445" spans="1:1" x14ac:dyDescent="0.25">
      <c r="A1445" s="19"/>
    </row>
    <row r="1446" spans="1:1" x14ac:dyDescent="0.25">
      <c r="A1446" s="19"/>
    </row>
    <row r="1447" spans="1:1" x14ac:dyDescent="0.25">
      <c r="A1447" s="19"/>
    </row>
    <row r="1448" spans="1:1" x14ac:dyDescent="0.25">
      <c r="A1448" s="19"/>
    </row>
    <row r="1449" spans="1:1" x14ac:dyDescent="0.25">
      <c r="A1449" s="19"/>
    </row>
    <row r="1450" spans="1:1" x14ac:dyDescent="0.25">
      <c r="A1450" s="19"/>
    </row>
    <row r="1451" spans="1:1" x14ac:dyDescent="0.25">
      <c r="A1451" s="19"/>
    </row>
    <row r="1452" spans="1:1" x14ac:dyDescent="0.25">
      <c r="A1452" s="19"/>
    </row>
    <row r="1453" spans="1:1" x14ac:dyDescent="0.25">
      <c r="A1453" s="19"/>
    </row>
    <row r="1454" spans="1:1" x14ac:dyDescent="0.25">
      <c r="A1454" s="19"/>
    </row>
    <row r="1455" spans="1:1" x14ac:dyDescent="0.25">
      <c r="A1455" s="19"/>
    </row>
    <row r="1456" spans="1:1" x14ac:dyDescent="0.25">
      <c r="A1456" s="19"/>
    </row>
    <row r="1457" spans="1:1" x14ac:dyDescent="0.25">
      <c r="A1457" s="19"/>
    </row>
    <row r="1458" spans="1:1" x14ac:dyDescent="0.25">
      <c r="A1458" s="19"/>
    </row>
    <row r="1459" spans="1:1" x14ac:dyDescent="0.25">
      <c r="A1459" s="19"/>
    </row>
    <row r="1460" spans="1:1" x14ac:dyDescent="0.25">
      <c r="A1460" s="19"/>
    </row>
    <row r="1461" spans="1:1" x14ac:dyDescent="0.25">
      <c r="A1461" s="19"/>
    </row>
    <row r="1462" spans="1:1" x14ac:dyDescent="0.25">
      <c r="A1462" s="19"/>
    </row>
    <row r="1463" spans="1:1" x14ac:dyDescent="0.25">
      <c r="A1463" s="19"/>
    </row>
    <row r="1464" spans="1:1" x14ac:dyDescent="0.25">
      <c r="A1464" s="19"/>
    </row>
    <row r="1465" spans="1:1" x14ac:dyDescent="0.25">
      <c r="A1465" s="19"/>
    </row>
    <row r="1466" spans="1:1" x14ac:dyDescent="0.25">
      <c r="A1466" s="19"/>
    </row>
    <row r="1467" spans="1:1" x14ac:dyDescent="0.25">
      <c r="A1467" s="19"/>
    </row>
    <row r="1468" spans="1:1" x14ac:dyDescent="0.25">
      <c r="A1468" s="19"/>
    </row>
    <row r="1469" spans="1:1" x14ac:dyDescent="0.25">
      <c r="A1469" s="19"/>
    </row>
    <row r="1470" spans="1:1" x14ac:dyDescent="0.25">
      <c r="A1470" s="19"/>
    </row>
    <row r="1471" spans="1:1" x14ac:dyDescent="0.25">
      <c r="A1471" s="19"/>
    </row>
    <row r="1472" spans="1:1" x14ac:dyDescent="0.25">
      <c r="A1472" s="19"/>
    </row>
    <row r="1473" spans="1:1" x14ac:dyDescent="0.25">
      <c r="A1473" s="19"/>
    </row>
    <row r="1474" spans="1:1" x14ac:dyDescent="0.25">
      <c r="A1474" s="19"/>
    </row>
    <row r="1475" spans="1:1" x14ac:dyDescent="0.25">
      <c r="A1475" s="19"/>
    </row>
    <row r="1476" spans="1:1" x14ac:dyDescent="0.25">
      <c r="A1476" s="19"/>
    </row>
    <row r="1477" spans="1:1" x14ac:dyDescent="0.25">
      <c r="A1477" s="19"/>
    </row>
    <row r="1478" spans="1:1" x14ac:dyDescent="0.25">
      <c r="A1478" s="19"/>
    </row>
    <row r="1479" spans="1:1" x14ac:dyDescent="0.25">
      <c r="A1479" s="19"/>
    </row>
    <row r="1480" spans="1:1" x14ac:dyDescent="0.25">
      <c r="A1480" s="19"/>
    </row>
    <row r="1481" spans="1:1" x14ac:dyDescent="0.25">
      <c r="A1481" s="19"/>
    </row>
    <row r="1482" spans="1:1" x14ac:dyDescent="0.25">
      <c r="A1482" s="19"/>
    </row>
    <row r="1483" spans="1:1" x14ac:dyDescent="0.25">
      <c r="A1483" s="19"/>
    </row>
    <row r="1484" spans="1:1" x14ac:dyDescent="0.25">
      <c r="A1484" s="19"/>
    </row>
    <row r="1485" spans="1:1" x14ac:dyDescent="0.25">
      <c r="A1485" s="19"/>
    </row>
    <row r="1486" spans="1:1" x14ac:dyDescent="0.25">
      <c r="A1486" s="19"/>
    </row>
    <row r="1487" spans="1:1" x14ac:dyDescent="0.25">
      <c r="A1487" s="19"/>
    </row>
    <row r="1488" spans="1:1" x14ac:dyDescent="0.25">
      <c r="A1488" s="19"/>
    </row>
    <row r="1489" spans="1:1" x14ac:dyDescent="0.25">
      <c r="A1489" s="19"/>
    </row>
    <row r="1490" spans="1:1" x14ac:dyDescent="0.25">
      <c r="A1490" s="19"/>
    </row>
    <row r="1491" spans="1:1" x14ac:dyDescent="0.25">
      <c r="A1491" s="19"/>
    </row>
    <row r="1492" spans="1:1" x14ac:dyDescent="0.25">
      <c r="A1492" s="19"/>
    </row>
    <row r="1493" spans="1:1" x14ac:dyDescent="0.25">
      <c r="A1493" s="19"/>
    </row>
    <row r="1494" spans="1:1" x14ac:dyDescent="0.25">
      <c r="A1494" s="19"/>
    </row>
    <row r="1495" spans="1:1" x14ac:dyDescent="0.25">
      <c r="A1495" s="19"/>
    </row>
    <row r="1496" spans="1:1" x14ac:dyDescent="0.25">
      <c r="A1496" s="19"/>
    </row>
    <row r="1497" spans="1:1" x14ac:dyDescent="0.25">
      <c r="A1497" s="19"/>
    </row>
    <row r="1498" spans="1:1" x14ac:dyDescent="0.25">
      <c r="A1498" s="19"/>
    </row>
    <row r="1499" spans="1:1" x14ac:dyDescent="0.25">
      <c r="A1499" s="19"/>
    </row>
    <row r="1500" spans="1:1" x14ac:dyDescent="0.25">
      <c r="A1500" s="19"/>
    </row>
    <row r="1501" spans="1:1" x14ac:dyDescent="0.25">
      <c r="A1501" s="19"/>
    </row>
    <row r="1502" spans="1:1" x14ac:dyDescent="0.25">
      <c r="A1502" s="19"/>
    </row>
    <row r="1503" spans="1:1" x14ac:dyDescent="0.25">
      <c r="A1503" s="19"/>
    </row>
    <row r="1504" spans="1:1" x14ac:dyDescent="0.25">
      <c r="A1504" s="19"/>
    </row>
    <row r="1505" spans="1:1" x14ac:dyDescent="0.25">
      <c r="A1505" s="19"/>
    </row>
    <row r="1506" spans="1:1" x14ac:dyDescent="0.25">
      <c r="A1506" s="19"/>
    </row>
    <row r="1507" spans="1:1" x14ac:dyDescent="0.25">
      <c r="A1507" s="19"/>
    </row>
    <row r="1508" spans="1:1" x14ac:dyDescent="0.25">
      <c r="A1508" s="19"/>
    </row>
    <row r="1509" spans="1:1" x14ac:dyDescent="0.25">
      <c r="A1509" s="19"/>
    </row>
    <row r="1510" spans="1:1" x14ac:dyDescent="0.25">
      <c r="A1510" s="19"/>
    </row>
    <row r="1511" spans="1:1" x14ac:dyDescent="0.25">
      <c r="A1511" s="19"/>
    </row>
    <row r="1512" spans="1:1" x14ac:dyDescent="0.25">
      <c r="A1512" s="19"/>
    </row>
    <row r="1513" spans="1:1" x14ac:dyDescent="0.25">
      <c r="A1513" s="19"/>
    </row>
    <row r="1514" spans="1:1" x14ac:dyDescent="0.25">
      <c r="A1514" s="19"/>
    </row>
    <row r="1515" spans="1:1" x14ac:dyDescent="0.25">
      <c r="A1515" s="19"/>
    </row>
    <row r="1516" spans="1:1" x14ac:dyDescent="0.25">
      <c r="A1516" s="19"/>
    </row>
    <row r="1517" spans="1:1" x14ac:dyDescent="0.25">
      <c r="A1517" s="19"/>
    </row>
    <row r="1518" spans="1:1" x14ac:dyDescent="0.25">
      <c r="A1518" s="19"/>
    </row>
    <row r="1519" spans="1:1" x14ac:dyDescent="0.25">
      <c r="A1519" s="19"/>
    </row>
    <row r="1520" spans="1:1" x14ac:dyDescent="0.25">
      <c r="A1520" s="19"/>
    </row>
    <row r="1521" spans="1:1" x14ac:dyDescent="0.25">
      <c r="A1521" s="19"/>
    </row>
    <row r="1522" spans="1:1" x14ac:dyDescent="0.25">
      <c r="A1522" s="19"/>
    </row>
    <row r="1523" spans="1:1" x14ac:dyDescent="0.25">
      <c r="A1523" s="19"/>
    </row>
    <row r="1524" spans="1:1" x14ac:dyDescent="0.25">
      <c r="A1524" s="19"/>
    </row>
    <row r="1525" spans="1:1" x14ac:dyDescent="0.25">
      <c r="A1525" s="19"/>
    </row>
    <row r="1526" spans="1:1" x14ac:dyDescent="0.25">
      <c r="A1526" s="19"/>
    </row>
    <row r="1527" spans="1:1" x14ac:dyDescent="0.25">
      <c r="A1527" s="19"/>
    </row>
    <row r="1528" spans="1:1" x14ac:dyDescent="0.25">
      <c r="A1528" s="19"/>
    </row>
    <row r="1529" spans="1:1" x14ac:dyDescent="0.25">
      <c r="A1529" s="19"/>
    </row>
    <row r="1530" spans="1:1" x14ac:dyDescent="0.25">
      <c r="A1530" s="19"/>
    </row>
    <row r="1531" spans="1:1" x14ac:dyDescent="0.25">
      <c r="A1531" s="19"/>
    </row>
    <row r="1532" spans="1:1" x14ac:dyDescent="0.25">
      <c r="A1532" s="19"/>
    </row>
    <row r="1533" spans="1:1" x14ac:dyDescent="0.25">
      <c r="A1533" s="19"/>
    </row>
    <row r="1534" spans="1:1" x14ac:dyDescent="0.25">
      <c r="A1534" s="19"/>
    </row>
    <row r="1535" spans="1:1" x14ac:dyDescent="0.25">
      <c r="A1535" s="19"/>
    </row>
    <row r="1536" spans="1:1" x14ac:dyDescent="0.25">
      <c r="A1536" s="19"/>
    </row>
    <row r="1537" spans="1:1" x14ac:dyDescent="0.25">
      <c r="A1537" s="19"/>
    </row>
    <row r="1538" spans="1:1" x14ac:dyDescent="0.25">
      <c r="A1538" s="19"/>
    </row>
    <row r="1539" spans="1:1" x14ac:dyDescent="0.25">
      <c r="A1539" s="19"/>
    </row>
    <row r="1540" spans="1:1" x14ac:dyDescent="0.25">
      <c r="A1540" s="19"/>
    </row>
    <row r="1541" spans="1:1" x14ac:dyDescent="0.25">
      <c r="A1541" s="19"/>
    </row>
    <row r="1542" spans="1:1" x14ac:dyDescent="0.25">
      <c r="A1542" s="19"/>
    </row>
    <row r="1543" spans="1:1" x14ac:dyDescent="0.25">
      <c r="A1543" s="19"/>
    </row>
    <row r="1544" spans="1:1" x14ac:dyDescent="0.25">
      <c r="A1544" s="19"/>
    </row>
    <row r="1545" spans="1:1" x14ac:dyDescent="0.25">
      <c r="A1545" s="19"/>
    </row>
    <row r="1546" spans="1:1" x14ac:dyDescent="0.25">
      <c r="A1546" s="19"/>
    </row>
    <row r="1547" spans="1:1" x14ac:dyDescent="0.25">
      <c r="A1547" s="19"/>
    </row>
    <row r="1548" spans="1:1" x14ac:dyDescent="0.25">
      <c r="A1548" s="19"/>
    </row>
    <row r="1549" spans="1:1" x14ac:dyDescent="0.25">
      <c r="A1549" s="19"/>
    </row>
    <row r="1550" spans="1:1" x14ac:dyDescent="0.25">
      <c r="A1550" s="19"/>
    </row>
    <row r="1551" spans="1:1" x14ac:dyDescent="0.25">
      <c r="A1551" s="19"/>
    </row>
    <row r="1552" spans="1:1" x14ac:dyDescent="0.25">
      <c r="A1552" s="19"/>
    </row>
    <row r="1553" spans="1:1" x14ac:dyDescent="0.25">
      <c r="A1553" s="19"/>
    </row>
    <row r="1554" spans="1:1" x14ac:dyDescent="0.25">
      <c r="A1554" s="19"/>
    </row>
    <row r="1555" spans="1:1" x14ac:dyDescent="0.25">
      <c r="A1555" s="19"/>
    </row>
    <row r="1556" spans="1:1" x14ac:dyDescent="0.25">
      <c r="A1556" s="19"/>
    </row>
    <row r="1557" spans="1:1" x14ac:dyDescent="0.25">
      <c r="A1557" s="19"/>
    </row>
    <row r="1558" spans="1:1" x14ac:dyDescent="0.25">
      <c r="A1558" s="19"/>
    </row>
    <row r="1559" spans="1:1" x14ac:dyDescent="0.25">
      <c r="A1559" s="19"/>
    </row>
    <row r="1560" spans="1:1" x14ac:dyDescent="0.25">
      <c r="A1560" s="19"/>
    </row>
    <row r="1561" spans="1:1" x14ac:dyDescent="0.25">
      <c r="A1561" s="19"/>
    </row>
    <row r="1562" spans="1:1" x14ac:dyDescent="0.25">
      <c r="A1562" s="19"/>
    </row>
    <row r="1563" spans="1:1" x14ac:dyDescent="0.25">
      <c r="A1563" s="19"/>
    </row>
    <row r="1564" spans="1:1" x14ac:dyDescent="0.25">
      <c r="A1564" s="19"/>
    </row>
    <row r="1565" spans="1:1" x14ac:dyDescent="0.25">
      <c r="A1565" s="19"/>
    </row>
    <row r="1566" spans="1:1" x14ac:dyDescent="0.25">
      <c r="A1566" s="19"/>
    </row>
    <row r="1567" spans="1:1" x14ac:dyDescent="0.25">
      <c r="A1567" s="19"/>
    </row>
    <row r="1568" spans="1:1" x14ac:dyDescent="0.25">
      <c r="A1568" s="19"/>
    </row>
    <row r="1569" spans="1:1" x14ac:dyDescent="0.25">
      <c r="A1569" s="19"/>
    </row>
    <row r="1570" spans="1:1" x14ac:dyDescent="0.25">
      <c r="A1570" s="19"/>
    </row>
    <row r="1571" spans="1:1" x14ac:dyDescent="0.25">
      <c r="A1571" s="19"/>
    </row>
    <row r="1572" spans="1:1" x14ac:dyDescent="0.25">
      <c r="A1572" s="19"/>
    </row>
    <row r="1573" spans="1:1" x14ac:dyDescent="0.25">
      <c r="A1573" s="19"/>
    </row>
    <row r="1574" spans="1:1" x14ac:dyDescent="0.25">
      <c r="A1574" s="19"/>
    </row>
    <row r="1575" spans="1:1" x14ac:dyDescent="0.25">
      <c r="A1575" s="19"/>
    </row>
    <row r="1576" spans="1:1" x14ac:dyDescent="0.25">
      <c r="A1576" s="19"/>
    </row>
    <row r="1577" spans="1:1" x14ac:dyDescent="0.25">
      <c r="A1577" s="19"/>
    </row>
    <row r="1578" spans="1:1" x14ac:dyDescent="0.25">
      <c r="A1578" s="19"/>
    </row>
    <row r="1579" spans="1:1" x14ac:dyDescent="0.25">
      <c r="A1579" s="19"/>
    </row>
    <row r="1580" spans="1:1" x14ac:dyDescent="0.25">
      <c r="A1580" s="19"/>
    </row>
    <row r="1581" spans="1:1" x14ac:dyDescent="0.25">
      <c r="A1581" s="19"/>
    </row>
    <row r="1582" spans="1:1" x14ac:dyDescent="0.25">
      <c r="A1582" s="19"/>
    </row>
    <row r="1583" spans="1:1" x14ac:dyDescent="0.25">
      <c r="A1583" s="19"/>
    </row>
    <row r="1584" spans="1:1" x14ac:dyDescent="0.25">
      <c r="A1584" s="19"/>
    </row>
    <row r="1585" spans="1:1" x14ac:dyDescent="0.25">
      <c r="A1585" s="19"/>
    </row>
    <row r="1586" spans="1:1" x14ac:dyDescent="0.25">
      <c r="A1586" s="19"/>
    </row>
    <row r="1587" spans="1:1" x14ac:dyDescent="0.25">
      <c r="A1587" s="19"/>
    </row>
    <row r="1588" spans="1:1" x14ac:dyDescent="0.25">
      <c r="A1588" s="19"/>
    </row>
    <row r="1589" spans="1:1" x14ac:dyDescent="0.25">
      <c r="A1589" s="19"/>
    </row>
    <row r="1590" spans="1:1" x14ac:dyDescent="0.25">
      <c r="A1590" s="19"/>
    </row>
    <row r="1591" spans="1:1" x14ac:dyDescent="0.25">
      <c r="A1591" s="19"/>
    </row>
    <row r="1592" spans="1:1" x14ac:dyDescent="0.25">
      <c r="A1592" s="19"/>
    </row>
    <row r="1593" spans="1:1" x14ac:dyDescent="0.25">
      <c r="A1593" s="19"/>
    </row>
    <row r="1594" spans="1:1" x14ac:dyDescent="0.25">
      <c r="A1594" s="19"/>
    </row>
    <row r="1595" spans="1:1" x14ac:dyDescent="0.25">
      <c r="A1595" s="19"/>
    </row>
    <row r="1596" spans="1:1" x14ac:dyDescent="0.25">
      <c r="A1596" s="19"/>
    </row>
    <row r="1597" spans="1:1" x14ac:dyDescent="0.25">
      <c r="A1597" s="19"/>
    </row>
    <row r="1598" spans="1:1" x14ac:dyDescent="0.25">
      <c r="A1598" s="19"/>
    </row>
    <row r="1599" spans="1:1" x14ac:dyDescent="0.25">
      <c r="A1599" s="19"/>
    </row>
    <row r="1600" spans="1:1" x14ac:dyDescent="0.25">
      <c r="A1600" s="19"/>
    </row>
    <row r="1601" spans="1:1" x14ac:dyDescent="0.25">
      <c r="A1601" s="19"/>
    </row>
    <row r="1602" spans="1:1" x14ac:dyDescent="0.25">
      <c r="A1602" s="19"/>
    </row>
    <row r="1603" spans="1:1" x14ac:dyDescent="0.25">
      <c r="A1603" s="19"/>
    </row>
    <row r="1604" spans="1:1" x14ac:dyDescent="0.25">
      <c r="A1604" s="19"/>
    </row>
    <row r="1605" spans="1:1" x14ac:dyDescent="0.25">
      <c r="A1605" s="19"/>
    </row>
    <row r="1606" spans="1:1" x14ac:dyDescent="0.25">
      <c r="A1606" s="19"/>
    </row>
    <row r="1607" spans="1:1" x14ac:dyDescent="0.25">
      <c r="A1607" s="19"/>
    </row>
    <row r="1608" spans="1:1" x14ac:dyDescent="0.25">
      <c r="A1608" s="19"/>
    </row>
    <row r="1609" spans="1:1" x14ac:dyDescent="0.25">
      <c r="A1609" s="19"/>
    </row>
    <row r="1610" spans="1:1" x14ac:dyDescent="0.25">
      <c r="A1610" s="19"/>
    </row>
    <row r="1611" spans="1:1" x14ac:dyDescent="0.25">
      <c r="A1611" s="19"/>
    </row>
    <row r="1612" spans="1:1" x14ac:dyDescent="0.25">
      <c r="A1612" s="19"/>
    </row>
    <row r="1613" spans="1:1" x14ac:dyDescent="0.25">
      <c r="A1613" s="19"/>
    </row>
    <row r="1614" spans="1:1" x14ac:dyDescent="0.25">
      <c r="A1614" s="19"/>
    </row>
    <row r="1615" spans="1:1" x14ac:dyDescent="0.25">
      <c r="A1615" s="19"/>
    </row>
    <row r="1616" spans="1:1" x14ac:dyDescent="0.25">
      <c r="A1616" s="19"/>
    </row>
    <row r="1617" spans="1:1" x14ac:dyDescent="0.25">
      <c r="A1617" s="19"/>
    </row>
    <row r="1618" spans="1:1" x14ac:dyDescent="0.25">
      <c r="A1618" s="19"/>
    </row>
    <row r="1619" spans="1:1" x14ac:dyDescent="0.25">
      <c r="A1619" s="19"/>
    </row>
    <row r="1620" spans="1:1" x14ac:dyDescent="0.25">
      <c r="A1620" s="19"/>
    </row>
    <row r="1621" spans="1:1" x14ac:dyDescent="0.25">
      <c r="A1621" s="19"/>
    </row>
    <row r="1622" spans="1:1" x14ac:dyDescent="0.25">
      <c r="A1622" s="19"/>
    </row>
    <row r="1623" spans="1:1" x14ac:dyDescent="0.25">
      <c r="A1623" s="19"/>
    </row>
    <row r="1624" spans="1:1" x14ac:dyDescent="0.25">
      <c r="A1624" s="19"/>
    </row>
    <row r="1625" spans="1:1" x14ac:dyDescent="0.25">
      <c r="A1625" s="19"/>
    </row>
    <row r="1626" spans="1:1" x14ac:dyDescent="0.25">
      <c r="A1626" s="19"/>
    </row>
    <row r="1627" spans="1:1" x14ac:dyDescent="0.25">
      <c r="A1627" s="19"/>
    </row>
    <row r="1628" spans="1:1" x14ac:dyDescent="0.25">
      <c r="A1628" s="19"/>
    </row>
    <row r="1629" spans="1:1" x14ac:dyDescent="0.25">
      <c r="A1629" s="19"/>
    </row>
    <row r="1630" spans="1:1" x14ac:dyDescent="0.25">
      <c r="A1630" s="19"/>
    </row>
    <row r="1631" spans="1:1" x14ac:dyDescent="0.25">
      <c r="A1631" s="19"/>
    </row>
    <row r="1632" spans="1:1" x14ac:dyDescent="0.25">
      <c r="A1632" s="19"/>
    </row>
    <row r="1633" spans="1:1" x14ac:dyDescent="0.25">
      <c r="A1633" s="19"/>
    </row>
    <row r="1634" spans="1:1" x14ac:dyDescent="0.25">
      <c r="A1634" s="19"/>
    </row>
    <row r="1635" spans="1:1" x14ac:dyDescent="0.25">
      <c r="A1635" s="19"/>
    </row>
    <row r="1636" spans="1:1" x14ac:dyDescent="0.25">
      <c r="A1636" s="19"/>
    </row>
    <row r="1637" spans="1:1" x14ac:dyDescent="0.25">
      <c r="A1637" s="19"/>
    </row>
    <row r="1638" spans="1:1" x14ac:dyDescent="0.25">
      <c r="A1638" s="19"/>
    </row>
    <row r="1639" spans="1:1" x14ac:dyDescent="0.25">
      <c r="A1639" s="19"/>
    </row>
    <row r="1640" spans="1:1" x14ac:dyDescent="0.25">
      <c r="A1640" s="19"/>
    </row>
    <row r="1641" spans="1:1" x14ac:dyDescent="0.25">
      <c r="A1641" s="19"/>
    </row>
    <row r="1642" spans="1:1" x14ac:dyDescent="0.25">
      <c r="A1642" s="19"/>
    </row>
    <row r="1643" spans="1:1" x14ac:dyDescent="0.25">
      <c r="A1643" s="19"/>
    </row>
    <row r="1644" spans="1:1" x14ac:dyDescent="0.25">
      <c r="A1644" s="19"/>
    </row>
    <row r="1645" spans="1:1" x14ac:dyDescent="0.25">
      <c r="A1645" s="19"/>
    </row>
    <row r="1646" spans="1:1" x14ac:dyDescent="0.25">
      <c r="A1646" s="19"/>
    </row>
    <row r="1647" spans="1:1" x14ac:dyDescent="0.25">
      <c r="A1647" s="19"/>
    </row>
    <row r="1648" spans="1:1" x14ac:dyDescent="0.25">
      <c r="A1648" s="19"/>
    </row>
    <row r="1649" spans="1:1" x14ac:dyDescent="0.25">
      <c r="A1649" s="19"/>
    </row>
    <row r="1650" spans="1:1" x14ac:dyDescent="0.25">
      <c r="A1650" s="19"/>
    </row>
    <row r="1651" spans="1:1" x14ac:dyDescent="0.25">
      <c r="A1651" s="19"/>
    </row>
    <row r="1652" spans="1:1" x14ac:dyDescent="0.25">
      <c r="A1652" s="19"/>
    </row>
    <row r="1653" spans="1:1" x14ac:dyDescent="0.25">
      <c r="A1653" s="19"/>
    </row>
    <row r="1654" spans="1:1" x14ac:dyDescent="0.25">
      <c r="A1654" s="19"/>
    </row>
    <row r="1655" spans="1:1" x14ac:dyDescent="0.25">
      <c r="A1655" s="19"/>
    </row>
    <row r="1656" spans="1:1" x14ac:dyDescent="0.25">
      <c r="A1656" s="19"/>
    </row>
    <row r="1657" spans="1:1" x14ac:dyDescent="0.25">
      <c r="A1657" s="19"/>
    </row>
    <row r="1658" spans="1:1" x14ac:dyDescent="0.25">
      <c r="A1658" s="19"/>
    </row>
    <row r="1659" spans="1:1" x14ac:dyDescent="0.25">
      <c r="A1659" s="19"/>
    </row>
    <row r="1660" spans="1:1" x14ac:dyDescent="0.25">
      <c r="A1660" s="19"/>
    </row>
    <row r="1661" spans="1:1" x14ac:dyDescent="0.25">
      <c r="A1661" s="19"/>
    </row>
    <row r="1662" spans="1:1" x14ac:dyDescent="0.25">
      <c r="A1662" s="19"/>
    </row>
    <row r="1663" spans="1:1" x14ac:dyDescent="0.25">
      <c r="A1663" s="19"/>
    </row>
    <row r="1664" spans="1:1" x14ac:dyDescent="0.25">
      <c r="A1664" s="19"/>
    </row>
    <row r="1665" spans="1:1" x14ac:dyDescent="0.25">
      <c r="A1665" s="19"/>
    </row>
    <row r="1666" spans="1:1" x14ac:dyDescent="0.25">
      <c r="A1666" s="19"/>
    </row>
    <row r="1667" spans="1:1" x14ac:dyDescent="0.25">
      <c r="A1667" s="19"/>
    </row>
    <row r="1668" spans="1:1" x14ac:dyDescent="0.25">
      <c r="A1668" s="19"/>
    </row>
    <row r="1669" spans="1:1" x14ac:dyDescent="0.25">
      <c r="A1669" s="19"/>
    </row>
    <row r="1670" spans="1:1" x14ac:dyDescent="0.25">
      <c r="A1670" s="19"/>
    </row>
    <row r="1671" spans="1:1" x14ac:dyDescent="0.25">
      <c r="A1671" s="19"/>
    </row>
    <row r="1672" spans="1:1" x14ac:dyDescent="0.25">
      <c r="A1672" s="19"/>
    </row>
    <row r="1673" spans="1:1" x14ac:dyDescent="0.25">
      <c r="A1673" s="19"/>
    </row>
    <row r="1674" spans="1:1" x14ac:dyDescent="0.25">
      <c r="A1674" s="19"/>
    </row>
    <row r="1675" spans="1:1" x14ac:dyDescent="0.25">
      <c r="A1675" s="19"/>
    </row>
    <row r="1676" spans="1:1" x14ac:dyDescent="0.25">
      <c r="A1676" s="19"/>
    </row>
    <row r="1677" spans="1:1" x14ac:dyDescent="0.25">
      <c r="A1677" s="19"/>
    </row>
    <row r="1678" spans="1:1" x14ac:dyDescent="0.25">
      <c r="A1678" s="19"/>
    </row>
    <row r="1679" spans="1:1" x14ac:dyDescent="0.25">
      <c r="A1679" s="19"/>
    </row>
    <row r="1680" spans="1:1" x14ac:dyDescent="0.25">
      <c r="A1680" s="19"/>
    </row>
    <row r="1681" spans="1:1" x14ac:dyDescent="0.25">
      <c r="A1681" s="19"/>
    </row>
    <row r="1682" spans="1:1" x14ac:dyDescent="0.25">
      <c r="A1682" s="19"/>
    </row>
    <row r="1683" spans="1:1" x14ac:dyDescent="0.25">
      <c r="A1683" s="19"/>
    </row>
    <row r="1684" spans="1:1" x14ac:dyDescent="0.25">
      <c r="A1684" s="19"/>
    </row>
    <row r="1685" spans="1:1" x14ac:dyDescent="0.25">
      <c r="A1685" s="19"/>
    </row>
    <row r="1686" spans="1:1" x14ac:dyDescent="0.25">
      <c r="A1686" s="19"/>
    </row>
    <row r="1687" spans="1:1" x14ac:dyDescent="0.25">
      <c r="A1687" s="19"/>
    </row>
    <row r="1688" spans="1:1" x14ac:dyDescent="0.25">
      <c r="A1688" s="19"/>
    </row>
    <row r="1689" spans="1:1" x14ac:dyDescent="0.25">
      <c r="A1689" s="19"/>
    </row>
    <row r="1690" spans="1:1" x14ac:dyDescent="0.25">
      <c r="A1690" s="19"/>
    </row>
    <row r="1691" spans="1:1" x14ac:dyDescent="0.25">
      <c r="A1691" s="19"/>
    </row>
    <row r="1692" spans="1:1" x14ac:dyDescent="0.25">
      <c r="A1692" s="19"/>
    </row>
    <row r="1693" spans="1:1" x14ac:dyDescent="0.25">
      <c r="A1693" s="19"/>
    </row>
    <row r="1694" spans="1:1" x14ac:dyDescent="0.25">
      <c r="A1694" s="19"/>
    </row>
    <row r="1695" spans="1:1" x14ac:dyDescent="0.25">
      <c r="A1695" s="19"/>
    </row>
    <row r="1696" spans="1:1" x14ac:dyDescent="0.25">
      <c r="A1696" s="19"/>
    </row>
    <row r="1697" spans="1:1" x14ac:dyDescent="0.25">
      <c r="A1697" s="19"/>
    </row>
    <row r="1698" spans="1:1" x14ac:dyDescent="0.25">
      <c r="A1698" s="19"/>
    </row>
    <row r="1699" spans="1:1" x14ac:dyDescent="0.25">
      <c r="A1699" s="19"/>
    </row>
    <row r="1700" spans="1:1" x14ac:dyDescent="0.25">
      <c r="A1700" s="19"/>
    </row>
    <row r="1701" spans="1:1" x14ac:dyDescent="0.25">
      <c r="A1701" s="19"/>
    </row>
    <row r="1702" spans="1:1" x14ac:dyDescent="0.25">
      <c r="A1702" s="19"/>
    </row>
    <row r="1703" spans="1:1" x14ac:dyDescent="0.25">
      <c r="A1703" s="19"/>
    </row>
    <row r="1704" spans="1:1" x14ac:dyDescent="0.25">
      <c r="A1704" s="19"/>
    </row>
    <row r="1705" spans="1:1" x14ac:dyDescent="0.25">
      <c r="A1705" s="19"/>
    </row>
    <row r="1706" spans="1:1" x14ac:dyDescent="0.25">
      <c r="A1706" s="19"/>
    </row>
    <row r="1707" spans="1:1" x14ac:dyDescent="0.25">
      <c r="A1707" s="19"/>
    </row>
    <row r="1708" spans="1:1" x14ac:dyDescent="0.25">
      <c r="A1708" s="19"/>
    </row>
    <row r="1709" spans="1:1" x14ac:dyDescent="0.25">
      <c r="A1709" s="19"/>
    </row>
    <row r="1710" spans="1:1" x14ac:dyDescent="0.25">
      <c r="A1710" s="19"/>
    </row>
    <row r="1711" spans="1:1" x14ac:dyDescent="0.25">
      <c r="A1711" s="19"/>
    </row>
    <row r="1712" spans="1:1" x14ac:dyDescent="0.25">
      <c r="A1712" s="19"/>
    </row>
    <row r="1713" spans="1:7" x14ac:dyDescent="0.25">
      <c r="A1713" s="19"/>
    </row>
    <row r="1714" spans="1:7" x14ac:dyDescent="0.25">
      <c r="A1714" s="19"/>
    </row>
    <row r="1715" spans="1:7" x14ac:dyDescent="0.25">
      <c r="A1715" s="19"/>
    </row>
    <row r="1716" spans="1:7" x14ac:dyDescent="0.25">
      <c r="A1716" s="19"/>
    </row>
    <row r="1717" spans="1:7" x14ac:dyDescent="0.25">
      <c r="A1717" s="19"/>
    </row>
    <row r="1718" spans="1:7" x14ac:dyDescent="0.25">
      <c r="A1718" s="19"/>
    </row>
    <row r="1719" spans="1:7" x14ac:dyDescent="0.25">
      <c r="A1719" s="19"/>
    </row>
    <row r="1720" spans="1:7" x14ac:dyDescent="0.25">
      <c r="A1720" s="19"/>
    </row>
    <row r="1721" spans="1:7" x14ac:dyDescent="0.25">
      <c r="A1721" s="19"/>
    </row>
    <row r="1722" spans="1:7" x14ac:dyDescent="0.25">
      <c r="A1722" s="19"/>
    </row>
    <row r="1723" spans="1:7" x14ac:dyDescent="0.25">
      <c r="A1723" s="19"/>
    </row>
    <row r="1724" spans="1:7" x14ac:dyDescent="0.25">
      <c r="A1724" s="19"/>
    </row>
    <row r="1725" spans="1:7" x14ac:dyDescent="0.25">
      <c r="A1725" s="19"/>
    </row>
    <row r="1726" spans="1:7" x14ac:dyDescent="0.25">
      <c r="A1726" s="19"/>
      <c r="C1726" s="20"/>
      <c r="D1726" s="20"/>
      <c r="E1726" s="20"/>
      <c r="F1726" s="20"/>
      <c r="G1726" s="20"/>
    </row>
    <row r="1727" spans="1:7" x14ac:dyDescent="0.25">
      <c r="A1727" s="19"/>
    </row>
    <row r="1728" spans="1:7" x14ac:dyDescent="0.25">
      <c r="A1728" s="19"/>
    </row>
    <row r="1729" spans="1:7" x14ac:dyDescent="0.25">
      <c r="A1729" s="19"/>
    </row>
    <row r="1730" spans="1:7" x14ac:dyDescent="0.25">
      <c r="A1730" s="19"/>
    </row>
    <row r="1731" spans="1:7" x14ac:dyDescent="0.25">
      <c r="A1731" s="19"/>
    </row>
    <row r="1732" spans="1:7" x14ac:dyDescent="0.25">
      <c r="A1732" s="19"/>
      <c r="C1732" s="20"/>
      <c r="D1732" s="20"/>
      <c r="E1732" s="20"/>
      <c r="F1732" s="20"/>
      <c r="G1732" s="20"/>
    </row>
    <row r="1733" spans="1:7" x14ac:dyDescent="0.25">
      <c r="A1733" s="19"/>
    </row>
    <row r="1734" spans="1:7" x14ac:dyDescent="0.25">
      <c r="A1734" s="19"/>
    </row>
    <row r="1735" spans="1:7" x14ac:dyDescent="0.25">
      <c r="A1735" s="19"/>
    </row>
    <row r="1736" spans="1:7" x14ac:dyDescent="0.25">
      <c r="A1736" s="19"/>
    </row>
    <row r="1737" spans="1:7" x14ac:dyDescent="0.25">
      <c r="A1737" s="19"/>
      <c r="F1737" s="20"/>
    </row>
    <row r="1738" spans="1:7" x14ac:dyDescent="0.25">
      <c r="A1738" s="19"/>
    </row>
    <row r="1739" spans="1:7" x14ac:dyDescent="0.25">
      <c r="A1739" s="19"/>
    </row>
    <row r="1740" spans="1:7" x14ac:dyDescent="0.25">
      <c r="A1740" s="19"/>
    </row>
    <row r="1741" spans="1:7" x14ac:dyDescent="0.25">
      <c r="A1741" s="19"/>
      <c r="F1741" s="20"/>
    </row>
    <row r="1742" spans="1:7" x14ac:dyDescent="0.25">
      <c r="A1742" s="19"/>
    </row>
    <row r="1743" spans="1:7" x14ac:dyDescent="0.25">
      <c r="A1743" s="19"/>
    </row>
    <row r="1744" spans="1:7" x14ac:dyDescent="0.25">
      <c r="A1744" s="19"/>
    </row>
    <row r="1745" spans="1:1" x14ac:dyDescent="0.25">
      <c r="A1745" s="19"/>
    </row>
    <row r="1746" spans="1:1" x14ac:dyDescent="0.25">
      <c r="A1746" s="19"/>
    </row>
    <row r="1747" spans="1:1" x14ac:dyDescent="0.25">
      <c r="A1747" s="19"/>
    </row>
    <row r="1748" spans="1:1" x14ac:dyDescent="0.25">
      <c r="A1748" s="19"/>
    </row>
    <row r="1749" spans="1:1" x14ac:dyDescent="0.25">
      <c r="A1749" s="19"/>
    </row>
    <row r="1750" spans="1:1" x14ac:dyDescent="0.25">
      <c r="A1750" s="19"/>
    </row>
    <row r="1751" spans="1:1" x14ac:dyDescent="0.25">
      <c r="A1751" s="19"/>
    </row>
    <row r="1752" spans="1:1" x14ac:dyDescent="0.25">
      <c r="A1752" s="19"/>
    </row>
    <row r="1753" spans="1:1" x14ac:dyDescent="0.25">
      <c r="A1753" s="19"/>
    </row>
    <row r="1754" spans="1:1" x14ac:dyDescent="0.25">
      <c r="A1754" s="19"/>
    </row>
    <row r="1755" spans="1:1" x14ac:dyDescent="0.25">
      <c r="A1755" s="19"/>
    </row>
    <row r="1756" spans="1:1" x14ac:dyDescent="0.25">
      <c r="A1756" s="19"/>
    </row>
    <row r="1757" spans="1:1" x14ac:dyDescent="0.25">
      <c r="A1757" s="19"/>
    </row>
    <row r="1758" spans="1:1" x14ac:dyDescent="0.25">
      <c r="A1758" s="19"/>
    </row>
    <row r="1759" spans="1:1" x14ac:dyDescent="0.25">
      <c r="A1759" s="19"/>
    </row>
    <row r="1760" spans="1:1" x14ac:dyDescent="0.25">
      <c r="A1760" s="19"/>
    </row>
    <row r="1761" spans="1:1" x14ac:dyDescent="0.25">
      <c r="A1761" s="19"/>
    </row>
    <row r="1762" spans="1:1" x14ac:dyDescent="0.25">
      <c r="A1762" s="19"/>
    </row>
    <row r="1763" spans="1:1" x14ac:dyDescent="0.25">
      <c r="A1763" s="19"/>
    </row>
    <row r="1764" spans="1:1" x14ac:dyDescent="0.25">
      <c r="A1764" s="19"/>
    </row>
    <row r="1765" spans="1:1" x14ac:dyDescent="0.25">
      <c r="A1765" s="19"/>
    </row>
    <row r="1766" spans="1:1" x14ac:dyDescent="0.25">
      <c r="A1766" s="19"/>
    </row>
    <row r="1767" spans="1:1" x14ac:dyDescent="0.25">
      <c r="A1767" s="19"/>
    </row>
    <row r="1768" spans="1:1" x14ac:dyDescent="0.25">
      <c r="A1768" s="19"/>
    </row>
    <row r="1769" spans="1:1" x14ac:dyDescent="0.25">
      <c r="A1769" s="19"/>
    </row>
    <row r="1770" spans="1:1" x14ac:dyDescent="0.25">
      <c r="A1770" s="19"/>
    </row>
    <row r="1771" spans="1:1" x14ac:dyDescent="0.25">
      <c r="A1771" s="19"/>
    </row>
    <row r="1772" spans="1:1" x14ac:dyDescent="0.25">
      <c r="A1772" s="19"/>
    </row>
    <row r="1773" spans="1:1" x14ac:dyDescent="0.25">
      <c r="A1773" s="19"/>
    </row>
    <row r="1774" spans="1:1" x14ac:dyDescent="0.25">
      <c r="A1774" s="19"/>
    </row>
    <row r="1775" spans="1:1" x14ac:dyDescent="0.25">
      <c r="A1775" s="19"/>
    </row>
    <row r="1776" spans="1:1" x14ac:dyDescent="0.25">
      <c r="A1776" s="19"/>
    </row>
    <row r="1777" spans="1:1" x14ac:dyDescent="0.25">
      <c r="A1777" s="19"/>
    </row>
    <row r="1778" spans="1:1" x14ac:dyDescent="0.25">
      <c r="A1778" s="19"/>
    </row>
    <row r="1779" spans="1:1" x14ac:dyDescent="0.25">
      <c r="A1779" s="19"/>
    </row>
    <row r="1780" spans="1:1" x14ac:dyDescent="0.25">
      <c r="A1780" s="19"/>
    </row>
    <row r="1781" spans="1:1" x14ac:dyDescent="0.25">
      <c r="A1781" s="19"/>
    </row>
    <row r="1782" spans="1:1" x14ac:dyDescent="0.25">
      <c r="A1782" s="19"/>
    </row>
    <row r="1783" spans="1:1" x14ac:dyDescent="0.25">
      <c r="A1783" s="19"/>
    </row>
    <row r="1784" spans="1:1" x14ac:dyDescent="0.25">
      <c r="A1784" s="19"/>
    </row>
    <row r="1785" spans="1:1" x14ac:dyDescent="0.25">
      <c r="A1785" s="19"/>
    </row>
    <row r="1786" spans="1:1" x14ac:dyDescent="0.25">
      <c r="A1786" s="19"/>
    </row>
    <row r="1787" spans="1:1" x14ac:dyDescent="0.25">
      <c r="A1787" s="19"/>
    </row>
    <row r="1788" spans="1:1" x14ac:dyDescent="0.25">
      <c r="A1788" s="19"/>
    </row>
    <row r="1789" spans="1:1" x14ac:dyDescent="0.25">
      <c r="A1789" s="19"/>
    </row>
    <row r="1790" spans="1:1" x14ac:dyDescent="0.25">
      <c r="A1790" s="19"/>
    </row>
    <row r="1791" spans="1:1" x14ac:dyDescent="0.25">
      <c r="A1791" s="19"/>
    </row>
    <row r="1792" spans="1:1" x14ac:dyDescent="0.25">
      <c r="A1792" s="19"/>
    </row>
    <row r="1793" spans="1:6" x14ac:dyDescent="0.25">
      <c r="A1793" s="19"/>
    </row>
    <row r="1794" spans="1:6" x14ac:dyDescent="0.25">
      <c r="A1794" s="19"/>
    </row>
    <row r="1795" spans="1:6" x14ac:dyDescent="0.25">
      <c r="A1795" s="19"/>
    </row>
    <row r="1796" spans="1:6" x14ac:dyDescent="0.25">
      <c r="A1796" s="19"/>
    </row>
    <row r="1797" spans="1:6" x14ac:dyDescent="0.25">
      <c r="A1797" s="19"/>
    </row>
    <row r="1798" spans="1:6" x14ac:dyDescent="0.25">
      <c r="A1798" s="19"/>
    </row>
    <row r="1799" spans="1:6" x14ac:dyDescent="0.25">
      <c r="A1799" s="19"/>
    </row>
    <row r="1800" spans="1:6" x14ac:dyDescent="0.25">
      <c r="A1800" s="19"/>
    </row>
    <row r="1801" spans="1:6" x14ac:dyDescent="0.25">
      <c r="A1801" s="19"/>
    </row>
    <row r="1802" spans="1:6" x14ac:dyDescent="0.25">
      <c r="A1802" s="19"/>
    </row>
    <row r="1803" spans="1:6" x14ac:dyDescent="0.25">
      <c r="A1803" s="19"/>
    </row>
    <row r="1804" spans="1:6" x14ac:dyDescent="0.25">
      <c r="A1804" s="19"/>
    </row>
    <row r="1805" spans="1:6" x14ac:dyDescent="0.25">
      <c r="A1805" s="19"/>
    </row>
    <row r="1806" spans="1:6" x14ac:dyDescent="0.25">
      <c r="A1806" s="19"/>
      <c r="F1806" s="20"/>
    </row>
    <row r="1807" spans="1:6" x14ac:dyDescent="0.25">
      <c r="A1807" s="19"/>
    </row>
    <row r="1808" spans="1:6" x14ac:dyDescent="0.25">
      <c r="A1808" s="19"/>
    </row>
    <row r="1809" spans="1:1" x14ac:dyDescent="0.25">
      <c r="A1809" s="19"/>
    </row>
    <row r="1810" spans="1:1" x14ac:dyDescent="0.25">
      <c r="A1810" s="19"/>
    </row>
    <row r="1811" spans="1:1" x14ac:dyDescent="0.25">
      <c r="A1811" s="19"/>
    </row>
    <row r="1812" spans="1:1" x14ac:dyDescent="0.25">
      <c r="A1812" s="19"/>
    </row>
    <row r="1813" spans="1:1" x14ac:dyDescent="0.25">
      <c r="A1813" s="19"/>
    </row>
    <row r="1814" spans="1:1" x14ac:dyDescent="0.25">
      <c r="A1814" s="19"/>
    </row>
    <row r="1815" spans="1:1" x14ac:dyDescent="0.25">
      <c r="A1815" s="19"/>
    </row>
    <row r="1816" spans="1:1" x14ac:dyDescent="0.25">
      <c r="A1816" s="19"/>
    </row>
    <row r="1817" spans="1:1" x14ac:dyDescent="0.25">
      <c r="A1817" s="19"/>
    </row>
    <row r="1818" spans="1:1" x14ac:dyDescent="0.25">
      <c r="A1818" s="19"/>
    </row>
    <row r="1819" spans="1:1" x14ac:dyDescent="0.25">
      <c r="A1819" s="19"/>
    </row>
    <row r="1820" spans="1:1" x14ac:dyDescent="0.25">
      <c r="A1820" s="19"/>
    </row>
    <row r="1821" spans="1:1" x14ac:dyDescent="0.25">
      <c r="A1821" s="19"/>
    </row>
    <row r="1822" spans="1:1" x14ac:dyDescent="0.25">
      <c r="A1822" s="19"/>
    </row>
    <row r="1823" spans="1:1" x14ac:dyDescent="0.25">
      <c r="A1823" s="19"/>
    </row>
    <row r="1824" spans="1:1" x14ac:dyDescent="0.25">
      <c r="A1824" s="19"/>
    </row>
    <row r="1825" spans="1:1" x14ac:dyDescent="0.25">
      <c r="A1825" s="19"/>
    </row>
    <row r="1826" spans="1:1" x14ac:dyDescent="0.25">
      <c r="A1826" s="19"/>
    </row>
    <row r="1827" spans="1:1" x14ac:dyDescent="0.25">
      <c r="A1827" s="19"/>
    </row>
    <row r="1828" spans="1:1" x14ac:dyDescent="0.25">
      <c r="A1828" s="19"/>
    </row>
    <row r="1829" spans="1:1" x14ac:dyDescent="0.25">
      <c r="A1829" s="19"/>
    </row>
    <row r="1830" spans="1:1" x14ac:dyDescent="0.25">
      <c r="A1830" s="19"/>
    </row>
    <row r="1831" spans="1:1" x14ac:dyDescent="0.25">
      <c r="A1831" s="19"/>
    </row>
    <row r="1832" spans="1:1" x14ac:dyDescent="0.25">
      <c r="A1832" s="19"/>
    </row>
    <row r="1833" spans="1:1" x14ac:dyDescent="0.25">
      <c r="A1833" s="19"/>
    </row>
    <row r="1834" spans="1:1" x14ac:dyDescent="0.25">
      <c r="A1834" s="19"/>
    </row>
    <row r="1835" spans="1:1" x14ac:dyDescent="0.25">
      <c r="A1835" s="19"/>
    </row>
    <row r="1836" spans="1:1" x14ac:dyDescent="0.25">
      <c r="A1836" s="19"/>
    </row>
    <row r="1837" spans="1:1" x14ac:dyDescent="0.25">
      <c r="A1837" s="19"/>
    </row>
    <row r="1838" spans="1:1" x14ac:dyDescent="0.25">
      <c r="A1838" s="19"/>
    </row>
    <row r="1839" spans="1:1" x14ac:dyDescent="0.25">
      <c r="A1839" s="19"/>
    </row>
    <row r="1840" spans="1:1" x14ac:dyDescent="0.25">
      <c r="A1840" s="19"/>
    </row>
    <row r="1841" spans="1:1" x14ac:dyDescent="0.25">
      <c r="A1841" s="19"/>
    </row>
    <row r="1842" spans="1:1" x14ac:dyDescent="0.25">
      <c r="A1842" s="19"/>
    </row>
    <row r="1843" spans="1:1" x14ac:dyDescent="0.25">
      <c r="A1843" s="19"/>
    </row>
    <row r="1844" spans="1:1" x14ac:dyDescent="0.25">
      <c r="A1844" s="19"/>
    </row>
    <row r="1845" spans="1:1" x14ac:dyDescent="0.25">
      <c r="A1845" s="19"/>
    </row>
    <row r="1846" spans="1:1" x14ac:dyDescent="0.25">
      <c r="A1846" s="19"/>
    </row>
    <row r="1847" spans="1:1" x14ac:dyDescent="0.25">
      <c r="A1847" s="19"/>
    </row>
    <row r="1848" spans="1:1" x14ac:dyDescent="0.25">
      <c r="A1848" s="19"/>
    </row>
    <row r="1849" spans="1:1" x14ac:dyDescent="0.25">
      <c r="A1849" s="19"/>
    </row>
    <row r="1850" spans="1:1" x14ac:dyDescent="0.25">
      <c r="A1850" s="19"/>
    </row>
    <row r="1851" spans="1:1" x14ac:dyDescent="0.25">
      <c r="A1851" s="19"/>
    </row>
    <row r="1852" spans="1:1" x14ac:dyDescent="0.25">
      <c r="A1852" s="19"/>
    </row>
    <row r="1853" spans="1:1" x14ac:dyDescent="0.25">
      <c r="A1853" s="19"/>
    </row>
    <row r="1854" spans="1:1" x14ac:dyDescent="0.25">
      <c r="A1854" s="19"/>
    </row>
    <row r="1855" spans="1:1" x14ac:dyDescent="0.25">
      <c r="A1855" s="19"/>
    </row>
    <row r="1856" spans="1:1" x14ac:dyDescent="0.25">
      <c r="A1856" s="19"/>
    </row>
    <row r="1857" spans="1:1" x14ac:dyDescent="0.25">
      <c r="A1857" s="19"/>
    </row>
    <row r="1858" spans="1:1" x14ac:dyDescent="0.25">
      <c r="A1858" s="19"/>
    </row>
    <row r="1859" spans="1:1" x14ac:dyDescent="0.25">
      <c r="A1859" s="19"/>
    </row>
    <row r="1860" spans="1:1" x14ac:dyDescent="0.25">
      <c r="A1860" s="19"/>
    </row>
    <row r="1861" spans="1:1" x14ac:dyDescent="0.25">
      <c r="A1861" s="19"/>
    </row>
    <row r="1862" spans="1:1" x14ac:dyDescent="0.25">
      <c r="A1862" s="19"/>
    </row>
    <row r="1863" spans="1:1" x14ac:dyDescent="0.25">
      <c r="A1863" s="19"/>
    </row>
    <row r="1864" spans="1:1" x14ac:dyDescent="0.25">
      <c r="A1864" s="19"/>
    </row>
    <row r="1865" spans="1:1" x14ac:dyDescent="0.25">
      <c r="A1865" s="19"/>
    </row>
    <row r="1866" spans="1:1" x14ac:dyDescent="0.25">
      <c r="A1866" s="19"/>
    </row>
    <row r="1867" spans="1:1" x14ac:dyDescent="0.25">
      <c r="A1867" s="19"/>
    </row>
    <row r="1868" spans="1:1" x14ac:dyDescent="0.25">
      <c r="A1868" s="19"/>
    </row>
    <row r="1869" spans="1:1" x14ac:dyDescent="0.25">
      <c r="A1869" s="19"/>
    </row>
    <row r="1870" spans="1:1" x14ac:dyDescent="0.25">
      <c r="A1870" s="19"/>
    </row>
    <row r="1871" spans="1:1" x14ac:dyDescent="0.25">
      <c r="A1871" s="19"/>
    </row>
    <row r="1872" spans="1:1" x14ac:dyDescent="0.25">
      <c r="A1872" s="19"/>
    </row>
    <row r="1873" spans="1:1" x14ac:dyDescent="0.25">
      <c r="A1873" s="19"/>
    </row>
    <row r="1874" spans="1:1" x14ac:dyDescent="0.25">
      <c r="A1874" s="19"/>
    </row>
    <row r="1875" spans="1:1" x14ac:dyDescent="0.25">
      <c r="A1875" s="19"/>
    </row>
    <row r="1876" spans="1:1" x14ac:dyDescent="0.25">
      <c r="A1876" s="19"/>
    </row>
    <row r="1877" spans="1:1" x14ac:dyDescent="0.25">
      <c r="A1877" s="19"/>
    </row>
    <row r="1878" spans="1:1" x14ac:dyDescent="0.25">
      <c r="A1878" s="19"/>
    </row>
    <row r="1879" spans="1:1" x14ac:dyDescent="0.25">
      <c r="A1879" s="19"/>
    </row>
    <row r="1880" spans="1:1" x14ac:dyDescent="0.25">
      <c r="A1880" s="19"/>
    </row>
    <row r="1881" spans="1:1" x14ac:dyDescent="0.25">
      <c r="A1881" s="19"/>
    </row>
    <row r="1882" spans="1:1" x14ac:dyDescent="0.25">
      <c r="A1882" s="19"/>
    </row>
    <row r="1883" spans="1:1" x14ac:dyDescent="0.25">
      <c r="A1883" s="19"/>
    </row>
    <row r="1884" spans="1:1" x14ac:dyDescent="0.25">
      <c r="A1884" s="19"/>
    </row>
    <row r="1885" spans="1:1" x14ac:dyDescent="0.25">
      <c r="A1885" s="19"/>
    </row>
    <row r="1886" spans="1:1" x14ac:dyDescent="0.25">
      <c r="A1886" s="19"/>
    </row>
    <row r="1887" spans="1:1" x14ac:dyDescent="0.25">
      <c r="A1887" s="19"/>
    </row>
    <row r="1888" spans="1:1" x14ac:dyDescent="0.25">
      <c r="A1888" s="19"/>
    </row>
    <row r="1889" spans="1:7" x14ac:dyDescent="0.25">
      <c r="A1889" s="19"/>
    </row>
    <row r="1890" spans="1:7" x14ac:dyDescent="0.25">
      <c r="A1890" s="19"/>
    </row>
    <row r="1891" spans="1:7" x14ac:dyDescent="0.25">
      <c r="A1891" s="19"/>
    </row>
    <row r="1892" spans="1:7" x14ac:dyDescent="0.25">
      <c r="A1892" s="19"/>
    </row>
    <row r="1893" spans="1:7" x14ac:dyDescent="0.25">
      <c r="A1893" s="19"/>
    </row>
    <row r="1894" spans="1:7" x14ac:dyDescent="0.25">
      <c r="A1894" s="19"/>
      <c r="D1894" s="20"/>
      <c r="F1894" s="20"/>
    </row>
    <row r="1895" spans="1:7" x14ac:dyDescent="0.25">
      <c r="A1895" s="19"/>
    </row>
    <row r="1896" spans="1:7" x14ac:dyDescent="0.25">
      <c r="A1896" s="19"/>
      <c r="F1896" s="20"/>
    </row>
    <row r="1897" spans="1:7" x14ac:dyDescent="0.25">
      <c r="A1897" s="19"/>
      <c r="C1897" s="20"/>
      <c r="D1897" s="20"/>
      <c r="E1897" s="20"/>
      <c r="F1897" s="20"/>
    </row>
    <row r="1898" spans="1:7" x14ac:dyDescent="0.25">
      <c r="A1898" s="19"/>
      <c r="C1898" s="20"/>
      <c r="D1898" s="20"/>
      <c r="E1898" s="20"/>
      <c r="F1898" s="20"/>
      <c r="G1898" s="20"/>
    </row>
    <row r="1899" spans="1:7" x14ac:dyDescent="0.25">
      <c r="A1899" s="19"/>
    </row>
    <row r="1900" spans="1:7" x14ac:dyDescent="0.25">
      <c r="A1900" s="19"/>
    </row>
    <row r="1901" spans="1:7" x14ac:dyDescent="0.25">
      <c r="A1901" s="19"/>
    </row>
    <row r="1902" spans="1:7" x14ac:dyDescent="0.25">
      <c r="A1902" s="19"/>
    </row>
    <row r="1903" spans="1:7" x14ac:dyDescent="0.25">
      <c r="A1903" s="19"/>
    </row>
    <row r="1904" spans="1:7" x14ac:dyDescent="0.25">
      <c r="A1904" s="19"/>
    </row>
    <row r="1905" spans="1:1" x14ac:dyDescent="0.25">
      <c r="A1905" s="19"/>
    </row>
    <row r="1906" spans="1:1" x14ac:dyDescent="0.25">
      <c r="A1906" s="19"/>
    </row>
    <row r="1907" spans="1:1" x14ac:dyDescent="0.25">
      <c r="A1907" s="19"/>
    </row>
    <row r="1908" spans="1:1" x14ac:dyDescent="0.25">
      <c r="A1908" s="19"/>
    </row>
    <row r="1909" spans="1:1" x14ac:dyDescent="0.25">
      <c r="A1909" s="19"/>
    </row>
    <row r="1910" spans="1:1" x14ac:dyDescent="0.25">
      <c r="A1910" s="19"/>
    </row>
    <row r="1911" spans="1:1" x14ac:dyDescent="0.25">
      <c r="A1911" s="19"/>
    </row>
    <row r="1912" spans="1:1" x14ac:dyDescent="0.25">
      <c r="A1912" s="19"/>
    </row>
    <row r="1913" spans="1:1" x14ac:dyDescent="0.25">
      <c r="A1913" s="19"/>
    </row>
    <row r="1914" spans="1:1" x14ac:dyDescent="0.25">
      <c r="A1914" s="19"/>
    </row>
    <row r="1915" spans="1:1" x14ac:dyDescent="0.25">
      <c r="A1915" s="19"/>
    </row>
    <row r="1916" spans="1:1" x14ac:dyDescent="0.25">
      <c r="A1916" s="19"/>
    </row>
    <row r="1917" spans="1:1" x14ac:dyDescent="0.25">
      <c r="A1917" s="19"/>
    </row>
    <row r="1918" spans="1:1" x14ac:dyDescent="0.25">
      <c r="A1918" s="19"/>
    </row>
    <row r="1919" spans="1:1" x14ac:dyDescent="0.25">
      <c r="A1919" s="19"/>
    </row>
    <row r="1920" spans="1:1" x14ac:dyDescent="0.25">
      <c r="A1920" s="19"/>
    </row>
    <row r="1921" spans="1:7" x14ac:dyDescent="0.25">
      <c r="A1921" s="19"/>
    </row>
    <row r="1922" spans="1:7" x14ac:dyDescent="0.25">
      <c r="A1922" s="19"/>
      <c r="F1922" s="20"/>
    </row>
    <row r="1923" spans="1:7" x14ac:dyDescent="0.25">
      <c r="A1923" s="19"/>
      <c r="F1923" s="20"/>
    </row>
    <row r="1924" spans="1:7" x14ac:dyDescent="0.25">
      <c r="A1924" s="19"/>
      <c r="F1924" s="20"/>
    </row>
    <row r="1925" spans="1:7" x14ac:dyDescent="0.25">
      <c r="A1925" s="19"/>
      <c r="D1925" s="20"/>
      <c r="F1925" s="20"/>
    </row>
    <row r="1926" spans="1:7" x14ac:dyDescent="0.25">
      <c r="A1926" s="19"/>
      <c r="D1926" s="20"/>
      <c r="F1926" s="20"/>
    </row>
    <row r="1927" spans="1:7" x14ac:dyDescent="0.25">
      <c r="A1927" s="19"/>
      <c r="D1927" s="20"/>
      <c r="F1927" s="20"/>
    </row>
    <row r="1928" spans="1:7" x14ac:dyDescent="0.25">
      <c r="A1928" s="19"/>
      <c r="D1928" s="20"/>
      <c r="F1928" s="20"/>
    </row>
    <row r="1929" spans="1:7" x14ac:dyDescent="0.25">
      <c r="A1929" s="19"/>
      <c r="C1929" s="20"/>
      <c r="D1929" s="20"/>
      <c r="E1929" s="20"/>
      <c r="F1929" s="20"/>
    </row>
    <row r="1930" spans="1:7" x14ac:dyDescent="0.25">
      <c r="A1930" s="19"/>
      <c r="C1930" s="20"/>
      <c r="D1930" s="20"/>
      <c r="E1930" s="20"/>
      <c r="F1930" s="20"/>
    </row>
    <row r="1931" spans="1:7" x14ac:dyDescent="0.25">
      <c r="A1931" s="19"/>
      <c r="C1931" s="20"/>
      <c r="D1931" s="20"/>
      <c r="E1931" s="20"/>
      <c r="F1931" s="20"/>
    </row>
    <row r="1932" spans="1:7" x14ac:dyDescent="0.25">
      <c r="A1932" s="19"/>
      <c r="C1932" s="20"/>
      <c r="D1932" s="20"/>
      <c r="E1932" s="20"/>
      <c r="F1932" s="20"/>
    </row>
    <row r="1933" spans="1:7" x14ac:dyDescent="0.25">
      <c r="A1933" s="19"/>
      <c r="C1933" s="20"/>
      <c r="D1933" s="20"/>
      <c r="E1933" s="20"/>
      <c r="F1933" s="20"/>
      <c r="G1933" s="20"/>
    </row>
    <row r="1934" spans="1:7" x14ac:dyDescent="0.25">
      <c r="A1934" s="19"/>
      <c r="C1934" s="20"/>
      <c r="D1934" s="20"/>
      <c r="E1934" s="20"/>
      <c r="F1934" s="20"/>
      <c r="G1934" s="20"/>
    </row>
    <row r="1935" spans="1:7" x14ac:dyDescent="0.25">
      <c r="A1935" s="19"/>
      <c r="C1935" s="20"/>
      <c r="D1935" s="20"/>
      <c r="E1935" s="20"/>
      <c r="F1935" s="20"/>
      <c r="G1935" s="20"/>
    </row>
    <row r="1936" spans="1:7" x14ac:dyDescent="0.25">
      <c r="A1936" s="19"/>
      <c r="C1936" s="20"/>
      <c r="D1936" s="20"/>
      <c r="E1936" s="20"/>
      <c r="F1936" s="20"/>
      <c r="G1936" s="20"/>
    </row>
    <row r="1937" spans="1:7" x14ac:dyDescent="0.25">
      <c r="A1937" s="19"/>
      <c r="C1937" s="20"/>
      <c r="D1937" s="20"/>
      <c r="E1937" s="20"/>
      <c r="F1937" s="20"/>
      <c r="G1937" s="20"/>
    </row>
    <row r="1938" spans="1:7" x14ac:dyDescent="0.25">
      <c r="A1938" s="19"/>
      <c r="C1938" s="20"/>
      <c r="D1938" s="20"/>
      <c r="E1938" s="20"/>
      <c r="F1938" s="20"/>
      <c r="G1938" s="20"/>
    </row>
    <row r="1939" spans="1:7" x14ac:dyDescent="0.25">
      <c r="A1939" s="19"/>
      <c r="C1939" s="20"/>
      <c r="D1939" s="20"/>
      <c r="E1939" s="20"/>
      <c r="F1939" s="20"/>
      <c r="G1939" s="20"/>
    </row>
    <row r="1940" spans="1:7" x14ac:dyDescent="0.25">
      <c r="A1940" s="19"/>
      <c r="C1940" s="20"/>
      <c r="D1940" s="20"/>
      <c r="E1940" s="20"/>
      <c r="F1940" s="20"/>
      <c r="G1940" s="20"/>
    </row>
    <row r="1941" spans="1:7" x14ac:dyDescent="0.25">
      <c r="A1941" s="19"/>
    </row>
    <row r="1942" spans="1:7" x14ac:dyDescent="0.25">
      <c r="A1942" s="19"/>
    </row>
    <row r="1943" spans="1:7" x14ac:dyDescent="0.25">
      <c r="A1943" s="19"/>
    </row>
    <row r="1944" spans="1:7" x14ac:dyDescent="0.25">
      <c r="A1944" s="19"/>
    </row>
    <row r="1945" spans="1:7" x14ac:dyDescent="0.25">
      <c r="A1945" s="19"/>
    </row>
    <row r="1946" spans="1:7" x14ac:dyDescent="0.25">
      <c r="A1946" s="19"/>
    </row>
    <row r="1947" spans="1:7" x14ac:dyDescent="0.25">
      <c r="A1947" s="19"/>
    </row>
    <row r="1948" spans="1:7" x14ac:dyDescent="0.25">
      <c r="A1948" s="19"/>
    </row>
    <row r="1949" spans="1:7" x14ac:dyDescent="0.25">
      <c r="A1949" s="19"/>
    </row>
    <row r="1950" spans="1:7" x14ac:dyDescent="0.25">
      <c r="A1950" s="19"/>
    </row>
    <row r="1951" spans="1:7" x14ac:dyDescent="0.25">
      <c r="A1951" s="19"/>
    </row>
    <row r="1952" spans="1:7" x14ac:dyDescent="0.25">
      <c r="A1952" s="19"/>
    </row>
    <row r="1953" spans="1:1" x14ac:dyDescent="0.25">
      <c r="A1953" s="19"/>
    </row>
    <row r="1954" spans="1:1" x14ac:dyDescent="0.25">
      <c r="A1954" s="19"/>
    </row>
    <row r="1955" spans="1:1" x14ac:dyDescent="0.25">
      <c r="A1955" s="19"/>
    </row>
    <row r="1956" spans="1:1" x14ac:dyDescent="0.25">
      <c r="A1956" s="19"/>
    </row>
    <row r="1957" spans="1:1" x14ac:dyDescent="0.25">
      <c r="A1957" s="19"/>
    </row>
    <row r="1958" spans="1:1" x14ac:dyDescent="0.25">
      <c r="A1958" s="19"/>
    </row>
    <row r="1959" spans="1:1" x14ac:dyDescent="0.25">
      <c r="A1959" s="19"/>
    </row>
    <row r="1960" spans="1:1" x14ac:dyDescent="0.25">
      <c r="A1960" s="19"/>
    </row>
    <row r="1961" spans="1:1" x14ac:dyDescent="0.25">
      <c r="A1961" s="19"/>
    </row>
    <row r="1962" spans="1:1" x14ac:dyDescent="0.25">
      <c r="A1962" s="19"/>
    </row>
    <row r="1963" spans="1:1" x14ac:dyDescent="0.25">
      <c r="A1963" s="19"/>
    </row>
    <row r="1964" spans="1:1" x14ac:dyDescent="0.25">
      <c r="A1964" s="19"/>
    </row>
    <row r="1965" spans="1:1" x14ac:dyDescent="0.25">
      <c r="A1965" s="19"/>
    </row>
    <row r="1966" spans="1:1" x14ac:dyDescent="0.25">
      <c r="A1966" s="19"/>
    </row>
    <row r="1967" spans="1:1" x14ac:dyDescent="0.25">
      <c r="A1967" s="19"/>
    </row>
    <row r="1968" spans="1:1" x14ac:dyDescent="0.25">
      <c r="A1968" s="19"/>
    </row>
    <row r="1969" spans="1:7" x14ac:dyDescent="0.25">
      <c r="A1969" s="19"/>
      <c r="F1969" s="20"/>
    </row>
    <row r="1970" spans="1:7" x14ac:dyDescent="0.25">
      <c r="A1970" s="19"/>
      <c r="F1970" s="20"/>
    </row>
    <row r="1971" spans="1:7" x14ac:dyDescent="0.25">
      <c r="A1971" s="19"/>
      <c r="F1971" s="20"/>
    </row>
    <row r="1972" spans="1:7" x14ac:dyDescent="0.25">
      <c r="A1972" s="19"/>
      <c r="F1972" s="20"/>
    </row>
    <row r="1973" spans="1:7" x14ac:dyDescent="0.25">
      <c r="A1973" s="19"/>
      <c r="D1973" s="20"/>
      <c r="F1973" s="20"/>
    </row>
    <row r="1974" spans="1:7" x14ac:dyDescent="0.25">
      <c r="A1974" s="19"/>
      <c r="D1974" s="20"/>
      <c r="F1974" s="20"/>
    </row>
    <row r="1975" spans="1:7" x14ac:dyDescent="0.25">
      <c r="A1975" s="19"/>
      <c r="C1975" s="20"/>
      <c r="D1975" s="20"/>
      <c r="F1975" s="20"/>
    </row>
    <row r="1976" spans="1:7" x14ac:dyDescent="0.25">
      <c r="A1976" s="19"/>
      <c r="C1976" s="20"/>
      <c r="D1976" s="20"/>
      <c r="E1976" s="20"/>
      <c r="F1976" s="20"/>
      <c r="G1976" s="20"/>
    </row>
    <row r="1977" spans="1:7" x14ac:dyDescent="0.25">
      <c r="A1977" s="19"/>
      <c r="C1977" s="20"/>
      <c r="D1977" s="20"/>
      <c r="E1977" s="20"/>
      <c r="F1977" s="20"/>
      <c r="G1977" s="20"/>
    </row>
    <row r="1978" spans="1:7" x14ac:dyDescent="0.25">
      <c r="A1978" s="19"/>
      <c r="C1978" s="20"/>
      <c r="D1978" s="20"/>
      <c r="E1978" s="20"/>
      <c r="F1978" s="20"/>
      <c r="G1978" s="20"/>
    </row>
    <row r="1979" spans="1:7" x14ac:dyDescent="0.25">
      <c r="A1979" s="19"/>
      <c r="C1979" s="20"/>
      <c r="D1979" s="20"/>
      <c r="E1979" s="20"/>
      <c r="F1979" s="20"/>
      <c r="G1979" s="20"/>
    </row>
    <row r="1980" spans="1:7" x14ac:dyDescent="0.25">
      <c r="A1980" s="19"/>
    </row>
    <row r="1981" spans="1:7" x14ac:dyDescent="0.25">
      <c r="A1981" s="19"/>
    </row>
    <row r="1982" spans="1:7" x14ac:dyDescent="0.25">
      <c r="A1982" s="19"/>
    </row>
    <row r="1983" spans="1:7" x14ac:dyDescent="0.25">
      <c r="A1983" s="19"/>
    </row>
    <row r="1984" spans="1:7" x14ac:dyDescent="0.25">
      <c r="A1984" s="19"/>
    </row>
    <row r="1985" spans="1:1" x14ac:dyDescent="0.25">
      <c r="A1985" s="19"/>
    </row>
    <row r="1986" spans="1:1" x14ac:dyDescent="0.25">
      <c r="A1986" s="19"/>
    </row>
    <row r="1987" spans="1:1" x14ac:dyDescent="0.25">
      <c r="A1987" s="19"/>
    </row>
    <row r="1988" spans="1:1" x14ac:dyDescent="0.25">
      <c r="A1988" s="19"/>
    </row>
    <row r="1989" spans="1:1" x14ac:dyDescent="0.25">
      <c r="A1989" s="19"/>
    </row>
    <row r="1990" spans="1:1" x14ac:dyDescent="0.25">
      <c r="A1990" s="19"/>
    </row>
    <row r="1991" spans="1:1" x14ac:dyDescent="0.25">
      <c r="A1991" s="19"/>
    </row>
    <row r="1992" spans="1:1" x14ac:dyDescent="0.25">
      <c r="A1992" s="19"/>
    </row>
    <row r="1993" spans="1:1" x14ac:dyDescent="0.25">
      <c r="A1993" s="19"/>
    </row>
    <row r="1994" spans="1:1" x14ac:dyDescent="0.25">
      <c r="A1994" s="19"/>
    </row>
    <row r="1995" spans="1:1" x14ac:dyDescent="0.25">
      <c r="A1995" s="19"/>
    </row>
    <row r="1996" spans="1:1" x14ac:dyDescent="0.25">
      <c r="A1996" s="19"/>
    </row>
    <row r="1997" spans="1:1" x14ac:dyDescent="0.25">
      <c r="A1997" s="19"/>
    </row>
    <row r="1998" spans="1:1" x14ac:dyDescent="0.25">
      <c r="A1998" s="19"/>
    </row>
    <row r="1999" spans="1:1" x14ac:dyDescent="0.25">
      <c r="A1999" s="19"/>
    </row>
    <row r="2000" spans="1:1" x14ac:dyDescent="0.25">
      <c r="A2000" s="19"/>
    </row>
    <row r="2001" spans="1:1" x14ac:dyDescent="0.25">
      <c r="A2001" s="19"/>
    </row>
    <row r="2002" spans="1:1" x14ac:dyDescent="0.25">
      <c r="A2002" s="19"/>
    </row>
    <row r="2003" spans="1:1" x14ac:dyDescent="0.25">
      <c r="A2003" s="19"/>
    </row>
    <row r="2004" spans="1:1" x14ac:dyDescent="0.25">
      <c r="A2004" s="19"/>
    </row>
    <row r="2005" spans="1:1" x14ac:dyDescent="0.25">
      <c r="A2005" s="19"/>
    </row>
    <row r="2006" spans="1:1" x14ac:dyDescent="0.25">
      <c r="A2006" s="19"/>
    </row>
    <row r="2007" spans="1:1" x14ac:dyDescent="0.25">
      <c r="A2007" s="19"/>
    </row>
    <row r="2008" spans="1:1" x14ac:dyDescent="0.25">
      <c r="A2008" s="19"/>
    </row>
    <row r="2009" spans="1:1" x14ac:dyDescent="0.25">
      <c r="A2009" s="19"/>
    </row>
    <row r="2010" spans="1:1" x14ac:dyDescent="0.25">
      <c r="A2010" s="19"/>
    </row>
    <row r="2011" spans="1:1" x14ac:dyDescent="0.25">
      <c r="A2011" s="19"/>
    </row>
    <row r="2012" spans="1:1" x14ac:dyDescent="0.25">
      <c r="A2012" s="19"/>
    </row>
    <row r="2013" spans="1:1" x14ac:dyDescent="0.25">
      <c r="A2013" s="19"/>
    </row>
    <row r="2014" spans="1:1" x14ac:dyDescent="0.25">
      <c r="A2014" s="19"/>
    </row>
    <row r="2015" spans="1:1" x14ac:dyDescent="0.25">
      <c r="A2015" s="19"/>
    </row>
    <row r="2016" spans="1:1" x14ac:dyDescent="0.25">
      <c r="A2016" s="19"/>
    </row>
    <row r="2017" spans="1:1" x14ac:dyDescent="0.25">
      <c r="A2017" s="19"/>
    </row>
    <row r="2018" spans="1:1" x14ac:dyDescent="0.25">
      <c r="A2018" s="19"/>
    </row>
    <row r="2019" spans="1:1" x14ac:dyDescent="0.25">
      <c r="A2019" s="19"/>
    </row>
    <row r="2020" spans="1:1" x14ac:dyDescent="0.25">
      <c r="A2020" s="19"/>
    </row>
    <row r="2021" spans="1:1" x14ac:dyDescent="0.25">
      <c r="A2021" s="19"/>
    </row>
    <row r="2022" spans="1:1" x14ac:dyDescent="0.25">
      <c r="A2022" s="19"/>
    </row>
    <row r="2023" spans="1:1" x14ac:dyDescent="0.25">
      <c r="A2023" s="19"/>
    </row>
    <row r="2024" spans="1:1" x14ac:dyDescent="0.25">
      <c r="A2024" s="19"/>
    </row>
    <row r="2025" spans="1:1" x14ac:dyDescent="0.25">
      <c r="A2025" s="19"/>
    </row>
    <row r="2026" spans="1:1" x14ac:dyDescent="0.25">
      <c r="A2026" s="19"/>
    </row>
    <row r="2027" spans="1:1" x14ac:dyDescent="0.25">
      <c r="A2027" s="19"/>
    </row>
    <row r="2028" spans="1:1" x14ac:dyDescent="0.25">
      <c r="A2028" s="19"/>
    </row>
    <row r="2029" spans="1:1" x14ac:dyDescent="0.25">
      <c r="A2029" s="19"/>
    </row>
    <row r="2030" spans="1:1" x14ac:dyDescent="0.25">
      <c r="A2030" s="19"/>
    </row>
    <row r="2031" spans="1:1" x14ac:dyDescent="0.25">
      <c r="A2031" s="19"/>
    </row>
    <row r="2032" spans="1:1" x14ac:dyDescent="0.25">
      <c r="A2032" s="19"/>
    </row>
    <row r="2033" spans="1:1" x14ac:dyDescent="0.25">
      <c r="A2033" s="19"/>
    </row>
    <row r="2034" spans="1:1" x14ac:dyDescent="0.25">
      <c r="A2034" s="19"/>
    </row>
    <row r="2035" spans="1:1" x14ac:dyDescent="0.25">
      <c r="A2035" s="19"/>
    </row>
    <row r="2036" spans="1:1" x14ac:dyDescent="0.25">
      <c r="A2036" s="19"/>
    </row>
    <row r="2037" spans="1:1" x14ac:dyDescent="0.25">
      <c r="A2037" s="19"/>
    </row>
    <row r="2038" spans="1:1" x14ac:dyDescent="0.25">
      <c r="A2038" s="19"/>
    </row>
    <row r="2039" spans="1:1" x14ac:dyDescent="0.25">
      <c r="A2039" s="19"/>
    </row>
    <row r="2040" spans="1:1" x14ac:dyDescent="0.25">
      <c r="A2040" s="19"/>
    </row>
    <row r="2041" spans="1:1" x14ac:dyDescent="0.25">
      <c r="A2041" s="19"/>
    </row>
    <row r="2042" spans="1:1" x14ac:dyDescent="0.25">
      <c r="A2042" s="19"/>
    </row>
    <row r="2043" spans="1:1" x14ac:dyDescent="0.25">
      <c r="A2043" s="19"/>
    </row>
    <row r="2044" spans="1:1" x14ac:dyDescent="0.25">
      <c r="A2044" s="19"/>
    </row>
    <row r="2045" spans="1:1" x14ac:dyDescent="0.25">
      <c r="A2045" s="19"/>
    </row>
    <row r="2046" spans="1:1" x14ac:dyDescent="0.25">
      <c r="A2046" s="19"/>
    </row>
    <row r="2047" spans="1:1" x14ac:dyDescent="0.25">
      <c r="A2047" s="19"/>
    </row>
    <row r="2048" spans="1:1" x14ac:dyDescent="0.25">
      <c r="A2048" s="19"/>
    </row>
    <row r="2049" spans="1:1" x14ac:dyDescent="0.25">
      <c r="A2049" s="19"/>
    </row>
    <row r="2050" spans="1:1" x14ac:dyDescent="0.25">
      <c r="A2050" s="19"/>
    </row>
    <row r="2051" spans="1:1" x14ac:dyDescent="0.25">
      <c r="A2051" s="19"/>
    </row>
    <row r="2052" spans="1:1" x14ac:dyDescent="0.25">
      <c r="A2052" s="19"/>
    </row>
    <row r="2053" spans="1:1" x14ac:dyDescent="0.25">
      <c r="A2053" s="19"/>
    </row>
    <row r="2054" spans="1:1" x14ac:dyDescent="0.25">
      <c r="A2054" s="19"/>
    </row>
    <row r="2055" spans="1:1" x14ac:dyDescent="0.25">
      <c r="A2055" s="19"/>
    </row>
    <row r="2056" spans="1:1" x14ac:dyDescent="0.25">
      <c r="A2056" s="19"/>
    </row>
    <row r="2057" spans="1:1" x14ac:dyDescent="0.25">
      <c r="A2057" s="19"/>
    </row>
    <row r="2058" spans="1:1" x14ac:dyDescent="0.25">
      <c r="A2058" s="19"/>
    </row>
    <row r="2059" spans="1:1" x14ac:dyDescent="0.25">
      <c r="A2059" s="19"/>
    </row>
    <row r="2060" spans="1:1" x14ac:dyDescent="0.25">
      <c r="A2060" s="19"/>
    </row>
    <row r="2061" spans="1:1" x14ac:dyDescent="0.25">
      <c r="A2061" s="19"/>
    </row>
    <row r="2062" spans="1:1" x14ac:dyDescent="0.25">
      <c r="A2062" s="19"/>
    </row>
    <row r="2063" spans="1:1" x14ac:dyDescent="0.25">
      <c r="A2063" s="19"/>
    </row>
    <row r="2064" spans="1:1" x14ac:dyDescent="0.25">
      <c r="A2064" s="19"/>
    </row>
    <row r="2065" spans="1:1" x14ac:dyDescent="0.25">
      <c r="A2065" s="19"/>
    </row>
    <row r="2066" spans="1:1" x14ac:dyDescent="0.25">
      <c r="A2066" s="19"/>
    </row>
    <row r="2067" spans="1:1" x14ac:dyDescent="0.25">
      <c r="A2067" s="19"/>
    </row>
    <row r="2068" spans="1:1" x14ac:dyDescent="0.25">
      <c r="A2068" s="19"/>
    </row>
    <row r="2069" spans="1:1" x14ac:dyDescent="0.25">
      <c r="A2069" s="19"/>
    </row>
    <row r="2070" spans="1:1" x14ac:dyDescent="0.25">
      <c r="A2070" s="19"/>
    </row>
    <row r="2071" spans="1:1" x14ac:dyDescent="0.25">
      <c r="A2071" s="19"/>
    </row>
    <row r="2072" spans="1:1" x14ac:dyDescent="0.25">
      <c r="A2072" s="19"/>
    </row>
    <row r="2073" spans="1:1" x14ac:dyDescent="0.25">
      <c r="A2073" s="19"/>
    </row>
    <row r="2074" spans="1:1" x14ac:dyDescent="0.25">
      <c r="A2074" s="19"/>
    </row>
    <row r="2075" spans="1:1" x14ac:dyDescent="0.25">
      <c r="A2075" s="19"/>
    </row>
    <row r="2076" spans="1:1" x14ac:dyDescent="0.25">
      <c r="A2076" s="19"/>
    </row>
    <row r="2077" spans="1:1" x14ac:dyDescent="0.25">
      <c r="A2077" s="19"/>
    </row>
    <row r="2078" spans="1:1" x14ac:dyDescent="0.25">
      <c r="A2078" s="19"/>
    </row>
    <row r="2079" spans="1:1" x14ac:dyDescent="0.25">
      <c r="A2079" s="19"/>
    </row>
    <row r="2080" spans="1:1" x14ac:dyDescent="0.25">
      <c r="A2080" s="19"/>
    </row>
    <row r="2081" spans="1:1" x14ac:dyDescent="0.25">
      <c r="A2081" s="19"/>
    </row>
    <row r="2082" spans="1:1" x14ac:dyDescent="0.25">
      <c r="A2082" s="19"/>
    </row>
    <row r="2083" spans="1:1" x14ac:dyDescent="0.25">
      <c r="A2083" s="19"/>
    </row>
    <row r="2084" spans="1:1" x14ac:dyDescent="0.25">
      <c r="A2084" s="19"/>
    </row>
    <row r="2085" spans="1:1" x14ac:dyDescent="0.25">
      <c r="A2085" s="19"/>
    </row>
    <row r="2086" spans="1:1" x14ac:dyDescent="0.25">
      <c r="A2086" s="19"/>
    </row>
    <row r="2087" spans="1:1" x14ac:dyDescent="0.25">
      <c r="A2087" s="19"/>
    </row>
    <row r="2088" spans="1:1" x14ac:dyDescent="0.25">
      <c r="A2088" s="19"/>
    </row>
    <row r="2089" spans="1:1" x14ac:dyDescent="0.25">
      <c r="A2089" s="19"/>
    </row>
    <row r="2090" spans="1:1" x14ac:dyDescent="0.25">
      <c r="A2090" s="19"/>
    </row>
    <row r="2091" spans="1:1" x14ac:dyDescent="0.25">
      <c r="A2091" s="19"/>
    </row>
    <row r="2092" spans="1:1" x14ac:dyDescent="0.25">
      <c r="A2092" s="19"/>
    </row>
    <row r="2093" spans="1:1" x14ac:dyDescent="0.25">
      <c r="A2093" s="19"/>
    </row>
    <row r="2094" spans="1:1" x14ac:dyDescent="0.25">
      <c r="A2094" s="19"/>
    </row>
    <row r="2095" spans="1:1" x14ac:dyDescent="0.25">
      <c r="A2095" s="19"/>
    </row>
    <row r="2096" spans="1:1" x14ac:dyDescent="0.25">
      <c r="A2096" s="19"/>
    </row>
    <row r="2097" spans="1:1" x14ac:dyDescent="0.25">
      <c r="A2097" s="19"/>
    </row>
    <row r="2098" spans="1:1" x14ac:dyDescent="0.25">
      <c r="A2098" s="19"/>
    </row>
    <row r="2099" spans="1:1" x14ac:dyDescent="0.25">
      <c r="A2099" s="19"/>
    </row>
    <row r="2100" spans="1:1" x14ac:dyDescent="0.25">
      <c r="A2100" s="19"/>
    </row>
    <row r="2101" spans="1:1" x14ac:dyDescent="0.25">
      <c r="A2101" s="19"/>
    </row>
    <row r="2102" spans="1:1" x14ac:dyDescent="0.25">
      <c r="A2102" s="19"/>
    </row>
    <row r="2103" spans="1:1" x14ac:dyDescent="0.25">
      <c r="A2103" s="19"/>
    </row>
    <row r="2104" spans="1:1" x14ac:dyDescent="0.25">
      <c r="A2104" s="19"/>
    </row>
    <row r="2105" spans="1:1" x14ac:dyDescent="0.25">
      <c r="A2105" s="19"/>
    </row>
    <row r="2106" spans="1:1" x14ac:dyDescent="0.25">
      <c r="A2106" s="19"/>
    </row>
    <row r="2107" spans="1:1" x14ac:dyDescent="0.25">
      <c r="A2107" s="19"/>
    </row>
    <row r="2108" spans="1:1" x14ac:dyDescent="0.25">
      <c r="A2108" s="19"/>
    </row>
    <row r="2109" spans="1:1" x14ac:dyDescent="0.25">
      <c r="A2109" s="19"/>
    </row>
    <row r="2110" spans="1:1" x14ac:dyDescent="0.25">
      <c r="A2110" s="19"/>
    </row>
    <row r="2111" spans="1:1" x14ac:dyDescent="0.25">
      <c r="A2111" s="19"/>
    </row>
    <row r="2112" spans="1:1" x14ac:dyDescent="0.25">
      <c r="A2112" s="19"/>
    </row>
    <row r="2113" spans="1:1" x14ac:dyDescent="0.25">
      <c r="A2113" s="19"/>
    </row>
    <row r="2114" spans="1:1" x14ac:dyDescent="0.25">
      <c r="A2114" s="19"/>
    </row>
    <row r="2115" spans="1:1" x14ac:dyDescent="0.25">
      <c r="A2115" s="19"/>
    </row>
    <row r="2116" spans="1:1" x14ac:dyDescent="0.25">
      <c r="A2116" s="19"/>
    </row>
    <row r="2117" spans="1:1" x14ac:dyDescent="0.25">
      <c r="A2117" s="19"/>
    </row>
    <row r="2118" spans="1:1" x14ac:dyDescent="0.25">
      <c r="A2118" s="19"/>
    </row>
    <row r="2119" spans="1:1" x14ac:dyDescent="0.25">
      <c r="A2119" s="19"/>
    </row>
    <row r="2120" spans="1:1" x14ac:dyDescent="0.25">
      <c r="A2120" s="19"/>
    </row>
    <row r="2121" spans="1:1" x14ac:dyDescent="0.25">
      <c r="A2121" s="19"/>
    </row>
    <row r="2122" spans="1:1" x14ac:dyDescent="0.25">
      <c r="A2122" s="19"/>
    </row>
    <row r="2123" spans="1:1" x14ac:dyDescent="0.25">
      <c r="A2123" s="19"/>
    </row>
    <row r="2124" spans="1:1" x14ac:dyDescent="0.25">
      <c r="A2124" s="19"/>
    </row>
    <row r="2125" spans="1:1" x14ac:dyDescent="0.25">
      <c r="A2125" s="19"/>
    </row>
    <row r="2126" spans="1:1" x14ac:dyDescent="0.25">
      <c r="A2126" s="19"/>
    </row>
    <row r="2127" spans="1:1" x14ac:dyDescent="0.25">
      <c r="A2127" s="19"/>
    </row>
    <row r="2128" spans="1:1" x14ac:dyDescent="0.25">
      <c r="A2128" s="19"/>
    </row>
    <row r="2129" spans="1:1" x14ac:dyDescent="0.25">
      <c r="A2129" s="19"/>
    </row>
    <row r="2130" spans="1:1" x14ac:dyDescent="0.25">
      <c r="A2130" s="19"/>
    </row>
    <row r="2131" spans="1:1" x14ac:dyDescent="0.25">
      <c r="A2131" s="19"/>
    </row>
    <row r="2132" spans="1:1" x14ac:dyDescent="0.25">
      <c r="A2132" s="19"/>
    </row>
    <row r="2133" spans="1:1" x14ac:dyDescent="0.25">
      <c r="A2133" s="19"/>
    </row>
    <row r="2134" spans="1:1" x14ac:dyDescent="0.25">
      <c r="A2134" s="19"/>
    </row>
    <row r="2135" spans="1:1" x14ac:dyDescent="0.25">
      <c r="A2135" s="19"/>
    </row>
    <row r="2136" spans="1:1" x14ac:dyDescent="0.25">
      <c r="A2136" s="19"/>
    </row>
    <row r="2137" spans="1:1" x14ac:dyDescent="0.25">
      <c r="A2137" s="19"/>
    </row>
    <row r="2138" spans="1:1" x14ac:dyDescent="0.25">
      <c r="A2138" s="19"/>
    </row>
    <row r="2139" spans="1:1" x14ac:dyDescent="0.25">
      <c r="A2139" s="19"/>
    </row>
    <row r="2140" spans="1:1" x14ac:dyDescent="0.25">
      <c r="A2140" s="19"/>
    </row>
    <row r="2141" spans="1:1" x14ac:dyDescent="0.25">
      <c r="A2141" s="19"/>
    </row>
    <row r="2142" spans="1:1" x14ac:dyDescent="0.25">
      <c r="A2142" s="19"/>
    </row>
    <row r="2143" spans="1:1" x14ac:dyDescent="0.25">
      <c r="A2143" s="19"/>
    </row>
    <row r="2144" spans="1:1" x14ac:dyDescent="0.25">
      <c r="A2144" s="19"/>
    </row>
    <row r="2145" spans="1:1" x14ac:dyDescent="0.25">
      <c r="A2145" s="19"/>
    </row>
    <row r="2146" spans="1:1" x14ac:dyDescent="0.25">
      <c r="A2146" s="19"/>
    </row>
    <row r="2147" spans="1:1" x14ac:dyDescent="0.25">
      <c r="A2147" s="19"/>
    </row>
    <row r="2148" spans="1:1" x14ac:dyDescent="0.25">
      <c r="A2148" s="19"/>
    </row>
    <row r="2149" spans="1:1" x14ac:dyDescent="0.25">
      <c r="A2149" s="19"/>
    </row>
    <row r="2150" spans="1:1" x14ac:dyDescent="0.25">
      <c r="A2150" s="19"/>
    </row>
    <row r="2151" spans="1:1" x14ac:dyDescent="0.25">
      <c r="A2151" s="19"/>
    </row>
    <row r="2152" spans="1:1" x14ac:dyDescent="0.25">
      <c r="A2152" s="19"/>
    </row>
    <row r="2153" spans="1:1" x14ac:dyDescent="0.25">
      <c r="A2153" s="19"/>
    </row>
    <row r="2154" spans="1:1" x14ac:dyDescent="0.25">
      <c r="A2154" s="19"/>
    </row>
    <row r="2155" spans="1:1" x14ac:dyDescent="0.25">
      <c r="A2155" s="19"/>
    </row>
    <row r="2156" spans="1:1" x14ac:dyDescent="0.25">
      <c r="A2156" s="19"/>
    </row>
    <row r="2157" spans="1:1" x14ac:dyDescent="0.25">
      <c r="A2157" s="19"/>
    </row>
    <row r="2158" spans="1:1" x14ac:dyDescent="0.25">
      <c r="A2158" s="19"/>
    </row>
    <row r="2159" spans="1:1" x14ac:dyDescent="0.25">
      <c r="A2159" s="19"/>
    </row>
    <row r="2160" spans="1:1" x14ac:dyDescent="0.25">
      <c r="A2160" s="19"/>
    </row>
    <row r="2161" spans="1:1" x14ac:dyDescent="0.25">
      <c r="A2161" s="19"/>
    </row>
    <row r="2162" spans="1:1" x14ac:dyDescent="0.25">
      <c r="A2162" s="19"/>
    </row>
    <row r="2163" spans="1:1" x14ac:dyDescent="0.25">
      <c r="A2163" s="19"/>
    </row>
    <row r="2164" spans="1:1" x14ac:dyDescent="0.25">
      <c r="A2164" s="19"/>
    </row>
    <row r="2165" spans="1:1" x14ac:dyDescent="0.25">
      <c r="A2165" s="19"/>
    </row>
    <row r="2166" spans="1:1" x14ac:dyDescent="0.25">
      <c r="A2166" s="19"/>
    </row>
    <row r="2167" spans="1:1" x14ac:dyDescent="0.25">
      <c r="A2167" s="19"/>
    </row>
    <row r="2168" spans="1:1" x14ac:dyDescent="0.25">
      <c r="A2168" s="19"/>
    </row>
    <row r="2169" spans="1:1" x14ac:dyDescent="0.25">
      <c r="A2169" s="19"/>
    </row>
    <row r="2170" spans="1:1" x14ac:dyDescent="0.25">
      <c r="A2170" s="19"/>
    </row>
    <row r="2171" spans="1:1" x14ac:dyDescent="0.25">
      <c r="A2171" s="19"/>
    </row>
    <row r="2172" spans="1:1" x14ac:dyDescent="0.25">
      <c r="A2172" s="19"/>
    </row>
    <row r="2173" spans="1:1" x14ac:dyDescent="0.25">
      <c r="A2173" s="19"/>
    </row>
    <row r="2174" spans="1:1" x14ac:dyDescent="0.25">
      <c r="A2174" s="19"/>
    </row>
    <row r="2175" spans="1:1" x14ac:dyDescent="0.25">
      <c r="A2175" s="19"/>
    </row>
    <row r="2176" spans="1:1" x14ac:dyDescent="0.25">
      <c r="A2176" s="19"/>
    </row>
    <row r="2177" spans="1:1" x14ac:dyDescent="0.25">
      <c r="A2177" s="19"/>
    </row>
    <row r="2178" spans="1:1" x14ac:dyDescent="0.25">
      <c r="A2178" s="19"/>
    </row>
    <row r="2179" spans="1:1" x14ac:dyDescent="0.25">
      <c r="A2179" s="19"/>
    </row>
    <row r="2180" spans="1:1" x14ac:dyDescent="0.25">
      <c r="A2180" s="19"/>
    </row>
    <row r="2181" spans="1:1" x14ac:dyDescent="0.25">
      <c r="A2181" s="19"/>
    </row>
    <row r="2182" spans="1:1" x14ac:dyDescent="0.25">
      <c r="A2182" s="19"/>
    </row>
    <row r="2183" spans="1:1" x14ac:dyDescent="0.25">
      <c r="A2183" s="19"/>
    </row>
    <row r="2184" spans="1:1" x14ac:dyDescent="0.25">
      <c r="A2184" s="19"/>
    </row>
    <row r="2185" spans="1:1" x14ac:dyDescent="0.25">
      <c r="A2185" s="19"/>
    </row>
    <row r="2186" spans="1:1" x14ac:dyDescent="0.25">
      <c r="A2186" s="19"/>
    </row>
    <row r="2187" spans="1:1" x14ac:dyDescent="0.25">
      <c r="A2187" s="19"/>
    </row>
    <row r="2188" spans="1:1" x14ac:dyDescent="0.25">
      <c r="A2188" s="19"/>
    </row>
    <row r="2189" spans="1:1" x14ac:dyDescent="0.25">
      <c r="A2189" s="19"/>
    </row>
    <row r="2190" spans="1:1" x14ac:dyDescent="0.25">
      <c r="A2190" s="19"/>
    </row>
    <row r="2191" spans="1:1" x14ac:dyDescent="0.25">
      <c r="A2191" s="19"/>
    </row>
    <row r="2192" spans="1:1" x14ac:dyDescent="0.25">
      <c r="A2192" s="19"/>
    </row>
    <row r="2193" spans="1:1" x14ac:dyDescent="0.25">
      <c r="A2193" s="19"/>
    </row>
    <row r="2194" spans="1:1" x14ac:dyDescent="0.25">
      <c r="A2194" s="19"/>
    </row>
    <row r="2195" spans="1:1" x14ac:dyDescent="0.25">
      <c r="A2195" s="19"/>
    </row>
    <row r="2196" spans="1:1" x14ac:dyDescent="0.25">
      <c r="A2196" s="19"/>
    </row>
    <row r="2197" spans="1:1" x14ac:dyDescent="0.25">
      <c r="A2197" s="19"/>
    </row>
    <row r="2198" spans="1:1" x14ac:dyDescent="0.25">
      <c r="A2198" s="19"/>
    </row>
    <row r="2199" spans="1:1" x14ac:dyDescent="0.25">
      <c r="A2199" s="19"/>
    </row>
    <row r="2200" spans="1:1" x14ac:dyDescent="0.25">
      <c r="A2200" s="19"/>
    </row>
    <row r="2201" spans="1:1" x14ac:dyDescent="0.25">
      <c r="A2201" s="19"/>
    </row>
    <row r="2202" spans="1:1" x14ac:dyDescent="0.25">
      <c r="A2202" s="19"/>
    </row>
    <row r="2203" spans="1:1" x14ac:dyDescent="0.25">
      <c r="A2203" s="19"/>
    </row>
    <row r="2204" spans="1:1" x14ac:dyDescent="0.25">
      <c r="A2204" s="19"/>
    </row>
    <row r="2205" spans="1:1" x14ac:dyDescent="0.25">
      <c r="A2205" s="19"/>
    </row>
    <row r="2206" spans="1:1" x14ac:dyDescent="0.25">
      <c r="A2206" s="19"/>
    </row>
    <row r="2207" spans="1:1" x14ac:dyDescent="0.25">
      <c r="A2207" s="19"/>
    </row>
    <row r="2208" spans="1:1" x14ac:dyDescent="0.25">
      <c r="A2208" s="19"/>
    </row>
    <row r="2209" spans="1:1" x14ac:dyDescent="0.25">
      <c r="A2209" s="19"/>
    </row>
    <row r="2210" spans="1:1" x14ac:dyDescent="0.25">
      <c r="A2210" s="19"/>
    </row>
    <row r="2211" spans="1:1" x14ac:dyDescent="0.25">
      <c r="A2211" s="19"/>
    </row>
    <row r="2212" spans="1:1" x14ac:dyDescent="0.25">
      <c r="A2212" s="19"/>
    </row>
    <row r="2213" spans="1:1" x14ac:dyDescent="0.25">
      <c r="A2213" s="19"/>
    </row>
    <row r="2214" spans="1:1" x14ac:dyDescent="0.25">
      <c r="A2214" s="19"/>
    </row>
    <row r="2215" spans="1:1" x14ac:dyDescent="0.25">
      <c r="A2215" s="19"/>
    </row>
    <row r="2216" spans="1:1" x14ac:dyDescent="0.25">
      <c r="A2216" s="19"/>
    </row>
    <row r="2217" spans="1:1" x14ac:dyDescent="0.25">
      <c r="A2217" s="19"/>
    </row>
    <row r="2218" spans="1:1" x14ac:dyDescent="0.25">
      <c r="A2218" s="19"/>
    </row>
    <row r="2219" spans="1:1" x14ac:dyDescent="0.25">
      <c r="A2219" s="19"/>
    </row>
    <row r="2220" spans="1:1" x14ac:dyDescent="0.25">
      <c r="A2220" s="19"/>
    </row>
    <row r="2221" spans="1:1" x14ac:dyDescent="0.25">
      <c r="A2221" s="19"/>
    </row>
    <row r="2222" spans="1:1" x14ac:dyDescent="0.25">
      <c r="A2222" s="19"/>
    </row>
    <row r="2223" spans="1:1" x14ac:dyDescent="0.25">
      <c r="A2223" s="19"/>
    </row>
    <row r="2224" spans="1:1" x14ac:dyDescent="0.25">
      <c r="A2224" s="19"/>
    </row>
    <row r="2225" spans="1:1" x14ac:dyDescent="0.25">
      <c r="A2225" s="19"/>
    </row>
    <row r="2226" spans="1:1" x14ac:dyDescent="0.25">
      <c r="A2226" s="19"/>
    </row>
    <row r="2227" spans="1:1" x14ac:dyDescent="0.25">
      <c r="A2227" s="19"/>
    </row>
    <row r="2228" spans="1:1" x14ac:dyDescent="0.25">
      <c r="A2228" s="19"/>
    </row>
    <row r="2229" spans="1:1" x14ac:dyDescent="0.25">
      <c r="A2229" s="19"/>
    </row>
    <row r="2230" spans="1:1" x14ac:dyDescent="0.25">
      <c r="A2230" s="19"/>
    </row>
    <row r="2231" spans="1:1" x14ac:dyDescent="0.25">
      <c r="A2231" s="19"/>
    </row>
    <row r="2232" spans="1:1" x14ac:dyDescent="0.25">
      <c r="A2232" s="19"/>
    </row>
    <row r="2233" spans="1:1" x14ac:dyDescent="0.25">
      <c r="A2233" s="19"/>
    </row>
    <row r="2234" spans="1:1" x14ac:dyDescent="0.25">
      <c r="A2234" s="19"/>
    </row>
    <row r="2235" spans="1:1" x14ac:dyDescent="0.25">
      <c r="A2235" s="19"/>
    </row>
    <row r="2236" spans="1:1" x14ac:dyDescent="0.25">
      <c r="A2236" s="19"/>
    </row>
    <row r="2237" spans="1:1" x14ac:dyDescent="0.25">
      <c r="A2237" s="19"/>
    </row>
    <row r="2238" spans="1:1" x14ac:dyDescent="0.25">
      <c r="A2238" s="19"/>
    </row>
    <row r="2239" spans="1:1" x14ac:dyDescent="0.25">
      <c r="A2239" s="19"/>
    </row>
    <row r="2240" spans="1:1" x14ac:dyDescent="0.25">
      <c r="A2240" s="19"/>
    </row>
    <row r="2241" spans="1:1" x14ac:dyDescent="0.25">
      <c r="A2241" s="19"/>
    </row>
    <row r="2242" spans="1:1" x14ac:dyDescent="0.25">
      <c r="A2242" s="19"/>
    </row>
    <row r="2243" spans="1:1" x14ac:dyDescent="0.25">
      <c r="A2243" s="19"/>
    </row>
    <row r="2244" spans="1:1" x14ac:dyDescent="0.25">
      <c r="A2244" s="19"/>
    </row>
    <row r="2245" spans="1:1" x14ac:dyDescent="0.25">
      <c r="A2245" s="19"/>
    </row>
    <row r="2246" spans="1:1" x14ac:dyDescent="0.25">
      <c r="A2246" s="19"/>
    </row>
    <row r="2247" spans="1:1" x14ac:dyDescent="0.25">
      <c r="A2247" s="19"/>
    </row>
    <row r="2248" spans="1:1" x14ac:dyDescent="0.25">
      <c r="A2248" s="19"/>
    </row>
    <row r="2249" spans="1:1" x14ac:dyDescent="0.25">
      <c r="A2249" s="19"/>
    </row>
    <row r="2250" spans="1:1" x14ac:dyDescent="0.25">
      <c r="A2250" s="19"/>
    </row>
    <row r="2251" spans="1:1" x14ac:dyDescent="0.25">
      <c r="A2251" s="19"/>
    </row>
    <row r="2252" spans="1:1" x14ac:dyDescent="0.25">
      <c r="A2252" s="19"/>
    </row>
    <row r="2253" spans="1:1" x14ac:dyDescent="0.25">
      <c r="A2253" s="19"/>
    </row>
    <row r="2254" spans="1:1" x14ac:dyDescent="0.25">
      <c r="A2254" s="19"/>
    </row>
    <row r="2255" spans="1:1" x14ac:dyDescent="0.25">
      <c r="A2255" s="19"/>
    </row>
    <row r="2256" spans="1:1" x14ac:dyDescent="0.25">
      <c r="A2256" s="19"/>
    </row>
    <row r="2257" spans="1:1" x14ac:dyDescent="0.25">
      <c r="A2257" s="19"/>
    </row>
    <row r="2258" spans="1:1" x14ac:dyDescent="0.25">
      <c r="A2258" s="19"/>
    </row>
    <row r="2259" spans="1:1" x14ac:dyDescent="0.25">
      <c r="A2259" s="19"/>
    </row>
    <row r="2260" spans="1:1" x14ac:dyDescent="0.25">
      <c r="A2260" s="19"/>
    </row>
    <row r="2261" spans="1:1" x14ac:dyDescent="0.25">
      <c r="A2261" s="19"/>
    </row>
    <row r="2262" spans="1:1" x14ac:dyDescent="0.25">
      <c r="A2262" s="19"/>
    </row>
    <row r="2263" spans="1:1" x14ac:dyDescent="0.25">
      <c r="A2263" s="19"/>
    </row>
    <row r="2264" spans="1:1" x14ac:dyDescent="0.25">
      <c r="A2264" s="19"/>
    </row>
    <row r="2265" spans="1:1" x14ac:dyDescent="0.25">
      <c r="A2265" s="19"/>
    </row>
    <row r="2266" spans="1:1" x14ac:dyDescent="0.25">
      <c r="A2266" s="19"/>
    </row>
    <row r="2267" spans="1:1" x14ac:dyDescent="0.25">
      <c r="A2267" s="19"/>
    </row>
    <row r="2268" spans="1:1" x14ac:dyDescent="0.25">
      <c r="A2268" s="19"/>
    </row>
    <row r="2269" spans="1:1" x14ac:dyDescent="0.25">
      <c r="A2269" s="19"/>
    </row>
    <row r="2270" spans="1:1" x14ac:dyDescent="0.25">
      <c r="A2270" s="19"/>
    </row>
    <row r="2271" spans="1:1" x14ac:dyDescent="0.25">
      <c r="A2271" s="19"/>
    </row>
    <row r="2272" spans="1:1" x14ac:dyDescent="0.25">
      <c r="A2272" s="19"/>
    </row>
    <row r="2273" spans="1:1" x14ac:dyDescent="0.25">
      <c r="A2273" s="19"/>
    </row>
    <row r="2274" spans="1:1" x14ac:dyDescent="0.25">
      <c r="A2274" s="19"/>
    </row>
    <row r="2275" spans="1:1" x14ac:dyDescent="0.25">
      <c r="A2275" s="19"/>
    </row>
    <row r="2276" spans="1:1" x14ac:dyDescent="0.25">
      <c r="A2276" s="19"/>
    </row>
    <row r="2277" spans="1:1" x14ac:dyDescent="0.25">
      <c r="A2277" s="19"/>
    </row>
    <row r="2278" spans="1:1" x14ac:dyDescent="0.25">
      <c r="A2278" s="19"/>
    </row>
    <row r="2279" spans="1:1" x14ac:dyDescent="0.25">
      <c r="A2279" s="19"/>
    </row>
    <row r="2280" spans="1:1" x14ac:dyDescent="0.25">
      <c r="A2280" s="19"/>
    </row>
    <row r="2281" spans="1:1" x14ac:dyDescent="0.25">
      <c r="A2281" s="19"/>
    </row>
    <row r="2282" spans="1:1" x14ac:dyDescent="0.25">
      <c r="A2282" s="19"/>
    </row>
    <row r="2283" spans="1:1" x14ac:dyDescent="0.25">
      <c r="A2283" s="19"/>
    </row>
    <row r="2284" spans="1:1" x14ac:dyDescent="0.25">
      <c r="A2284" s="19"/>
    </row>
    <row r="2285" spans="1:1" x14ac:dyDescent="0.25">
      <c r="A2285" s="19"/>
    </row>
    <row r="2286" spans="1:1" x14ac:dyDescent="0.25">
      <c r="A2286" s="19"/>
    </row>
    <row r="2287" spans="1:1" x14ac:dyDescent="0.25">
      <c r="A2287" s="19"/>
    </row>
    <row r="2288" spans="1:1" x14ac:dyDescent="0.25">
      <c r="A2288" s="19"/>
    </row>
    <row r="2289" spans="1:6" x14ac:dyDescent="0.25">
      <c r="A2289" s="19"/>
    </row>
    <row r="2290" spans="1:6" x14ac:dyDescent="0.25">
      <c r="A2290" s="19"/>
    </row>
    <row r="2291" spans="1:6" x14ac:dyDescent="0.25">
      <c r="A2291" s="19"/>
    </row>
    <row r="2292" spans="1:6" x14ac:dyDescent="0.25">
      <c r="A2292" s="19"/>
    </row>
    <row r="2293" spans="1:6" x14ac:dyDescent="0.25">
      <c r="A2293" s="19"/>
    </row>
    <row r="2294" spans="1:6" x14ac:dyDescent="0.25">
      <c r="A2294" s="19"/>
      <c r="F2294" s="20"/>
    </row>
    <row r="2295" spans="1:6" x14ac:dyDescent="0.25">
      <c r="A2295" s="19"/>
      <c r="F2295" s="20"/>
    </row>
    <row r="2296" spans="1:6" x14ac:dyDescent="0.25">
      <c r="A2296" s="19"/>
      <c r="D2296" s="20"/>
      <c r="F2296" s="20"/>
    </row>
    <row r="2297" spans="1:6" x14ac:dyDescent="0.25">
      <c r="A2297" s="19"/>
      <c r="C2297" s="20"/>
      <c r="D2297" s="20"/>
      <c r="E2297" s="20"/>
      <c r="F2297" s="20"/>
    </row>
    <row r="2298" spans="1:6" x14ac:dyDescent="0.25">
      <c r="A2298" s="19"/>
    </row>
    <row r="2299" spans="1:6" x14ac:dyDescent="0.25">
      <c r="A2299" s="19"/>
    </row>
    <row r="2300" spans="1:6" x14ac:dyDescent="0.25">
      <c r="A2300" s="19"/>
    </row>
    <row r="2301" spans="1:6" x14ac:dyDescent="0.25">
      <c r="A2301" s="19"/>
    </row>
    <row r="2302" spans="1:6" x14ac:dyDescent="0.25">
      <c r="A2302" s="19"/>
    </row>
    <row r="2303" spans="1:6" x14ac:dyDescent="0.25">
      <c r="A2303" s="19"/>
    </row>
    <row r="2304" spans="1:6" x14ac:dyDescent="0.25">
      <c r="A2304" s="19"/>
    </row>
    <row r="2305" spans="1:1" x14ac:dyDescent="0.25">
      <c r="A2305" s="19"/>
    </row>
    <row r="2306" spans="1:1" x14ac:dyDescent="0.25">
      <c r="A2306" s="19"/>
    </row>
    <row r="2307" spans="1:1" x14ac:dyDescent="0.25">
      <c r="A2307" s="19"/>
    </row>
    <row r="2308" spans="1:1" x14ac:dyDescent="0.25">
      <c r="A2308" s="19"/>
    </row>
    <row r="2309" spans="1:1" x14ac:dyDescent="0.25">
      <c r="A2309" s="19"/>
    </row>
    <row r="2310" spans="1:1" x14ac:dyDescent="0.25">
      <c r="A2310" s="19"/>
    </row>
    <row r="2311" spans="1:1" x14ac:dyDescent="0.25">
      <c r="A2311" s="19"/>
    </row>
    <row r="2312" spans="1:1" x14ac:dyDescent="0.25">
      <c r="A2312" s="19"/>
    </row>
    <row r="2313" spans="1:1" x14ac:dyDescent="0.25">
      <c r="A2313" s="19"/>
    </row>
    <row r="2314" spans="1:1" x14ac:dyDescent="0.25">
      <c r="A2314" s="19"/>
    </row>
    <row r="2315" spans="1:1" x14ac:dyDescent="0.25">
      <c r="A2315" s="19"/>
    </row>
    <row r="2316" spans="1:1" x14ac:dyDescent="0.25">
      <c r="A2316" s="19"/>
    </row>
    <row r="2317" spans="1:1" x14ac:dyDescent="0.25">
      <c r="A2317" s="19"/>
    </row>
    <row r="2318" spans="1:1" x14ac:dyDescent="0.25">
      <c r="A2318" s="19"/>
    </row>
    <row r="2319" spans="1:1" x14ac:dyDescent="0.25">
      <c r="A2319" s="19"/>
    </row>
    <row r="2320" spans="1:1" x14ac:dyDescent="0.25">
      <c r="A2320" s="19"/>
    </row>
    <row r="2321" spans="1:6" x14ac:dyDescent="0.25">
      <c r="A2321" s="19"/>
    </row>
    <row r="2322" spans="1:6" x14ac:dyDescent="0.25">
      <c r="A2322" s="19"/>
    </row>
    <row r="2323" spans="1:6" x14ac:dyDescent="0.25">
      <c r="A2323" s="19"/>
    </row>
    <row r="2324" spans="1:6" x14ac:dyDescent="0.25">
      <c r="A2324" s="19"/>
      <c r="F2324" s="20"/>
    </row>
    <row r="2325" spans="1:6" x14ac:dyDescent="0.25">
      <c r="A2325" s="19"/>
      <c r="F2325" s="20"/>
    </row>
    <row r="2326" spans="1:6" x14ac:dyDescent="0.25">
      <c r="A2326" s="19"/>
      <c r="F2326" s="20"/>
    </row>
    <row r="2327" spans="1:6" x14ac:dyDescent="0.25">
      <c r="A2327" s="19"/>
      <c r="F2327" s="20"/>
    </row>
    <row r="2328" spans="1:6" x14ac:dyDescent="0.25">
      <c r="A2328" s="19"/>
      <c r="F2328" s="20"/>
    </row>
    <row r="2329" spans="1:6" x14ac:dyDescent="0.25">
      <c r="A2329" s="19"/>
      <c r="F2329" s="20"/>
    </row>
    <row r="2330" spans="1:6" x14ac:dyDescent="0.25">
      <c r="A2330" s="19"/>
      <c r="D2330" s="20"/>
      <c r="F2330" s="20"/>
    </row>
    <row r="2331" spans="1:6" x14ac:dyDescent="0.25">
      <c r="A2331" s="19"/>
      <c r="C2331" s="20"/>
      <c r="D2331" s="20"/>
      <c r="E2331" s="20"/>
      <c r="F2331" s="20"/>
    </row>
    <row r="2332" spans="1:6" x14ac:dyDescent="0.25">
      <c r="A2332" s="19"/>
      <c r="C2332" s="20"/>
      <c r="D2332" s="20"/>
      <c r="E2332" s="20"/>
      <c r="F2332" s="20"/>
    </row>
    <row r="2333" spans="1:6" x14ac:dyDescent="0.25">
      <c r="A2333" s="19"/>
      <c r="C2333" s="20"/>
      <c r="D2333" s="20"/>
      <c r="F2333" s="20"/>
    </row>
    <row r="2334" spans="1:6" x14ac:dyDescent="0.25">
      <c r="A2334" s="19"/>
      <c r="F2334" s="20"/>
    </row>
    <row r="2335" spans="1:6" x14ac:dyDescent="0.25">
      <c r="A2335" s="19"/>
      <c r="F2335" s="20"/>
    </row>
    <row r="2336" spans="1:6" x14ac:dyDescent="0.25">
      <c r="A2336" s="19"/>
    </row>
    <row r="2337" spans="1:7" x14ac:dyDescent="0.25">
      <c r="A2337" s="19"/>
    </row>
    <row r="2338" spans="1:7" x14ac:dyDescent="0.25">
      <c r="A2338" s="19"/>
    </row>
    <row r="2339" spans="1:7" x14ac:dyDescent="0.25">
      <c r="A2339" s="19"/>
      <c r="F2339" s="20"/>
    </row>
    <row r="2340" spans="1:7" x14ac:dyDescent="0.25">
      <c r="A2340" s="19"/>
      <c r="F2340" s="20"/>
    </row>
    <row r="2341" spans="1:7" x14ac:dyDescent="0.25">
      <c r="A2341" s="19"/>
      <c r="F2341" s="20"/>
    </row>
    <row r="2342" spans="1:7" x14ac:dyDescent="0.25">
      <c r="A2342" s="19"/>
      <c r="D2342" s="20"/>
      <c r="F2342" s="20"/>
    </row>
    <row r="2343" spans="1:7" x14ac:dyDescent="0.25">
      <c r="A2343" s="19"/>
      <c r="C2343" s="20"/>
      <c r="D2343" s="20"/>
      <c r="F2343" s="20"/>
    </row>
    <row r="2344" spans="1:7" x14ac:dyDescent="0.25">
      <c r="A2344" s="19"/>
      <c r="C2344" s="20"/>
      <c r="D2344" s="20"/>
      <c r="E2344" s="20"/>
      <c r="F2344" s="20"/>
    </row>
    <row r="2345" spans="1:7" x14ac:dyDescent="0.25">
      <c r="A2345" s="19"/>
      <c r="C2345" s="20"/>
      <c r="D2345" s="20"/>
      <c r="E2345" s="20"/>
      <c r="F2345" s="20"/>
      <c r="G2345" s="20"/>
    </row>
    <row r="2346" spans="1:7" x14ac:dyDescent="0.25">
      <c r="A2346" s="19"/>
    </row>
    <row r="2347" spans="1:7" x14ac:dyDescent="0.25">
      <c r="A2347" s="19"/>
    </row>
    <row r="2348" spans="1:7" x14ac:dyDescent="0.25">
      <c r="A2348" s="19"/>
    </row>
    <row r="2349" spans="1:7" x14ac:dyDescent="0.25">
      <c r="A2349" s="19"/>
      <c r="F2349" s="20"/>
    </row>
    <row r="2350" spans="1:7" x14ac:dyDescent="0.25">
      <c r="A2350" s="19"/>
    </row>
    <row r="2351" spans="1:7" x14ac:dyDescent="0.25">
      <c r="A2351" s="19"/>
    </row>
    <row r="2352" spans="1:7" x14ac:dyDescent="0.25">
      <c r="A2352" s="19"/>
    </row>
    <row r="2353" spans="1:1" x14ac:dyDescent="0.25">
      <c r="A2353" s="19"/>
    </row>
    <row r="2354" spans="1:1" x14ac:dyDescent="0.25">
      <c r="A2354" s="19"/>
    </row>
    <row r="2355" spans="1:1" x14ac:dyDescent="0.25">
      <c r="A2355" s="19"/>
    </row>
    <row r="2356" spans="1:1" x14ac:dyDescent="0.25">
      <c r="A2356" s="19"/>
    </row>
    <row r="2357" spans="1:1" x14ac:dyDescent="0.25">
      <c r="A2357" s="19"/>
    </row>
    <row r="2358" spans="1:1" x14ac:dyDescent="0.25">
      <c r="A2358" s="19"/>
    </row>
    <row r="2359" spans="1:1" x14ac:dyDescent="0.25">
      <c r="A2359" s="19"/>
    </row>
    <row r="2360" spans="1:1" x14ac:dyDescent="0.25">
      <c r="A2360" s="19"/>
    </row>
    <row r="2361" spans="1:1" x14ac:dyDescent="0.25">
      <c r="A2361" s="19"/>
    </row>
    <row r="2362" spans="1:1" x14ac:dyDescent="0.25">
      <c r="A2362" s="19"/>
    </row>
    <row r="2363" spans="1:1" x14ac:dyDescent="0.25">
      <c r="A2363" s="19"/>
    </row>
    <row r="2364" spans="1:1" x14ac:dyDescent="0.25">
      <c r="A2364" s="19"/>
    </row>
    <row r="2365" spans="1:1" x14ac:dyDescent="0.25">
      <c r="A2365" s="19"/>
    </row>
    <row r="2366" spans="1:1" x14ac:dyDescent="0.25">
      <c r="A2366" s="19"/>
    </row>
    <row r="2367" spans="1:1" x14ac:dyDescent="0.25">
      <c r="A2367" s="19"/>
    </row>
    <row r="2368" spans="1:1" x14ac:dyDescent="0.25">
      <c r="A2368" s="19"/>
    </row>
    <row r="2369" spans="1:1" x14ac:dyDescent="0.25">
      <c r="A2369" s="19"/>
    </row>
    <row r="2370" spans="1:1" x14ac:dyDescent="0.25">
      <c r="A2370" s="19"/>
    </row>
    <row r="2371" spans="1:1" x14ac:dyDescent="0.25">
      <c r="A2371" s="19"/>
    </row>
    <row r="2372" spans="1:1" x14ac:dyDescent="0.25">
      <c r="A2372" s="19"/>
    </row>
    <row r="2373" spans="1:1" x14ac:dyDescent="0.25">
      <c r="A2373" s="19"/>
    </row>
    <row r="2374" spans="1:1" x14ac:dyDescent="0.25">
      <c r="A2374" s="19"/>
    </row>
    <row r="2375" spans="1:1" x14ac:dyDescent="0.25">
      <c r="A2375" s="19"/>
    </row>
    <row r="2376" spans="1:1" x14ac:dyDescent="0.25">
      <c r="A2376" s="19"/>
    </row>
    <row r="2377" spans="1:1" x14ac:dyDescent="0.25">
      <c r="A2377" s="19"/>
    </row>
    <row r="2378" spans="1:1" x14ac:dyDescent="0.25">
      <c r="A2378" s="19"/>
    </row>
    <row r="2379" spans="1:1" x14ac:dyDescent="0.25">
      <c r="A2379" s="19"/>
    </row>
    <row r="2380" spans="1:1" x14ac:dyDescent="0.25">
      <c r="A2380" s="19"/>
    </row>
    <row r="2381" spans="1:1" x14ac:dyDescent="0.25">
      <c r="A2381" s="19"/>
    </row>
    <row r="2382" spans="1:1" x14ac:dyDescent="0.25">
      <c r="A2382" s="19"/>
    </row>
    <row r="2383" spans="1:1" x14ac:dyDescent="0.25">
      <c r="A2383" s="19"/>
    </row>
    <row r="2384" spans="1:1" x14ac:dyDescent="0.25">
      <c r="A2384" s="19"/>
    </row>
    <row r="2385" spans="1:6" x14ac:dyDescent="0.25">
      <c r="A2385" s="19"/>
    </row>
    <row r="2386" spans="1:6" x14ac:dyDescent="0.25">
      <c r="A2386" s="19"/>
    </row>
    <row r="2387" spans="1:6" x14ac:dyDescent="0.25">
      <c r="A2387" s="19"/>
    </row>
    <row r="2388" spans="1:6" x14ac:dyDescent="0.25">
      <c r="A2388" s="19"/>
    </row>
    <row r="2389" spans="1:6" x14ac:dyDescent="0.25">
      <c r="A2389" s="19"/>
    </row>
    <row r="2390" spans="1:6" x14ac:dyDescent="0.25">
      <c r="A2390" s="19"/>
    </row>
    <row r="2391" spans="1:6" x14ac:dyDescent="0.25">
      <c r="A2391" s="19"/>
    </row>
    <row r="2392" spans="1:6" x14ac:dyDescent="0.25">
      <c r="A2392" s="19"/>
      <c r="F2392" s="20"/>
    </row>
    <row r="2393" spans="1:6" x14ac:dyDescent="0.25">
      <c r="A2393" s="19"/>
    </row>
    <row r="2394" spans="1:6" x14ac:dyDescent="0.25">
      <c r="A2394" s="19"/>
    </row>
    <row r="2395" spans="1:6" x14ac:dyDescent="0.25">
      <c r="A2395" s="19"/>
    </row>
    <row r="2396" spans="1:6" x14ac:dyDescent="0.25">
      <c r="A2396" s="19"/>
    </row>
    <row r="2397" spans="1:6" x14ac:dyDescent="0.25">
      <c r="A2397" s="19"/>
    </row>
    <row r="2398" spans="1:6" x14ac:dyDescent="0.25">
      <c r="A2398" s="19"/>
    </row>
    <row r="2399" spans="1:6" x14ac:dyDescent="0.25">
      <c r="A2399" s="19"/>
    </row>
    <row r="2400" spans="1:6" x14ac:dyDescent="0.25">
      <c r="A2400" s="19"/>
    </row>
    <row r="2401" spans="1:1" x14ac:dyDescent="0.25">
      <c r="A2401" s="19"/>
    </row>
    <row r="2402" spans="1:1" x14ac:dyDescent="0.25">
      <c r="A2402" s="19"/>
    </row>
    <row r="2403" spans="1:1" x14ac:dyDescent="0.25">
      <c r="A2403" s="19"/>
    </row>
    <row r="2404" spans="1:1" x14ac:dyDescent="0.25">
      <c r="A2404" s="19"/>
    </row>
    <row r="2405" spans="1:1" x14ac:dyDescent="0.25">
      <c r="A2405" s="19"/>
    </row>
    <row r="2406" spans="1:1" x14ac:dyDescent="0.25">
      <c r="A2406" s="19"/>
    </row>
    <row r="2407" spans="1:1" x14ac:dyDescent="0.25">
      <c r="A2407" s="19"/>
    </row>
    <row r="2408" spans="1:1" x14ac:dyDescent="0.25">
      <c r="A2408" s="19"/>
    </row>
    <row r="2409" spans="1:1" x14ac:dyDescent="0.25">
      <c r="A2409" s="19"/>
    </row>
    <row r="2410" spans="1:1" x14ac:dyDescent="0.25">
      <c r="A2410" s="19"/>
    </row>
    <row r="2411" spans="1:1" x14ac:dyDescent="0.25">
      <c r="A2411" s="19"/>
    </row>
    <row r="2412" spans="1:1" x14ac:dyDescent="0.25">
      <c r="A2412" s="19"/>
    </row>
    <row r="2413" spans="1:1" x14ac:dyDescent="0.25">
      <c r="A2413" s="19"/>
    </row>
    <row r="2414" spans="1:1" x14ac:dyDescent="0.25">
      <c r="A2414" s="19"/>
    </row>
    <row r="2415" spans="1:1" x14ac:dyDescent="0.25">
      <c r="A2415" s="19"/>
    </row>
    <row r="2416" spans="1:1" x14ac:dyDescent="0.25">
      <c r="A2416" s="19"/>
    </row>
    <row r="2417" spans="1:1" x14ac:dyDescent="0.25">
      <c r="A2417" s="19"/>
    </row>
    <row r="2418" spans="1:1" x14ac:dyDescent="0.25">
      <c r="A2418" s="19"/>
    </row>
    <row r="2419" spans="1:1" x14ac:dyDescent="0.25">
      <c r="A2419" s="19"/>
    </row>
    <row r="2420" spans="1:1" x14ac:dyDescent="0.25">
      <c r="A2420" s="19"/>
    </row>
    <row r="2421" spans="1:1" x14ac:dyDescent="0.25">
      <c r="A2421" s="19"/>
    </row>
    <row r="2422" spans="1:1" x14ac:dyDescent="0.25">
      <c r="A2422" s="19"/>
    </row>
    <row r="2423" spans="1:1" x14ac:dyDescent="0.25">
      <c r="A2423" s="19"/>
    </row>
    <row r="2424" spans="1:1" x14ac:dyDescent="0.25">
      <c r="A2424" s="19"/>
    </row>
    <row r="2425" spans="1:1" x14ac:dyDescent="0.25">
      <c r="A2425" s="19"/>
    </row>
    <row r="2426" spans="1:1" x14ac:dyDescent="0.25">
      <c r="A2426" s="19"/>
    </row>
    <row r="2427" spans="1:1" x14ac:dyDescent="0.25">
      <c r="A2427" s="19"/>
    </row>
    <row r="2428" spans="1:1" x14ac:dyDescent="0.25">
      <c r="A2428" s="19"/>
    </row>
    <row r="2429" spans="1:1" x14ac:dyDescent="0.25">
      <c r="A2429" s="19"/>
    </row>
    <row r="2430" spans="1:1" x14ac:dyDescent="0.25">
      <c r="A2430" s="19"/>
    </row>
    <row r="2431" spans="1:1" x14ac:dyDescent="0.25">
      <c r="A2431" s="19"/>
    </row>
    <row r="2432" spans="1:1" x14ac:dyDescent="0.25">
      <c r="A2432" s="19"/>
    </row>
    <row r="2433" spans="1:1" x14ac:dyDescent="0.25">
      <c r="A2433" s="19"/>
    </row>
    <row r="2434" spans="1:1" x14ac:dyDescent="0.25">
      <c r="A2434" s="19"/>
    </row>
    <row r="2435" spans="1:1" x14ac:dyDescent="0.25">
      <c r="A2435" s="19"/>
    </row>
    <row r="2436" spans="1:1" x14ac:dyDescent="0.25">
      <c r="A2436" s="19"/>
    </row>
    <row r="2437" spans="1:1" x14ac:dyDescent="0.25">
      <c r="A2437" s="19"/>
    </row>
    <row r="2438" spans="1:1" x14ac:dyDescent="0.25">
      <c r="A2438" s="19"/>
    </row>
    <row r="2439" spans="1:1" x14ac:dyDescent="0.25">
      <c r="A2439" s="19"/>
    </row>
    <row r="2440" spans="1:1" x14ac:dyDescent="0.25">
      <c r="A2440" s="19"/>
    </row>
    <row r="2441" spans="1:1" x14ac:dyDescent="0.25">
      <c r="A2441" s="19"/>
    </row>
    <row r="2442" spans="1:1" x14ac:dyDescent="0.25">
      <c r="A2442" s="19"/>
    </row>
    <row r="2443" spans="1:1" x14ac:dyDescent="0.25">
      <c r="A2443" s="19"/>
    </row>
    <row r="2444" spans="1:1" x14ac:dyDescent="0.25">
      <c r="A2444" s="19"/>
    </row>
    <row r="2445" spans="1:1" x14ac:dyDescent="0.25">
      <c r="A2445" s="19"/>
    </row>
    <row r="2446" spans="1:1" x14ac:dyDescent="0.25">
      <c r="A2446" s="19"/>
    </row>
    <row r="2447" spans="1:1" x14ac:dyDescent="0.25">
      <c r="A2447" s="19"/>
    </row>
    <row r="2448" spans="1:1" x14ac:dyDescent="0.25">
      <c r="A2448" s="19"/>
    </row>
    <row r="2449" spans="1:1" x14ac:dyDescent="0.25">
      <c r="A2449" s="19"/>
    </row>
    <row r="2450" spans="1:1" x14ac:dyDescent="0.25">
      <c r="A2450" s="19"/>
    </row>
    <row r="2451" spans="1:1" x14ac:dyDescent="0.25">
      <c r="A2451" s="19"/>
    </row>
    <row r="2452" spans="1:1" x14ac:dyDescent="0.25">
      <c r="A2452" s="19"/>
    </row>
    <row r="2453" spans="1:1" x14ac:dyDescent="0.25">
      <c r="A2453" s="19"/>
    </row>
    <row r="2454" spans="1:1" x14ac:dyDescent="0.25">
      <c r="A2454" s="19"/>
    </row>
    <row r="2455" spans="1:1" x14ac:dyDescent="0.25">
      <c r="A2455" s="19"/>
    </row>
    <row r="2456" spans="1:1" x14ac:dyDescent="0.25">
      <c r="A2456" s="19"/>
    </row>
    <row r="2457" spans="1:1" x14ac:dyDescent="0.25">
      <c r="A2457" s="19"/>
    </row>
    <row r="2458" spans="1:1" x14ac:dyDescent="0.25">
      <c r="A2458" s="19"/>
    </row>
    <row r="2459" spans="1:1" x14ac:dyDescent="0.25">
      <c r="A2459" s="19"/>
    </row>
    <row r="2460" spans="1:1" x14ac:dyDescent="0.25">
      <c r="A2460" s="19"/>
    </row>
    <row r="2461" spans="1:1" x14ac:dyDescent="0.25">
      <c r="A2461" s="19"/>
    </row>
    <row r="2462" spans="1:1" x14ac:dyDescent="0.25">
      <c r="A2462" s="19"/>
    </row>
    <row r="2463" spans="1:1" x14ac:dyDescent="0.25">
      <c r="A2463" s="19"/>
    </row>
    <row r="2464" spans="1:1" x14ac:dyDescent="0.25">
      <c r="A2464" s="19"/>
    </row>
    <row r="2465" spans="1:1" x14ac:dyDescent="0.25">
      <c r="A2465" s="19"/>
    </row>
    <row r="2466" spans="1:1" x14ac:dyDescent="0.25">
      <c r="A2466" s="19"/>
    </row>
    <row r="2467" spans="1:1" x14ac:dyDescent="0.25">
      <c r="A2467" s="19"/>
    </row>
    <row r="2468" spans="1:1" x14ac:dyDescent="0.25">
      <c r="A2468" s="19"/>
    </row>
    <row r="2469" spans="1:1" x14ac:dyDescent="0.25">
      <c r="A2469" s="19"/>
    </row>
    <row r="2470" spans="1:1" x14ac:dyDescent="0.25">
      <c r="A2470" s="19"/>
    </row>
    <row r="2471" spans="1:1" x14ac:dyDescent="0.25">
      <c r="A2471" s="19"/>
    </row>
    <row r="2472" spans="1:1" x14ac:dyDescent="0.25">
      <c r="A2472" s="19"/>
    </row>
    <row r="2473" spans="1:1" x14ac:dyDescent="0.25">
      <c r="A2473" s="19"/>
    </row>
    <row r="2474" spans="1:1" x14ac:dyDescent="0.25">
      <c r="A2474" s="19"/>
    </row>
    <row r="2475" spans="1:1" x14ac:dyDescent="0.25">
      <c r="A2475" s="19"/>
    </row>
    <row r="2476" spans="1:1" x14ac:dyDescent="0.25">
      <c r="A2476" s="19"/>
    </row>
    <row r="2477" spans="1:1" x14ac:dyDescent="0.25">
      <c r="A2477" s="19"/>
    </row>
    <row r="2478" spans="1:1" x14ac:dyDescent="0.25">
      <c r="A2478" s="19"/>
    </row>
    <row r="2479" spans="1:1" x14ac:dyDescent="0.25">
      <c r="A2479" s="19"/>
    </row>
    <row r="2480" spans="1:1" x14ac:dyDescent="0.25">
      <c r="A2480" s="19"/>
    </row>
    <row r="2481" spans="1:7" x14ac:dyDescent="0.25">
      <c r="A2481" s="19"/>
    </row>
    <row r="2482" spans="1:7" x14ac:dyDescent="0.25">
      <c r="A2482" s="19"/>
    </row>
    <row r="2483" spans="1:7" x14ac:dyDescent="0.25">
      <c r="A2483" s="19"/>
    </row>
    <row r="2484" spans="1:7" x14ac:dyDescent="0.25">
      <c r="A2484" s="19"/>
    </row>
    <row r="2485" spans="1:7" x14ac:dyDescent="0.25">
      <c r="A2485" s="19"/>
    </row>
    <row r="2486" spans="1:7" x14ac:dyDescent="0.25">
      <c r="A2486" s="19"/>
    </row>
    <row r="2487" spans="1:7" x14ac:dyDescent="0.25">
      <c r="A2487" s="19"/>
    </row>
    <row r="2488" spans="1:7" x14ac:dyDescent="0.25">
      <c r="A2488" s="19"/>
    </row>
    <row r="2489" spans="1:7" x14ac:dyDescent="0.25">
      <c r="A2489" s="19"/>
      <c r="C2489" s="20"/>
      <c r="D2489" s="20"/>
      <c r="F2489" s="20"/>
    </row>
    <row r="2490" spans="1:7" x14ac:dyDescent="0.25">
      <c r="A2490" s="19"/>
      <c r="F2490" s="20"/>
    </row>
    <row r="2491" spans="1:7" x14ac:dyDescent="0.25">
      <c r="A2491" s="19"/>
      <c r="C2491" s="20"/>
      <c r="D2491" s="20"/>
      <c r="E2491" s="20"/>
      <c r="F2491" s="20"/>
      <c r="G2491" s="20"/>
    </row>
    <row r="2492" spans="1:7" x14ac:dyDescent="0.25">
      <c r="A2492" s="19"/>
    </row>
    <row r="2493" spans="1:7" x14ac:dyDescent="0.25">
      <c r="A2493" s="19"/>
    </row>
    <row r="2494" spans="1:7" x14ac:dyDescent="0.25">
      <c r="A2494" s="19"/>
    </row>
    <row r="2495" spans="1:7" x14ac:dyDescent="0.25">
      <c r="A2495" s="19"/>
    </row>
    <row r="2496" spans="1:7" x14ac:dyDescent="0.25">
      <c r="A2496" s="19"/>
    </row>
    <row r="2497" spans="1:1" x14ac:dyDescent="0.25">
      <c r="A2497" s="19"/>
    </row>
    <row r="2498" spans="1:1" x14ac:dyDescent="0.25">
      <c r="A2498" s="19"/>
    </row>
    <row r="2499" spans="1:1" x14ac:dyDescent="0.25">
      <c r="A2499" s="19"/>
    </row>
    <row r="2500" spans="1:1" x14ac:dyDescent="0.25">
      <c r="A2500" s="19"/>
    </row>
    <row r="2501" spans="1:1" x14ac:dyDescent="0.25">
      <c r="A2501" s="19"/>
    </row>
    <row r="2502" spans="1:1" x14ac:dyDescent="0.25">
      <c r="A2502" s="19"/>
    </row>
    <row r="2503" spans="1:1" x14ac:dyDescent="0.25">
      <c r="A2503" s="19"/>
    </row>
    <row r="2504" spans="1:1" x14ac:dyDescent="0.25">
      <c r="A2504" s="19"/>
    </row>
    <row r="2505" spans="1:1" x14ac:dyDescent="0.25">
      <c r="A2505" s="19"/>
    </row>
    <row r="2506" spans="1:1" x14ac:dyDescent="0.25">
      <c r="A2506" s="19"/>
    </row>
    <row r="2507" spans="1:1" x14ac:dyDescent="0.25">
      <c r="A2507" s="19"/>
    </row>
    <row r="2508" spans="1:1" x14ac:dyDescent="0.25">
      <c r="A2508" s="19"/>
    </row>
    <row r="2509" spans="1:1" x14ac:dyDescent="0.25">
      <c r="A2509" s="19"/>
    </row>
    <row r="2510" spans="1:1" x14ac:dyDescent="0.25">
      <c r="A2510" s="19"/>
    </row>
    <row r="2511" spans="1:1" x14ac:dyDescent="0.25">
      <c r="A2511" s="19"/>
    </row>
    <row r="2512" spans="1:1" x14ac:dyDescent="0.25">
      <c r="A2512" s="19"/>
    </row>
    <row r="2513" spans="1:7" x14ac:dyDescent="0.25">
      <c r="A2513" s="19"/>
    </row>
    <row r="2514" spans="1:7" x14ac:dyDescent="0.25">
      <c r="A2514" s="19"/>
    </row>
    <row r="2515" spans="1:7" x14ac:dyDescent="0.25">
      <c r="A2515" s="19"/>
    </row>
    <row r="2516" spans="1:7" x14ac:dyDescent="0.25">
      <c r="A2516" s="19"/>
    </row>
    <row r="2517" spans="1:7" x14ac:dyDescent="0.25">
      <c r="A2517" s="19"/>
    </row>
    <row r="2518" spans="1:7" x14ac:dyDescent="0.25">
      <c r="A2518" s="19"/>
    </row>
    <row r="2519" spans="1:7" x14ac:dyDescent="0.25">
      <c r="A2519" s="19"/>
    </row>
    <row r="2520" spans="1:7" x14ac:dyDescent="0.25">
      <c r="A2520" s="19"/>
    </row>
    <row r="2521" spans="1:7" x14ac:dyDescent="0.25">
      <c r="A2521" s="19"/>
    </row>
    <row r="2522" spans="1:7" x14ac:dyDescent="0.25">
      <c r="A2522" s="19"/>
    </row>
    <row r="2523" spans="1:7" x14ac:dyDescent="0.25">
      <c r="A2523" s="19"/>
    </row>
    <row r="2524" spans="1:7" x14ac:dyDescent="0.25">
      <c r="A2524" s="19"/>
    </row>
    <row r="2525" spans="1:7" x14ac:dyDescent="0.25">
      <c r="A2525" s="19"/>
    </row>
    <row r="2526" spans="1:7" x14ac:dyDescent="0.25">
      <c r="A2526" s="19"/>
      <c r="C2526" s="20"/>
      <c r="D2526" s="20"/>
      <c r="E2526" s="20"/>
      <c r="F2526" s="20"/>
      <c r="G2526" s="20"/>
    </row>
    <row r="2527" spans="1:7" x14ac:dyDescent="0.25">
      <c r="A2527" s="19"/>
    </row>
    <row r="2528" spans="1:7" x14ac:dyDescent="0.25">
      <c r="A2528" s="19"/>
    </row>
    <row r="2529" spans="1:1" x14ac:dyDescent="0.25">
      <c r="A2529" s="19"/>
    </row>
    <row r="2530" spans="1:1" x14ac:dyDescent="0.25">
      <c r="A2530" s="19"/>
    </row>
    <row r="2531" spans="1:1" x14ac:dyDescent="0.25">
      <c r="A2531" s="19"/>
    </row>
    <row r="2532" spans="1:1" x14ac:dyDescent="0.25">
      <c r="A2532" s="19"/>
    </row>
    <row r="2533" spans="1:1" x14ac:dyDescent="0.25">
      <c r="A2533" s="19"/>
    </row>
    <row r="2534" spans="1:1" x14ac:dyDescent="0.25">
      <c r="A2534" s="19"/>
    </row>
    <row r="2535" spans="1:1" x14ac:dyDescent="0.25">
      <c r="A2535" s="19"/>
    </row>
    <row r="2536" spans="1:1" x14ac:dyDescent="0.25">
      <c r="A2536" s="19"/>
    </row>
    <row r="2537" spans="1:1" x14ac:dyDescent="0.25">
      <c r="A2537" s="19"/>
    </row>
    <row r="2538" spans="1:1" x14ac:dyDescent="0.25">
      <c r="A2538" s="19"/>
    </row>
    <row r="2539" spans="1:1" x14ac:dyDescent="0.25">
      <c r="A2539" s="19"/>
    </row>
    <row r="2540" spans="1:1" x14ac:dyDescent="0.25">
      <c r="A2540" s="19"/>
    </row>
    <row r="2541" spans="1:1" x14ac:dyDescent="0.25">
      <c r="A2541" s="19"/>
    </row>
    <row r="2542" spans="1:1" x14ac:dyDescent="0.25">
      <c r="A2542" s="19"/>
    </row>
    <row r="2543" spans="1:1" x14ac:dyDescent="0.25">
      <c r="A2543" s="19"/>
    </row>
    <row r="2544" spans="1:1" x14ac:dyDescent="0.25">
      <c r="A2544" s="19"/>
    </row>
    <row r="2545" spans="1:7" x14ac:dyDescent="0.25">
      <c r="A2545" s="19"/>
    </row>
    <row r="2546" spans="1:7" x14ac:dyDescent="0.25">
      <c r="A2546" s="19"/>
    </row>
    <row r="2547" spans="1:7" x14ac:dyDescent="0.25">
      <c r="A2547" s="19"/>
    </row>
    <row r="2548" spans="1:7" x14ac:dyDescent="0.25">
      <c r="A2548" s="19"/>
    </row>
    <row r="2549" spans="1:7" x14ac:dyDescent="0.25">
      <c r="A2549" s="19"/>
    </row>
    <row r="2550" spans="1:7" x14ac:dyDescent="0.25">
      <c r="A2550" s="19"/>
    </row>
    <row r="2551" spans="1:7" x14ac:dyDescent="0.25">
      <c r="A2551" s="19"/>
    </row>
    <row r="2552" spans="1:7" x14ac:dyDescent="0.25">
      <c r="A2552" s="19"/>
    </row>
    <row r="2553" spans="1:7" x14ac:dyDescent="0.25">
      <c r="A2553" s="19"/>
      <c r="C2553" s="20"/>
      <c r="D2553" s="20"/>
      <c r="E2553" s="20"/>
      <c r="F2553" s="20"/>
      <c r="G2553" s="20"/>
    </row>
    <row r="2554" spans="1:7" x14ac:dyDescent="0.25">
      <c r="A2554" s="19"/>
      <c r="F2554" s="20"/>
    </row>
    <row r="2555" spans="1:7" x14ac:dyDescent="0.25">
      <c r="A2555" s="19"/>
    </row>
    <row r="2556" spans="1:7" x14ac:dyDescent="0.25">
      <c r="A2556" s="19"/>
    </row>
    <row r="2557" spans="1:7" x14ac:dyDescent="0.25">
      <c r="A2557" s="19"/>
    </row>
    <row r="2558" spans="1:7" x14ac:dyDescent="0.25">
      <c r="A2558" s="19"/>
    </row>
    <row r="2559" spans="1:7" x14ac:dyDescent="0.25">
      <c r="A2559" s="19"/>
    </row>
    <row r="2560" spans="1:7" x14ac:dyDescent="0.25">
      <c r="A2560" s="19"/>
    </row>
    <row r="2561" spans="1:7" x14ac:dyDescent="0.25">
      <c r="A2561" s="19"/>
    </row>
    <row r="2562" spans="1:7" x14ac:dyDescent="0.25">
      <c r="A2562" s="19"/>
      <c r="F2562" s="20"/>
    </row>
    <row r="2563" spans="1:7" x14ac:dyDescent="0.25">
      <c r="A2563" s="19"/>
      <c r="C2563" s="20"/>
      <c r="D2563" s="20"/>
      <c r="E2563" s="20"/>
      <c r="F2563" s="20"/>
      <c r="G2563" s="20"/>
    </row>
    <row r="2564" spans="1:7" x14ac:dyDescent="0.25">
      <c r="A2564" s="19"/>
    </row>
    <row r="2565" spans="1:7" x14ac:dyDescent="0.25">
      <c r="A2565" s="19"/>
    </row>
    <row r="2566" spans="1:7" x14ac:dyDescent="0.25">
      <c r="A2566" s="19"/>
    </row>
    <row r="2567" spans="1:7" x14ac:dyDescent="0.25">
      <c r="A2567" s="19"/>
    </row>
    <row r="2568" spans="1:7" x14ac:dyDescent="0.25">
      <c r="A2568" s="19"/>
    </row>
    <row r="2569" spans="1:7" x14ac:dyDescent="0.25">
      <c r="A2569" s="19"/>
    </row>
    <row r="2570" spans="1:7" x14ac:dyDescent="0.25">
      <c r="A2570" s="19"/>
    </row>
    <row r="2571" spans="1:7" x14ac:dyDescent="0.25">
      <c r="A2571" s="19"/>
    </row>
    <row r="2572" spans="1:7" x14ac:dyDescent="0.25">
      <c r="A2572" s="19"/>
    </row>
    <row r="2573" spans="1:7" x14ac:dyDescent="0.25">
      <c r="A2573" s="19"/>
    </row>
    <row r="2574" spans="1:7" x14ac:dyDescent="0.25">
      <c r="A2574" s="19"/>
    </row>
    <row r="2575" spans="1:7" x14ac:dyDescent="0.25">
      <c r="A2575" s="19"/>
    </row>
    <row r="2576" spans="1:7" x14ac:dyDescent="0.25">
      <c r="A2576" s="19"/>
    </row>
    <row r="2577" spans="1:1" x14ac:dyDescent="0.25">
      <c r="A2577" s="19"/>
    </row>
    <row r="2578" spans="1:1" x14ac:dyDescent="0.25">
      <c r="A2578" s="19"/>
    </row>
    <row r="2579" spans="1:1" x14ac:dyDescent="0.25">
      <c r="A2579" s="19"/>
    </row>
    <row r="2580" spans="1:1" x14ac:dyDescent="0.25">
      <c r="A2580" s="19"/>
    </row>
    <row r="2581" spans="1:1" x14ac:dyDescent="0.25">
      <c r="A2581" s="19"/>
    </row>
    <row r="2582" spans="1:1" x14ac:dyDescent="0.25">
      <c r="A2582" s="19"/>
    </row>
    <row r="2583" spans="1:1" x14ac:dyDescent="0.25">
      <c r="A2583" s="19"/>
    </row>
    <row r="2584" spans="1:1" x14ac:dyDescent="0.25">
      <c r="A2584" s="19"/>
    </row>
    <row r="2585" spans="1:1" x14ac:dyDescent="0.25">
      <c r="A2585" s="19"/>
    </row>
    <row r="2586" spans="1:1" x14ac:dyDescent="0.25">
      <c r="A2586" s="19"/>
    </row>
    <row r="2587" spans="1:1" x14ac:dyDescent="0.25">
      <c r="A2587" s="19"/>
    </row>
    <row r="2588" spans="1:1" x14ac:dyDescent="0.25">
      <c r="A2588" s="19"/>
    </row>
    <row r="2589" spans="1:1" x14ac:dyDescent="0.25">
      <c r="A2589" s="19"/>
    </row>
    <row r="2590" spans="1:1" x14ac:dyDescent="0.25">
      <c r="A2590" s="19"/>
    </row>
    <row r="2591" spans="1:1" x14ac:dyDescent="0.25">
      <c r="A2591" s="19"/>
    </row>
    <row r="2592" spans="1:1" x14ac:dyDescent="0.25">
      <c r="A2592" s="19"/>
    </row>
    <row r="2593" spans="1:1" x14ac:dyDescent="0.25">
      <c r="A2593" s="19"/>
    </row>
    <row r="2594" spans="1:1" x14ac:dyDescent="0.25">
      <c r="A2594" s="19"/>
    </row>
    <row r="2595" spans="1:1" x14ac:dyDescent="0.25">
      <c r="A2595" s="19"/>
    </row>
    <row r="2596" spans="1:1" x14ac:dyDescent="0.25">
      <c r="A2596" s="19"/>
    </row>
    <row r="2597" spans="1:1" x14ac:dyDescent="0.25">
      <c r="A2597" s="19"/>
    </row>
    <row r="2598" spans="1:1" x14ac:dyDescent="0.25">
      <c r="A2598" s="19"/>
    </row>
    <row r="2599" spans="1:1" x14ac:dyDescent="0.25">
      <c r="A2599" s="19"/>
    </row>
    <row r="2600" spans="1:1" x14ac:dyDescent="0.25">
      <c r="A2600" s="19"/>
    </row>
    <row r="2601" spans="1:1" x14ac:dyDescent="0.25">
      <c r="A2601" s="19"/>
    </row>
    <row r="2602" spans="1:1" x14ac:dyDescent="0.25">
      <c r="A2602" s="19"/>
    </row>
    <row r="2603" spans="1:1" x14ac:dyDescent="0.25">
      <c r="A2603" s="19"/>
    </row>
    <row r="2604" spans="1:1" x14ac:dyDescent="0.25">
      <c r="A2604" s="19"/>
    </row>
    <row r="2605" spans="1:1" x14ac:dyDescent="0.25">
      <c r="A2605" s="19"/>
    </row>
    <row r="2606" spans="1:1" x14ac:dyDescent="0.25">
      <c r="A2606" s="19"/>
    </row>
    <row r="2607" spans="1:1" x14ac:dyDescent="0.25">
      <c r="A2607" s="19"/>
    </row>
    <row r="2608" spans="1:1" x14ac:dyDescent="0.25">
      <c r="A2608" s="19"/>
    </row>
    <row r="2609" spans="1:1" x14ac:dyDescent="0.25">
      <c r="A2609" s="19"/>
    </row>
    <row r="2610" spans="1:1" x14ac:dyDescent="0.25">
      <c r="A2610" s="19"/>
    </row>
    <row r="2611" spans="1:1" x14ac:dyDescent="0.25">
      <c r="A2611" s="19"/>
    </row>
    <row r="2612" spans="1:1" x14ac:dyDescent="0.25">
      <c r="A2612" s="19"/>
    </row>
    <row r="2613" spans="1:1" x14ac:dyDescent="0.25">
      <c r="A2613" s="19"/>
    </row>
    <row r="2614" spans="1:1" x14ac:dyDescent="0.25">
      <c r="A2614" s="19"/>
    </row>
    <row r="2615" spans="1:1" x14ac:dyDescent="0.25">
      <c r="A2615" s="19"/>
    </row>
    <row r="2616" spans="1:1" x14ac:dyDescent="0.25">
      <c r="A2616" s="19"/>
    </row>
    <row r="2617" spans="1:1" x14ac:dyDescent="0.25">
      <c r="A2617" s="19"/>
    </row>
    <row r="2618" spans="1:1" x14ac:dyDescent="0.25">
      <c r="A2618" s="19"/>
    </row>
    <row r="2619" spans="1:1" x14ac:dyDescent="0.25">
      <c r="A2619" s="19"/>
    </row>
    <row r="2620" spans="1:1" x14ac:dyDescent="0.25">
      <c r="A2620" s="19"/>
    </row>
    <row r="2621" spans="1:1" x14ac:dyDescent="0.25">
      <c r="A2621" s="19"/>
    </row>
    <row r="2622" spans="1:1" x14ac:dyDescent="0.25">
      <c r="A2622" s="19"/>
    </row>
    <row r="2623" spans="1:1" x14ac:dyDescent="0.25">
      <c r="A2623" s="19"/>
    </row>
    <row r="2624" spans="1:1" x14ac:dyDescent="0.25">
      <c r="A2624" s="19"/>
    </row>
    <row r="2625" spans="1:6" x14ac:dyDescent="0.25">
      <c r="A2625" s="19"/>
    </row>
    <row r="2626" spans="1:6" x14ac:dyDescent="0.25">
      <c r="A2626" s="19"/>
    </row>
    <row r="2627" spans="1:6" x14ac:dyDescent="0.25">
      <c r="A2627" s="19"/>
    </row>
    <row r="2628" spans="1:6" x14ac:dyDescent="0.25">
      <c r="A2628" s="19"/>
    </row>
    <row r="2629" spans="1:6" x14ac:dyDescent="0.25">
      <c r="A2629" s="19"/>
    </row>
    <row r="2630" spans="1:6" x14ac:dyDescent="0.25">
      <c r="A2630" s="19"/>
    </row>
    <row r="2631" spans="1:6" x14ac:dyDescent="0.25">
      <c r="A2631" s="19"/>
    </row>
    <row r="2632" spans="1:6" x14ac:dyDescent="0.25">
      <c r="A2632" s="19"/>
    </row>
    <row r="2633" spans="1:6" x14ac:dyDescent="0.25">
      <c r="A2633" s="19"/>
      <c r="F2633" s="20"/>
    </row>
    <row r="2634" spans="1:6" x14ac:dyDescent="0.25">
      <c r="A2634" s="19"/>
      <c r="F2634" s="20"/>
    </row>
    <row r="2635" spans="1:6" x14ac:dyDescent="0.25">
      <c r="A2635" s="19"/>
    </row>
    <row r="2636" spans="1:6" x14ac:dyDescent="0.25">
      <c r="A2636" s="19"/>
    </row>
    <row r="2637" spans="1:6" x14ac:dyDescent="0.25">
      <c r="A2637" s="19"/>
    </row>
    <row r="2638" spans="1:6" x14ac:dyDescent="0.25">
      <c r="A2638" s="19"/>
    </row>
    <row r="2639" spans="1:6" x14ac:dyDescent="0.25">
      <c r="A2639" s="19"/>
    </row>
    <row r="2640" spans="1:6" x14ac:dyDescent="0.25">
      <c r="A2640" s="19"/>
    </row>
    <row r="2641" spans="1:6" x14ac:dyDescent="0.25">
      <c r="A2641" s="19"/>
    </row>
    <row r="2642" spans="1:6" x14ac:dyDescent="0.25">
      <c r="A2642" s="19"/>
      <c r="F2642" s="20"/>
    </row>
    <row r="2643" spans="1:6" x14ac:dyDescent="0.25">
      <c r="A2643" s="19"/>
    </row>
    <row r="2644" spans="1:6" x14ac:dyDescent="0.25">
      <c r="A2644" s="19"/>
    </row>
    <row r="2645" spans="1:6" x14ac:dyDescent="0.25">
      <c r="A2645" s="19"/>
    </row>
    <row r="2646" spans="1:6" x14ac:dyDescent="0.25">
      <c r="A2646" s="19"/>
      <c r="F2646" s="20"/>
    </row>
    <row r="2647" spans="1:6" x14ac:dyDescent="0.25">
      <c r="A2647" s="19"/>
      <c r="F2647" s="20"/>
    </row>
    <row r="2648" spans="1:6" x14ac:dyDescent="0.25">
      <c r="A2648" s="19"/>
      <c r="F2648" s="20"/>
    </row>
    <row r="2649" spans="1:6" x14ac:dyDescent="0.25">
      <c r="A2649" s="19"/>
      <c r="F2649" s="20"/>
    </row>
    <row r="2650" spans="1:6" x14ac:dyDescent="0.25">
      <c r="A2650" s="19"/>
      <c r="D2650" s="20"/>
      <c r="F2650" s="20"/>
    </row>
    <row r="2651" spans="1:6" x14ac:dyDescent="0.25">
      <c r="A2651" s="19"/>
      <c r="C2651" s="20"/>
      <c r="D2651" s="20"/>
      <c r="E2651" s="20"/>
      <c r="F2651" s="20"/>
    </row>
    <row r="2652" spans="1:6" x14ac:dyDescent="0.25">
      <c r="A2652" s="19"/>
      <c r="C2652" s="20"/>
      <c r="D2652" s="20"/>
      <c r="E2652" s="20"/>
      <c r="F2652" s="20"/>
    </row>
    <row r="2653" spans="1:6" x14ac:dyDescent="0.25">
      <c r="A2653" s="19"/>
      <c r="C2653" s="20"/>
      <c r="D2653" s="20"/>
      <c r="E2653" s="20"/>
      <c r="F2653" s="20"/>
    </row>
    <row r="2654" spans="1:6" x14ac:dyDescent="0.25">
      <c r="A2654" s="19"/>
    </row>
    <row r="2655" spans="1:6" x14ac:dyDescent="0.25">
      <c r="A2655" s="19"/>
    </row>
    <row r="2656" spans="1:6" x14ac:dyDescent="0.25">
      <c r="A2656" s="19"/>
    </row>
    <row r="2657" spans="1:1" x14ac:dyDescent="0.25">
      <c r="A2657" s="19"/>
    </row>
    <row r="2658" spans="1:1" x14ac:dyDescent="0.25">
      <c r="A2658" s="19"/>
    </row>
    <row r="2659" spans="1:1" x14ac:dyDescent="0.25">
      <c r="A2659" s="19"/>
    </row>
    <row r="2660" spans="1:1" x14ac:dyDescent="0.25">
      <c r="A2660" s="19"/>
    </row>
    <row r="2661" spans="1:1" x14ac:dyDescent="0.25">
      <c r="A2661" s="19"/>
    </row>
    <row r="2662" spans="1:1" x14ac:dyDescent="0.25">
      <c r="A2662" s="19"/>
    </row>
    <row r="2663" spans="1:1" x14ac:dyDescent="0.25">
      <c r="A2663" s="19"/>
    </row>
    <row r="2664" spans="1:1" x14ac:dyDescent="0.25">
      <c r="A2664" s="19"/>
    </row>
    <row r="2665" spans="1:1" x14ac:dyDescent="0.25">
      <c r="A2665" s="19"/>
    </row>
    <row r="2666" spans="1:1" x14ac:dyDescent="0.25">
      <c r="A2666" s="19"/>
    </row>
    <row r="2667" spans="1:1" x14ac:dyDescent="0.25">
      <c r="A2667" s="19"/>
    </row>
    <row r="2668" spans="1:1" x14ac:dyDescent="0.25">
      <c r="A2668" s="19"/>
    </row>
    <row r="2669" spans="1:1" x14ac:dyDescent="0.25">
      <c r="A2669" s="19"/>
    </row>
    <row r="2670" spans="1:1" x14ac:dyDescent="0.25">
      <c r="A2670" s="19"/>
    </row>
    <row r="2671" spans="1:1" x14ac:dyDescent="0.25">
      <c r="A2671" s="19"/>
    </row>
    <row r="2672" spans="1:1" x14ac:dyDescent="0.25">
      <c r="A2672" s="19"/>
    </row>
    <row r="2673" spans="1:1" x14ac:dyDescent="0.25">
      <c r="A2673" s="19"/>
    </row>
    <row r="2674" spans="1:1" x14ac:dyDescent="0.25">
      <c r="A2674" s="19"/>
    </row>
    <row r="2675" spans="1:1" x14ac:dyDescent="0.25">
      <c r="A2675" s="19"/>
    </row>
    <row r="2676" spans="1:1" x14ac:dyDescent="0.25">
      <c r="A2676" s="19"/>
    </row>
    <row r="2677" spans="1:1" x14ac:dyDescent="0.25">
      <c r="A2677" s="19"/>
    </row>
    <row r="2678" spans="1:1" x14ac:dyDescent="0.25">
      <c r="A2678" s="19"/>
    </row>
    <row r="2679" spans="1:1" x14ac:dyDescent="0.25">
      <c r="A2679" s="19"/>
    </row>
    <row r="2680" spans="1:1" x14ac:dyDescent="0.25">
      <c r="A2680" s="19"/>
    </row>
    <row r="2681" spans="1:1" x14ac:dyDescent="0.25">
      <c r="A2681" s="19"/>
    </row>
    <row r="2682" spans="1:1" x14ac:dyDescent="0.25">
      <c r="A2682" s="19"/>
    </row>
    <row r="2683" spans="1:1" x14ac:dyDescent="0.25">
      <c r="A2683" s="19"/>
    </row>
    <row r="2684" spans="1:1" x14ac:dyDescent="0.25">
      <c r="A2684" s="19"/>
    </row>
    <row r="2685" spans="1:1" x14ac:dyDescent="0.25">
      <c r="A2685" s="19"/>
    </row>
    <row r="2686" spans="1:1" x14ac:dyDescent="0.25">
      <c r="A2686" s="19"/>
    </row>
    <row r="2687" spans="1:1" x14ac:dyDescent="0.25">
      <c r="A2687" s="19"/>
    </row>
    <row r="2688" spans="1:1" x14ac:dyDescent="0.25">
      <c r="A2688" s="19"/>
    </row>
    <row r="2689" spans="1:1" x14ac:dyDescent="0.25">
      <c r="A2689" s="19"/>
    </row>
    <row r="2690" spans="1:1" x14ac:dyDescent="0.25">
      <c r="A2690" s="19"/>
    </row>
    <row r="2691" spans="1:1" x14ac:dyDescent="0.25">
      <c r="A2691" s="19"/>
    </row>
    <row r="2692" spans="1:1" x14ac:dyDescent="0.25">
      <c r="A2692" s="19"/>
    </row>
    <row r="2693" spans="1:1" x14ac:dyDescent="0.25">
      <c r="A2693" s="19"/>
    </row>
    <row r="2694" spans="1:1" x14ac:dyDescent="0.25">
      <c r="A2694" s="19"/>
    </row>
    <row r="2695" spans="1:1" x14ac:dyDescent="0.25">
      <c r="A2695" s="19"/>
    </row>
    <row r="2696" spans="1:1" x14ac:dyDescent="0.25">
      <c r="A2696" s="19"/>
    </row>
    <row r="2697" spans="1:1" x14ac:dyDescent="0.25">
      <c r="A2697" s="19"/>
    </row>
    <row r="2698" spans="1:1" x14ac:dyDescent="0.25">
      <c r="A2698" s="19"/>
    </row>
    <row r="2699" spans="1:1" x14ac:dyDescent="0.25">
      <c r="A2699" s="19"/>
    </row>
    <row r="2700" spans="1:1" x14ac:dyDescent="0.25">
      <c r="A2700" s="19"/>
    </row>
    <row r="2701" spans="1:1" x14ac:dyDescent="0.25">
      <c r="A2701" s="19"/>
    </row>
    <row r="2702" spans="1:1" x14ac:dyDescent="0.25">
      <c r="A2702" s="19"/>
    </row>
    <row r="2703" spans="1:1" x14ac:dyDescent="0.25">
      <c r="A2703" s="19"/>
    </row>
    <row r="2704" spans="1:1" x14ac:dyDescent="0.25">
      <c r="A2704" s="19"/>
    </row>
    <row r="2705" spans="1:1" x14ac:dyDescent="0.25">
      <c r="A2705" s="19"/>
    </row>
    <row r="2706" spans="1:1" x14ac:dyDescent="0.25">
      <c r="A2706" s="19"/>
    </row>
    <row r="2707" spans="1:1" x14ac:dyDescent="0.25">
      <c r="A2707" s="19"/>
    </row>
    <row r="2708" spans="1:1" x14ac:dyDescent="0.25">
      <c r="A2708" s="19"/>
    </row>
    <row r="2709" spans="1:1" x14ac:dyDescent="0.25">
      <c r="A2709" s="19"/>
    </row>
    <row r="2710" spans="1:1" x14ac:dyDescent="0.25">
      <c r="A2710" s="19"/>
    </row>
    <row r="2711" spans="1:1" x14ac:dyDescent="0.25">
      <c r="A2711" s="19"/>
    </row>
    <row r="2712" spans="1:1" x14ac:dyDescent="0.25">
      <c r="A2712" s="19"/>
    </row>
    <row r="2713" spans="1:1" x14ac:dyDescent="0.25">
      <c r="A2713" s="19"/>
    </row>
    <row r="2714" spans="1:1" x14ac:dyDescent="0.25">
      <c r="A2714" s="19"/>
    </row>
    <row r="2715" spans="1:1" x14ac:dyDescent="0.25">
      <c r="A2715" s="19"/>
    </row>
    <row r="2716" spans="1:1" x14ac:dyDescent="0.25">
      <c r="A2716" s="19"/>
    </row>
    <row r="2717" spans="1:1" x14ac:dyDescent="0.25">
      <c r="A2717" s="19"/>
    </row>
    <row r="2718" spans="1:1" x14ac:dyDescent="0.25">
      <c r="A2718" s="19"/>
    </row>
    <row r="2719" spans="1:1" x14ac:dyDescent="0.25">
      <c r="A2719" s="19"/>
    </row>
    <row r="2720" spans="1:1" x14ac:dyDescent="0.25">
      <c r="A2720" s="19"/>
    </row>
    <row r="2721" spans="1:1" x14ac:dyDescent="0.25">
      <c r="A2721" s="19"/>
    </row>
    <row r="2722" spans="1:1" x14ac:dyDescent="0.25">
      <c r="A2722" s="19"/>
    </row>
    <row r="2723" spans="1:1" x14ac:dyDescent="0.25">
      <c r="A2723" s="19"/>
    </row>
    <row r="2724" spans="1:1" x14ac:dyDescent="0.25">
      <c r="A2724" s="19"/>
    </row>
    <row r="2725" spans="1:1" x14ac:dyDescent="0.25">
      <c r="A2725" s="19"/>
    </row>
    <row r="2726" spans="1:1" x14ac:dyDescent="0.25">
      <c r="A2726" s="19"/>
    </row>
    <row r="2727" spans="1:1" x14ac:dyDescent="0.25">
      <c r="A2727" s="19"/>
    </row>
    <row r="2728" spans="1:1" x14ac:dyDescent="0.25">
      <c r="A2728" s="19"/>
    </row>
    <row r="2729" spans="1:1" x14ac:dyDescent="0.25">
      <c r="A2729" s="19"/>
    </row>
    <row r="2730" spans="1:1" x14ac:dyDescent="0.25">
      <c r="A2730" s="19"/>
    </row>
    <row r="2731" spans="1:1" x14ac:dyDescent="0.25">
      <c r="A2731" s="19"/>
    </row>
    <row r="2732" spans="1:1" x14ac:dyDescent="0.25">
      <c r="A2732" s="19"/>
    </row>
    <row r="2733" spans="1:1" x14ac:dyDescent="0.25">
      <c r="A2733" s="19"/>
    </row>
    <row r="2734" spans="1:1" x14ac:dyDescent="0.25">
      <c r="A2734" s="19"/>
    </row>
    <row r="2735" spans="1:1" x14ac:dyDescent="0.25">
      <c r="A2735" s="19"/>
    </row>
    <row r="2736" spans="1:1" x14ac:dyDescent="0.25">
      <c r="A2736" s="19"/>
    </row>
    <row r="2737" spans="1:1" x14ac:dyDescent="0.25">
      <c r="A2737" s="19"/>
    </row>
    <row r="2738" spans="1:1" x14ac:dyDescent="0.25">
      <c r="A2738" s="19"/>
    </row>
    <row r="2739" spans="1:1" x14ac:dyDescent="0.25">
      <c r="A2739" s="19"/>
    </row>
    <row r="2740" spans="1:1" x14ac:dyDescent="0.25">
      <c r="A2740" s="19"/>
    </row>
    <row r="2741" spans="1:1" x14ac:dyDescent="0.25">
      <c r="A2741" s="19"/>
    </row>
    <row r="2742" spans="1:1" x14ac:dyDescent="0.25">
      <c r="A2742" s="19"/>
    </row>
    <row r="2743" spans="1:1" x14ac:dyDescent="0.25">
      <c r="A2743" s="19"/>
    </row>
    <row r="2744" spans="1:1" x14ac:dyDescent="0.25">
      <c r="A2744" s="19"/>
    </row>
    <row r="2745" spans="1:1" x14ac:dyDescent="0.25">
      <c r="A2745" s="19"/>
    </row>
    <row r="2746" spans="1:1" x14ac:dyDescent="0.25">
      <c r="A2746" s="19"/>
    </row>
    <row r="2747" spans="1:1" x14ac:dyDescent="0.25">
      <c r="A2747" s="19"/>
    </row>
    <row r="2748" spans="1:1" x14ac:dyDescent="0.25">
      <c r="A2748" s="19"/>
    </row>
    <row r="2749" spans="1:1" x14ac:dyDescent="0.25">
      <c r="A2749" s="19"/>
    </row>
    <row r="2750" spans="1:1" x14ac:dyDescent="0.25">
      <c r="A2750" s="19"/>
    </row>
    <row r="2751" spans="1:1" x14ac:dyDescent="0.25">
      <c r="A2751" s="19"/>
    </row>
    <row r="2752" spans="1:1" x14ac:dyDescent="0.25">
      <c r="A2752" s="19"/>
    </row>
    <row r="2753" spans="1:1" x14ac:dyDescent="0.25">
      <c r="A2753" s="19"/>
    </row>
    <row r="2754" spans="1:1" x14ac:dyDescent="0.25">
      <c r="A2754" s="19"/>
    </row>
    <row r="2755" spans="1:1" x14ac:dyDescent="0.25">
      <c r="A2755" s="19"/>
    </row>
    <row r="2756" spans="1:1" x14ac:dyDescent="0.25">
      <c r="A2756" s="19"/>
    </row>
    <row r="2757" spans="1:1" x14ac:dyDescent="0.25">
      <c r="A2757" s="19"/>
    </row>
    <row r="2758" spans="1:1" x14ac:dyDescent="0.25">
      <c r="A2758" s="19"/>
    </row>
    <row r="2759" spans="1:1" x14ac:dyDescent="0.25">
      <c r="A2759" s="19"/>
    </row>
    <row r="2760" spans="1:1" x14ac:dyDescent="0.25">
      <c r="A2760" s="19"/>
    </row>
    <row r="2761" spans="1:1" x14ac:dyDescent="0.25">
      <c r="A2761" s="19"/>
    </row>
    <row r="2762" spans="1:1" x14ac:dyDescent="0.25">
      <c r="A2762" s="19"/>
    </row>
    <row r="2763" spans="1:1" x14ac:dyDescent="0.25">
      <c r="A2763" s="19"/>
    </row>
    <row r="2764" spans="1:1" x14ac:dyDescent="0.25">
      <c r="A2764" s="19"/>
    </row>
    <row r="2765" spans="1:1" x14ac:dyDescent="0.25">
      <c r="A2765" s="19"/>
    </row>
    <row r="2766" spans="1:1" x14ac:dyDescent="0.25">
      <c r="A2766" s="19"/>
    </row>
    <row r="2767" spans="1:1" x14ac:dyDescent="0.25">
      <c r="A2767" s="19"/>
    </row>
    <row r="2768" spans="1:1" x14ac:dyDescent="0.25">
      <c r="A2768" s="19"/>
    </row>
    <row r="2769" spans="1:1" x14ac:dyDescent="0.25">
      <c r="A2769" s="19"/>
    </row>
    <row r="2770" spans="1:1" x14ac:dyDescent="0.25">
      <c r="A2770" s="19"/>
    </row>
    <row r="2771" spans="1:1" x14ac:dyDescent="0.25">
      <c r="A2771" s="19"/>
    </row>
    <row r="2772" spans="1:1" x14ac:dyDescent="0.25">
      <c r="A2772" s="19"/>
    </row>
    <row r="2773" spans="1:1" x14ac:dyDescent="0.25">
      <c r="A2773" s="19"/>
    </row>
    <row r="2774" spans="1:1" x14ac:dyDescent="0.25">
      <c r="A2774" s="19"/>
    </row>
    <row r="2775" spans="1:1" x14ac:dyDescent="0.25">
      <c r="A2775" s="19"/>
    </row>
    <row r="2776" spans="1:1" x14ac:dyDescent="0.25">
      <c r="A2776" s="19"/>
    </row>
    <row r="2777" spans="1:1" x14ac:dyDescent="0.25">
      <c r="A2777" s="19"/>
    </row>
    <row r="2778" spans="1:1" x14ac:dyDescent="0.25">
      <c r="A2778" s="19"/>
    </row>
    <row r="2779" spans="1:1" x14ac:dyDescent="0.25">
      <c r="A2779" s="19"/>
    </row>
    <row r="2780" spans="1:1" x14ac:dyDescent="0.25">
      <c r="A2780" s="19"/>
    </row>
    <row r="2781" spans="1:1" x14ac:dyDescent="0.25">
      <c r="A2781" s="19"/>
    </row>
    <row r="2782" spans="1:1" x14ac:dyDescent="0.25">
      <c r="A2782" s="19"/>
    </row>
    <row r="2783" spans="1:1" x14ac:dyDescent="0.25">
      <c r="A2783" s="19"/>
    </row>
    <row r="2784" spans="1:1" x14ac:dyDescent="0.25">
      <c r="A2784" s="19"/>
    </row>
    <row r="2785" spans="1:6" x14ac:dyDescent="0.25">
      <c r="A2785" s="19"/>
    </row>
    <row r="2786" spans="1:6" x14ac:dyDescent="0.25">
      <c r="A2786" s="19"/>
    </row>
    <row r="2787" spans="1:6" x14ac:dyDescent="0.25">
      <c r="A2787" s="19"/>
    </row>
    <row r="2788" spans="1:6" x14ac:dyDescent="0.25">
      <c r="A2788" s="19"/>
      <c r="F2788" s="20"/>
    </row>
    <row r="2789" spans="1:6" x14ac:dyDescent="0.25">
      <c r="A2789" s="19"/>
      <c r="F2789" s="20"/>
    </row>
    <row r="2790" spans="1:6" x14ac:dyDescent="0.25">
      <c r="A2790" s="19"/>
      <c r="F2790" s="20"/>
    </row>
    <row r="2791" spans="1:6" x14ac:dyDescent="0.25">
      <c r="A2791" s="19"/>
      <c r="F2791" s="20"/>
    </row>
    <row r="2792" spans="1:6" x14ac:dyDescent="0.25">
      <c r="A2792" s="19"/>
    </row>
    <row r="2793" spans="1:6" x14ac:dyDescent="0.25">
      <c r="A2793" s="19"/>
      <c r="F2793" s="20"/>
    </row>
    <row r="2794" spans="1:6" x14ac:dyDescent="0.25">
      <c r="A2794" s="19"/>
      <c r="F2794" s="20"/>
    </row>
    <row r="2795" spans="1:6" x14ac:dyDescent="0.25">
      <c r="A2795" s="19"/>
      <c r="F2795" s="20"/>
    </row>
    <row r="2796" spans="1:6" x14ac:dyDescent="0.25">
      <c r="A2796" s="19"/>
      <c r="F2796" s="20"/>
    </row>
    <row r="2797" spans="1:6" x14ac:dyDescent="0.25">
      <c r="A2797" s="19"/>
      <c r="F2797" s="20"/>
    </row>
    <row r="2798" spans="1:6" x14ac:dyDescent="0.25">
      <c r="A2798" s="19"/>
    </row>
    <row r="2799" spans="1:6" x14ac:dyDescent="0.25">
      <c r="A2799" s="19"/>
      <c r="F2799" s="20"/>
    </row>
    <row r="2800" spans="1:6" x14ac:dyDescent="0.25">
      <c r="A2800" s="19"/>
      <c r="F2800" s="20"/>
    </row>
    <row r="2801" spans="1:6" x14ac:dyDescent="0.25">
      <c r="A2801" s="19"/>
      <c r="F2801" s="20"/>
    </row>
    <row r="2802" spans="1:6" x14ac:dyDescent="0.25">
      <c r="A2802" s="19"/>
    </row>
    <row r="2803" spans="1:6" x14ac:dyDescent="0.25">
      <c r="A2803" s="19"/>
      <c r="F2803" s="20"/>
    </row>
    <row r="2804" spans="1:6" x14ac:dyDescent="0.25">
      <c r="A2804" s="19"/>
      <c r="F2804" s="20"/>
    </row>
    <row r="2805" spans="1:6" x14ac:dyDescent="0.25">
      <c r="A2805" s="19"/>
      <c r="F2805" s="20"/>
    </row>
    <row r="2806" spans="1:6" x14ac:dyDescent="0.25">
      <c r="A2806" s="19"/>
    </row>
    <row r="2807" spans="1:6" x14ac:dyDescent="0.25">
      <c r="A2807" s="19"/>
    </row>
    <row r="2808" spans="1:6" x14ac:dyDescent="0.25">
      <c r="A2808" s="19"/>
      <c r="F2808" s="20"/>
    </row>
    <row r="2809" spans="1:6" x14ac:dyDescent="0.25">
      <c r="A2809" s="19"/>
    </row>
    <row r="2810" spans="1:6" x14ac:dyDescent="0.25">
      <c r="A2810" s="19"/>
    </row>
    <row r="2811" spans="1:6" x14ac:dyDescent="0.25">
      <c r="A2811" s="19"/>
      <c r="F2811" s="20"/>
    </row>
    <row r="2812" spans="1:6" x14ac:dyDescent="0.25">
      <c r="A2812" s="19"/>
    </row>
    <row r="2813" spans="1:6" x14ac:dyDescent="0.25">
      <c r="A2813" s="19"/>
    </row>
    <row r="2814" spans="1:6" x14ac:dyDescent="0.25">
      <c r="A2814" s="19"/>
      <c r="F2814" s="20"/>
    </row>
    <row r="2815" spans="1:6" x14ac:dyDescent="0.25">
      <c r="A2815" s="19"/>
      <c r="F2815" s="20"/>
    </row>
    <row r="2816" spans="1:6" x14ac:dyDescent="0.25">
      <c r="A2816" s="19"/>
      <c r="F2816" s="20"/>
    </row>
    <row r="2817" spans="1:6" x14ac:dyDescent="0.25">
      <c r="A2817" s="19"/>
      <c r="F2817" s="20"/>
    </row>
    <row r="2818" spans="1:6" x14ac:dyDescent="0.25">
      <c r="A2818" s="19"/>
      <c r="F2818" s="20"/>
    </row>
    <row r="2819" spans="1:6" x14ac:dyDescent="0.25">
      <c r="A2819" s="19"/>
      <c r="F2819" s="20"/>
    </row>
    <row r="2820" spans="1:6" x14ac:dyDescent="0.25">
      <c r="A2820" s="19"/>
    </row>
    <row r="2821" spans="1:6" x14ac:dyDescent="0.25">
      <c r="A2821" s="19"/>
      <c r="F2821" s="20"/>
    </row>
    <row r="2822" spans="1:6" x14ac:dyDescent="0.25">
      <c r="A2822" s="19"/>
      <c r="F2822" s="20"/>
    </row>
    <row r="2823" spans="1:6" x14ac:dyDescent="0.25">
      <c r="A2823" s="19"/>
      <c r="D2823" s="20"/>
      <c r="F2823" s="20"/>
    </row>
    <row r="2824" spans="1:6" x14ac:dyDescent="0.25">
      <c r="A2824" s="19"/>
      <c r="D2824" s="20"/>
      <c r="F2824" s="20"/>
    </row>
    <row r="2825" spans="1:6" x14ac:dyDescent="0.25">
      <c r="A2825" s="19"/>
      <c r="F2825" s="20"/>
    </row>
    <row r="2826" spans="1:6" x14ac:dyDescent="0.25">
      <c r="A2826" s="19"/>
      <c r="F2826" s="20"/>
    </row>
    <row r="2827" spans="1:6" x14ac:dyDescent="0.25">
      <c r="A2827" s="19"/>
      <c r="F2827" s="20"/>
    </row>
    <row r="2828" spans="1:6" x14ac:dyDescent="0.25">
      <c r="A2828" s="19"/>
      <c r="F2828" s="20"/>
    </row>
    <row r="2829" spans="1:6" x14ac:dyDescent="0.25">
      <c r="A2829" s="19"/>
      <c r="F2829" s="20"/>
    </row>
    <row r="2830" spans="1:6" x14ac:dyDescent="0.25">
      <c r="A2830" s="19"/>
      <c r="F2830" s="20"/>
    </row>
    <row r="2831" spans="1:6" x14ac:dyDescent="0.25">
      <c r="A2831" s="19"/>
      <c r="F2831" s="20"/>
    </row>
    <row r="2832" spans="1:6" x14ac:dyDescent="0.25">
      <c r="A2832" s="19"/>
      <c r="F2832" s="20"/>
    </row>
    <row r="2833" spans="1:6" x14ac:dyDescent="0.25">
      <c r="A2833" s="19"/>
    </row>
    <row r="2834" spans="1:6" x14ac:dyDescent="0.25">
      <c r="A2834" s="19"/>
    </row>
    <row r="2835" spans="1:6" x14ac:dyDescent="0.25">
      <c r="A2835" s="19"/>
    </row>
    <row r="2836" spans="1:6" x14ac:dyDescent="0.25">
      <c r="A2836" s="19"/>
    </row>
    <row r="2837" spans="1:6" x14ac:dyDescent="0.25">
      <c r="A2837" s="19"/>
      <c r="F2837" s="20"/>
    </row>
    <row r="2838" spans="1:6" x14ac:dyDescent="0.25">
      <c r="A2838" s="19"/>
      <c r="F2838" s="20"/>
    </row>
    <row r="2839" spans="1:6" x14ac:dyDescent="0.25">
      <c r="A2839" s="19"/>
      <c r="F2839" s="20"/>
    </row>
    <row r="2840" spans="1:6" x14ac:dyDescent="0.25">
      <c r="A2840" s="19"/>
      <c r="F2840" s="20"/>
    </row>
    <row r="2841" spans="1:6" x14ac:dyDescent="0.25">
      <c r="A2841" s="19"/>
      <c r="F2841" s="20"/>
    </row>
    <row r="2842" spans="1:6" x14ac:dyDescent="0.25">
      <c r="A2842" s="19"/>
      <c r="F2842" s="20"/>
    </row>
    <row r="2843" spans="1:6" x14ac:dyDescent="0.25">
      <c r="A2843" s="19"/>
      <c r="F2843" s="20"/>
    </row>
    <row r="2844" spans="1:6" x14ac:dyDescent="0.25">
      <c r="A2844" s="19"/>
      <c r="F2844" s="20"/>
    </row>
    <row r="2845" spans="1:6" x14ac:dyDescent="0.25">
      <c r="A2845" s="19"/>
      <c r="F2845" s="20"/>
    </row>
    <row r="2846" spans="1:6" x14ac:dyDescent="0.25">
      <c r="A2846" s="19"/>
      <c r="F2846" s="20"/>
    </row>
    <row r="2847" spans="1:6" x14ac:dyDescent="0.25">
      <c r="A2847" s="19"/>
      <c r="F2847" s="20"/>
    </row>
    <row r="2848" spans="1:6" x14ac:dyDescent="0.25">
      <c r="A2848" s="19"/>
    </row>
    <row r="2849" spans="1:6" x14ac:dyDescent="0.25">
      <c r="A2849" s="19"/>
      <c r="F2849" s="20"/>
    </row>
    <row r="2850" spans="1:6" x14ac:dyDescent="0.25">
      <c r="A2850" s="19"/>
      <c r="F2850" s="20"/>
    </row>
    <row r="2851" spans="1:6" x14ac:dyDescent="0.25">
      <c r="A2851" s="19"/>
      <c r="F2851" s="20"/>
    </row>
    <row r="2852" spans="1:6" x14ac:dyDescent="0.25">
      <c r="A2852" s="19"/>
      <c r="F2852" s="20"/>
    </row>
    <row r="2853" spans="1:6" x14ac:dyDescent="0.25">
      <c r="A2853" s="19"/>
      <c r="F2853" s="20"/>
    </row>
    <row r="2854" spans="1:6" x14ac:dyDescent="0.25">
      <c r="A2854" s="19"/>
    </row>
    <row r="2855" spans="1:6" x14ac:dyDescent="0.25">
      <c r="A2855" s="19"/>
      <c r="F2855" s="20"/>
    </row>
    <row r="2856" spans="1:6" x14ac:dyDescent="0.25">
      <c r="A2856" s="19"/>
      <c r="F2856" s="20"/>
    </row>
    <row r="2857" spans="1:6" x14ac:dyDescent="0.25">
      <c r="A2857" s="19"/>
      <c r="F2857" s="20"/>
    </row>
    <row r="2858" spans="1:6" x14ac:dyDescent="0.25">
      <c r="A2858" s="19"/>
      <c r="F2858" s="20"/>
    </row>
    <row r="2859" spans="1:6" x14ac:dyDescent="0.25">
      <c r="A2859" s="19"/>
      <c r="F2859" s="20"/>
    </row>
    <row r="2860" spans="1:6" x14ac:dyDescent="0.25">
      <c r="A2860" s="19"/>
      <c r="F2860" s="20"/>
    </row>
    <row r="2861" spans="1:6" x14ac:dyDescent="0.25">
      <c r="A2861" s="19"/>
    </row>
    <row r="2862" spans="1:6" x14ac:dyDescent="0.25">
      <c r="A2862" s="19"/>
      <c r="F2862" s="20"/>
    </row>
    <row r="2863" spans="1:6" x14ac:dyDescent="0.25">
      <c r="A2863" s="19"/>
      <c r="F2863" s="20"/>
    </row>
    <row r="2864" spans="1:6" x14ac:dyDescent="0.25">
      <c r="A2864" s="19"/>
      <c r="F2864" s="20"/>
    </row>
    <row r="2865" spans="1:6" x14ac:dyDescent="0.25">
      <c r="A2865" s="19"/>
      <c r="F2865" s="20"/>
    </row>
    <row r="2866" spans="1:6" x14ac:dyDescent="0.25">
      <c r="A2866" s="19"/>
      <c r="F2866" s="20"/>
    </row>
    <row r="2867" spans="1:6" x14ac:dyDescent="0.25">
      <c r="A2867" s="19"/>
      <c r="F2867" s="20"/>
    </row>
    <row r="2868" spans="1:6" x14ac:dyDescent="0.25">
      <c r="A2868" s="19"/>
      <c r="F2868" s="20"/>
    </row>
    <row r="2869" spans="1:6" x14ac:dyDescent="0.25">
      <c r="A2869" s="19"/>
      <c r="F2869" s="20"/>
    </row>
    <row r="2870" spans="1:6" x14ac:dyDescent="0.25">
      <c r="A2870" s="19"/>
      <c r="F2870" s="20"/>
    </row>
    <row r="2871" spans="1:6" x14ac:dyDescent="0.25">
      <c r="A2871" s="19"/>
      <c r="F2871" s="20"/>
    </row>
    <row r="2872" spans="1:6" x14ac:dyDescent="0.25">
      <c r="A2872" s="19"/>
      <c r="F2872" s="20"/>
    </row>
    <row r="2873" spans="1:6" x14ac:dyDescent="0.25">
      <c r="A2873" s="19"/>
      <c r="F2873" s="20"/>
    </row>
    <row r="2874" spans="1:6" x14ac:dyDescent="0.25">
      <c r="A2874" s="19"/>
      <c r="F2874" s="20"/>
    </row>
    <row r="2875" spans="1:6" x14ac:dyDescent="0.25">
      <c r="A2875" s="19"/>
    </row>
    <row r="2876" spans="1:6" x14ac:dyDescent="0.25">
      <c r="A2876" s="19"/>
    </row>
    <row r="2877" spans="1:6" x14ac:dyDescent="0.25">
      <c r="A2877" s="19"/>
      <c r="F2877" s="20"/>
    </row>
    <row r="2878" spans="1:6" x14ac:dyDescent="0.25">
      <c r="A2878" s="19"/>
      <c r="F2878" s="20"/>
    </row>
    <row r="2879" spans="1:6" x14ac:dyDescent="0.25">
      <c r="A2879" s="19"/>
      <c r="F2879" s="20"/>
    </row>
    <row r="2880" spans="1:6" x14ac:dyDescent="0.25">
      <c r="A2880" s="19"/>
      <c r="F2880" s="20"/>
    </row>
    <row r="2881" spans="1:6" x14ac:dyDescent="0.25">
      <c r="A2881" s="19"/>
    </row>
    <row r="2882" spans="1:6" x14ac:dyDescent="0.25">
      <c r="A2882" s="19"/>
    </row>
    <row r="2883" spans="1:6" x14ac:dyDescent="0.25">
      <c r="A2883" s="19"/>
    </row>
    <row r="2884" spans="1:6" x14ac:dyDescent="0.25">
      <c r="A2884" s="19"/>
      <c r="F2884" s="20"/>
    </row>
    <row r="2885" spans="1:6" x14ac:dyDescent="0.25">
      <c r="A2885" s="19"/>
      <c r="F2885" s="20"/>
    </row>
    <row r="2886" spans="1:6" x14ac:dyDescent="0.25">
      <c r="A2886" s="19"/>
      <c r="F2886" s="20"/>
    </row>
    <row r="2887" spans="1:6" x14ac:dyDescent="0.25">
      <c r="A2887" s="19"/>
      <c r="F2887" s="20"/>
    </row>
    <row r="2888" spans="1:6" x14ac:dyDescent="0.25">
      <c r="A2888" s="19"/>
    </row>
    <row r="2889" spans="1:6" x14ac:dyDescent="0.25">
      <c r="A2889" s="19"/>
    </row>
    <row r="2890" spans="1:6" x14ac:dyDescent="0.25">
      <c r="A2890" s="19"/>
    </row>
    <row r="2891" spans="1:6" x14ac:dyDescent="0.25">
      <c r="A2891" s="19"/>
      <c r="F2891" s="20"/>
    </row>
    <row r="2892" spans="1:6" x14ac:dyDescent="0.25">
      <c r="A2892" s="19"/>
      <c r="F2892" s="20"/>
    </row>
    <row r="2893" spans="1:6" x14ac:dyDescent="0.25">
      <c r="A2893" s="19"/>
      <c r="F2893" s="20"/>
    </row>
    <row r="2894" spans="1:6" x14ac:dyDescent="0.25">
      <c r="A2894" s="19"/>
      <c r="F2894" s="20"/>
    </row>
    <row r="2895" spans="1:6" x14ac:dyDescent="0.25">
      <c r="A2895" s="19"/>
      <c r="F2895" s="20"/>
    </row>
    <row r="2896" spans="1:6" x14ac:dyDescent="0.25">
      <c r="A2896" s="19"/>
    </row>
    <row r="2897" spans="1:6" x14ac:dyDescent="0.25">
      <c r="A2897" s="19"/>
    </row>
    <row r="2898" spans="1:6" x14ac:dyDescent="0.25">
      <c r="A2898" s="19"/>
    </row>
    <row r="2899" spans="1:6" x14ac:dyDescent="0.25">
      <c r="A2899" s="19"/>
    </row>
    <row r="2900" spans="1:6" x14ac:dyDescent="0.25">
      <c r="A2900" s="19"/>
    </row>
    <row r="2901" spans="1:6" x14ac:dyDescent="0.25">
      <c r="A2901" s="19"/>
    </row>
    <row r="2902" spans="1:6" x14ac:dyDescent="0.25">
      <c r="A2902" s="19"/>
    </row>
    <row r="2903" spans="1:6" x14ac:dyDescent="0.25">
      <c r="A2903" s="19"/>
    </row>
    <row r="2904" spans="1:6" x14ac:dyDescent="0.25">
      <c r="A2904" s="19"/>
    </row>
    <row r="2905" spans="1:6" x14ac:dyDescent="0.25">
      <c r="A2905" s="19"/>
      <c r="F2905" s="20"/>
    </row>
    <row r="2906" spans="1:6" x14ac:dyDescent="0.25">
      <c r="A2906" s="19"/>
      <c r="F2906" s="20"/>
    </row>
    <row r="2907" spans="1:6" x14ac:dyDescent="0.25">
      <c r="A2907" s="19"/>
      <c r="F2907" s="20"/>
    </row>
    <row r="2908" spans="1:6" x14ac:dyDescent="0.25">
      <c r="A2908" s="19"/>
    </row>
    <row r="2909" spans="1:6" x14ac:dyDescent="0.25">
      <c r="A2909" s="19"/>
    </row>
    <row r="2910" spans="1:6" x14ac:dyDescent="0.25">
      <c r="A2910" s="19"/>
    </row>
    <row r="2911" spans="1:6" x14ac:dyDescent="0.25">
      <c r="A2911" s="19"/>
    </row>
    <row r="2912" spans="1:6" x14ac:dyDescent="0.25">
      <c r="A2912" s="19"/>
    </row>
    <row r="2913" spans="1:6" x14ac:dyDescent="0.25">
      <c r="A2913" s="19"/>
    </row>
    <row r="2914" spans="1:6" x14ac:dyDescent="0.25">
      <c r="A2914" s="19"/>
      <c r="F2914" s="20"/>
    </row>
    <row r="2915" spans="1:6" x14ac:dyDescent="0.25">
      <c r="A2915" s="19"/>
      <c r="F2915" s="20"/>
    </row>
    <row r="2916" spans="1:6" x14ac:dyDescent="0.25">
      <c r="A2916" s="19"/>
      <c r="F2916" s="20"/>
    </row>
    <row r="2917" spans="1:6" x14ac:dyDescent="0.25">
      <c r="A2917" s="19"/>
      <c r="F2917" s="20"/>
    </row>
    <row r="2918" spans="1:6" x14ac:dyDescent="0.25">
      <c r="A2918" s="19"/>
      <c r="F2918" s="20"/>
    </row>
    <row r="2919" spans="1:6" x14ac:dyDescent="0.25">
      <c r="A2919" s="19"/>
      <c r="F2919" s="20"/>
    </row>
    <row r="2920" spans="1:6" x14ac:dyDescent="0.25">
      <c r="A2920" s="19"/>
      <c r="F2920" s="20"/>
    </row>
    <row r="2921" spans="1:6" x14ac:dyDescent="0.25">
      <c r="A2921" s="19"/>
      <c r="F2921" s="20"/>
    </row>
    <row r="2922" spans="1:6" x14ac:dyDescent="0.25">
      <c r="A2922" s="19"/>
      <c r="F2922" s="20"/>
    </row>
    <row r="2923" spans="1:6" x14ac:dyDescent="0.25">
      <c r="A2923" s="19"/>
      <c r="F292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2013-2019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2020-07-13T14:50:47Z</dcterms:modified>
</cp:coreProperties>
</file>